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defaultThemeVersion="124226"/>
  <bookViews>
    <workbookView xWindow="0" yWindow="0" windowWidth="24000" windowHeight="9030" tabRatio="965" firstSheet="1" activeTab="1"/>
  </bookViews>
  <sheets>
    <sheet name="GMC DMC - Qualit" sheetId="28" r:id="rId1"/>
    <sheet name="GUC DUC - Quant" sheetId="27" r:id="rId2"/>
    <sheet name="GUC DUC - Qualit" sheetId="25" r:id="rId3"/>
    <sheet name="GED DED RUA - Quant" sheetId="19" r:id="rId4"/>
    <sheet name="GED DED RUA - Qualit" sheetId="22" r:id="rId5"/>
    <sheet name="GED DCO - Quant" sheetId="17" r:id="rId6"/>
    <sheet name="GED DCO - Qualit" sheetId="23" r:id="rId7"/>
    <sheet name="GED DED Virtual - Quant" sheetId="5" r:id="rId8"/>
    <sheet name="GED DED Escolas - Quant" sheetId="18" r:id="rId9"/>
    <sheet name="GED DED Escolas - Qualit" sheetId="24" r:id="rId10"/>
    <sheet name="ATENDIMENTOS SME GMC GUC GED" sheetId="20" r:id="rId11"/>
  </sheets>
  <externalReferences>
    <externalReference r:id="rId12"/>
    <externalReference r:id="rId13"/>
    <externalReference r:id="rId14"/>
    <externalReference r:id="rId15"/>
  </externalReferences>
  <definedNames>
    <definedName name="_xlnm.Print_Area" localSheetId="6">'GED DCO - Qualit'!$A$1:$A$10</definedName>
    <definedName name="_xlnm.Print_Area" localSheetId="9">'GED DED Escolas - Qualit'!$A$1:$A$12</definedName>
    <definedName name="_xlnm.Print_Area" localSheetId="4">'GED DED RUA - Qualit'!$A$1:$A$4</definedName>
    <definedName name="_xlnm.Print_Area" localSheetId="2">'GUC DUC - Qualit'!$A$1:$A$73</definedName>
    <definedName name="CABEÇALHO">'[1]Comunicado de Ocorrências'!$F$1:$J$1</definedName>
    <definedName name="çççç" localSheetId="6">#REF!</definedName>
    <definedName name="çççç" localSheetId="5">#REF!</definedName>
    <definedName name="çççç" localSheetId="9">#REF!</definedName>
    <definedName name="çççç" localSheetId="8">#REF!</definedName>
    <definedName name="çççç" localSheetId="3">#REF!</definedName>
    <definedName name="çççç" localSheetId="7">#REF!</definedName>
    <definedName name="çççç" localSheetId="2">#REF!</definedName>
    <definedName name="çççç" localSheetId="1">#REF!</definedName>
    <definedName name="çççç">#REF!</definedName>
    <definedName name="DATA" localSheetId="3">'[2]GRAF(24)'!$Q$22:$Q$45</definedName>
    <definedName name="DATA" localSheetId="1">'[2]GRAF(24)'!$Q$22:$Q$45</definedName>
    <definedName name="DATA">'[2]GRAF(24)'!$Q$22:$Q$45</definedName>
    <definedName name="DCO" localSheetId="6">'[3]Dados Movim. Estoque - Total'!#REF!</definedName>
    <definedName name="DCO" localSheetId="9">'[3]Dados Movim. Estoque - Total'!#REF!</definedName>
    <definedName name="DCO" localSheetId="2">'[3]Dados Movim. Estoque - Total'!#REF!</definedName>
    <definedName name="DCO">'[3]Dados Movim. Estoque - Total'!#REF!</definedName>
    <definedName name="DIGITAÇÃO" localSheetId="3">'[2]GRAF(11)'!$L$2:$R$2</definedName>
    <definedName name="DIGITAÇÃO" localSheetId="1">'[2]GRAF(11)'!$L$2:$R$2</definedName>
    <definedName name="DIGITAÇÃO">'[2]GRAF(11)'!$L$2:$R$2</definedName>
    <definedName name="dru" localSheetId="6">#REF!</definedName>
    <definedName name="dru" localSheetId="5">#REF!</definedName>
    <definedName name="dru" localSheetId="9">#REF!</definedName>
    <definedName name="dru" localSheetId="8">#REF!</definedName>
    <definedName name="dru" localSheetId="3">#REF!</definedName>
    <definedName name="dru" localSheetId="7">#REF!</definedName>
    <definedName name="dru" localSheetId="2">#REF!</definedName>
    <definedName name="dru" localSheetId="1">#REF!</definedName>
    <definedName name="dru">#REF!</definedName>
    <definedName name="fds" localSheetId="6">#REF!</definedName>
    <definedName name="fds" localSheetId="5">#REF!</definedName>
    <definedName name="fds" localSheetId="9">#REF!</definedName>
    <definedName name="fds" localSheetId="3">#REF!</definedName>
    <definedName name="fds" localSheetId="7">#REF!</definedName>
    <definedName name="fds" localSheetId="2">#REF!</definedName>
    <definedName name="fds" localSheetId="1">#REF!</definedName>
    <definedName name="fds">#REF!</definedName>
    <definedName name="FINAL">[4]ago97!$H$6:$H$33</definedName>
    <definedName name="ghj" localSheetId="6">#REF!</definedName>
    <definedName name="ghj" localSheetId="5">#REF!</definedName>
    <definedName name="ghj" localSheetId="9">#REF!</definedName>
    <definedName name="ghj" localSheetId="3">#REF!</definedName>
    <definedName name="ghj" localSheetId="7">#REF!</definedName>
    <definedName name="ghj" localSheetId="2">#REF!</definedName>
    <definedName name="ghj" localSheetId="1">#REF!</definedName>
    <definedName name="ghj">#REF!</definedName>
    <definedName name="gjik" localSheetId="6">#REF!</definedName>
    <definedName name="gjik" localSheetId="5">#REF!</definedName>
    <definedName name="gjik" localSheetId="9">#REF!</definedName>
    <definedName name="gjik" localSheetId="3">#REF!</definedName>
    <definedName name="gjik" localSheetId="7">#REF!</definedName>
    <definedName name="gjik" localSheetId="2">#REF!</definedName>
    <definedName name="gjik" localSheetId="1">#REF!</definedName>
    <definedName name="gjik">#REF!</definedName>
    <definedName name="grf" localSheetId="6">#REF!</definedName>
    <definedName name="grf" localSheetId="5">#REF!</definedName>
    <definedName name="grf" localSheetId="9">#REF!</definedName>
    <definedName name="grf" localSheetId="3">#REF!</definedName>
    <definedName name="grf" localSheetId="7">#REF!</definedName>
    <definedName name="grf" localSheetId="2">#REF!</definedName>
    <definedName name="grf" localSheetId="1">#REF!</definedName>
    <definedName name="grf">#REF!</definedName>
    <definedName name="HORAS_MES" localSheetId="6">#REF!</definedName>
    <definedName name="HORAS_MES" localSheetId="5">#REF!</definedName>
    <definedName name="HORAS_MES" localSheetId="9">#REF!</definedName>
    <definedName name="HORAS_MES" localSheetId="8">#REF!</definedName>
    <definedName name="HORAS_MES" localSheetId="3">#REF!</definedName>
    <definedName name="HORAS_MES" localSheetId="7">#REF!</definedName>
    <definedName name="HORAS_MES" localSheetId="2">#REF!</definedName>
    <definedName name="HORAS_MES" localSheetId="1">#REF!</definedName>
    <definedName name="HORAS_MES">#REF!</definedName>
    <definedName name="HTML_CodePage" hidden="1">1252</definedName>
    <definedName name="HTML_Control" localSheetId="5"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HTML_Control" localSheetId="8"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HTML_Control" localSheetId="3"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HTML_Control" localSheetId="7"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HTML_Control" localSheetId="1"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HTML_Control"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HTML_Description" hidden="1">""</definedName>
    <definedName name="HTML_Email" hidden="1">""</definedName>
    <definedName name="HTML_Header" hidden="1">""</definedName>
    <definedName name="HTML_LastUpdate" hidden="1">"15/03/05"</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"C:\Estação 5\Back up\MeuHTML.htm"</definedName>
    <definedName name="HTML_Title" hidden="1">""</definedName>
    <definedName name="ikilo" localSheetId="6">#REF!</definedName>
    <definedName name="ikilo" localSheetId="5">#REF!</definedName>
    <definedName name="ikilo" localSheetId="9">#REF!</definedName>
    <definedName name="ikilo" localSheetId="3">#REF!</definedName>
    <definedName name="ikilo" localSheetId="7">#REF!</definedName>
    <definedName name="ikilo" localSheetId="2">#REF!</definedName>
    <definedName name="ikilo" localSheetId="1">#REF!</definedName>
    <definedName name="ikilo">#REF!</definedName>
    <definedName name="ilpok" localSheetId="6">'[3]Dados Movim. Estoque - Total'!#REF!</definedName>
    <definedName name="ilpok" localSheetId="9">'[3]Dados Movim. Estoque - Total'!#REF!</definedName>
    <definedName name="ilpok" localSheetId="3">'[3]Dados Movim. Estoque - Total'!#REF!</definedName>
    <definedName name="ilpok" localSheetId="2">'[3]Dados Movim. Estoque - Total'!#REF!</definedName>
    <definedName name="ilpok" localSheetId="1">'[3]Dados Movim. Estoque - Total'!#REF!</definedName>
    <definedName name="ilpok">'[3]Dados Movim. Estoque - Total'!#REF!</definedName>
    <definedName name="INÍCIO">'[1]Comunicado de Ocorrências'!$A$1:$B$1</definedName>
    <definedName name="jkiu" localSheetId="6">#REF!</definedName>
    <definedName name="jkiu" localSheetId="5">#REF!</definedName>
    <definedName name="jkiu" localSheetId="9">#REF!</definedName>
    <definedName name="jkiu" localSheetId="3">#REF!</definedName>
    <definedName name="jkiu" localSheetId="7">#REF!</definedName>
    <definedName name="jkiu" localSheetId="2">#REF!</definedName>
    <definedName name="jkiu" localSheetId="1">#REF!</definedName>
    <definedName name="jkiu">#REF!</definedName>
    <definedName name="Lombadas" localSheetId="6">'[3]Dados Movim. Estoque - Total'!#REF!</definedName>
    <definedName name="Lombadas" localSheetId="9">'[3]Dados Movim. Estoque - Total'!#REF!</definedName>
    <definedName name="Lombadas" localSheetId="3">'[3]Dados Movim. Estoque - Total'!#REF!</definedName>
    <definedName name="Lombadas" localSheetId="2">'[3]Dados Movim. Estoque - Total'!#REF!</definedName>
    <definedName name="Lombadas" localSheetId="1">'[3]Dados Movim. Estoque - Total'!#REF!</definedName>
    <definedName name="Lombadas">'[3]Dados Movim. Estoque - Total'!#REF!</definedName>
    <definedName name="NUMERO" localSheetId="3">'[2]GRAF(24)'!$R$21:$T$45</definedName>
    <definedName name="NUMERO" localSheetId="1">'[2]GRAF(24)'!$R$21:$T$45</definedName>
    <definedName name="NUMERO">'[2]GRAF(24)'!$R$21:$T$45</definedName>
    <definedName name="NÚMERO">'[1]Comunicado de Ocorrências'!$Q$5:$T$35</definedName>
    <definedName name="Observações">'[1]Comunicado de Ocorrências'!$C$44</definedName>
    <definedName name="olop" localSheetId="6">'[3]Dados Movim. Estoque - Total'!#REF!</definedName>
    <definedName name="olop" localSheetId="9">'[3]Dados Movim. Estoque - Total'!#REF!</definedName>
    <definedName name="olop" localSheetId="2">'[3]Dados Movim. Estoque - Total'!#REF!</definedName>
    <definedName name="olop">'[3]Dados Movim. Estoque - Total'!#REF!</definedName>
    <definedName name="PERIODO" localSheetId="6">'[3]Dados Movim. Estoque - Total'!#REF!</definedName>
    <definedName name="PERIODO" localSheetId="5">'[3]Dados Movim. Estoque - Total'!#REF!</definedName>
    <definedName name="PERIODO" localSheetId="9">'[3]Dados Movim. Estoque - Total'!#REF!</definedName>
    <definedName name="PERIODO" localSheetId="8">'[3]Dados Movim. Estoque - Total'!#REF!</definedName>
    <definedName name="PERIODO" localSheetId="3">'[3]Dados Movim. Estoque - Total'!#REF!</definedName>
    <definedName name="PERIODO" localSheetId="7">'[3]Dados Movim. Estoque - Total'!#REF!</definedName>
    <definedName name="PERIODO" localSheetId="2">'[3]Dados Movim. Estoque - Total'!#REF!</definedName>
    <definedName name="PERIODO" localSheetId="1">'[3]Dados Movim. Estoque - Total'!#REF!</definedName>
    <definedName name="PERIODO">'[3]Dados Movim. Estoque - Total'!#REF!</definedName>
    <definedName name="período" localSheetId="6">'[3]Dados Movim. Estoque - Total'!#REF!</definedName>
    <definedName name="período" localSheetId="5">'[3]Dados Movim. Estoque - Total'!#REF!</definedName>
    <definedName name="período" localSheetId="9">'[3]Dados Movim. Estoque - Total'!#REF!</definedName>
    <definedName name="período" localSheetId="8">'[3]Dados Movim. Estoque - Total'!#REF!</definedName>
    <definedName name="período" localSheetId="3">'[3]Dados Movim. Estoque - Total'!#REF!</definedName>
    <definedName name="período" localSheetId="7">'[3]Dados Movim. Estoque - Total'!#REF!</definedName>
    <definedName name="período" localSheetId="2">'[3]Dados Movim. Estoque - Total'!#REF!</definedName>
    <definedName name="período" localSheetId="1">'[3]Dados Movim. Estoque - Total'!#REF!</definedName>
    <definedName name="período">'[3]Dados Movim. Estoque - Total'!#REF!</definedName>
    <definedName name="PIs">'[3]Dados Movim. Estoque - Total'!$M$58</definedName>
    <definedName name="PIs___PMHs___PMs___PSs___Lombadas">'[3]Dados Movim. Estoque - Total'!$M$3</definedName>
    <definedName name="PMHs" localSheetId="6">'[3]Dados Movim. Estoque - Total'!#REF!</definedName>
    <definedName name="PMHs" localSheetId="5">'[3]Dados Movim. Estoque - Total'!#REF!</definedName>
    <definedName name="PMHs" localSheetId="9">'[3]Dados Movim. Estoque - Total'!#REF!</definedName>
    <definedName name="PMHs" localSheetId="8">'[3]Dados Movim. Estoque - Total'!#REF!</definedName>
    <definedName name="PMHs" localSheetId="3">'[3]Dados Movim. Estoque - Total'!#REF!</definedName>
    <definedName name="PMHs" localSheetId="7">'[3]Dados Movim. Estoque - Total'!#REF!</definedName>
    <definedName name="PMHs" localSheetId="2">'[3]Dados Movim. Estoque - Total'!#REF!</definedName>
    <definedName name="PMHs" localSheetId="1">'[3]Dados Movim. Estoque - Total'!#REF!</definedName>
    <definedName name="PMHs">'[3]Dados Movim. Estoque - Total'!#REF!</definedName>
    <definedName name="PMs" localSheetId="6">'[3]Dados Movim. Estoque - Total'!#REF!</definedName>
    <definedName name="PMs" localSheetId="5">'[3]Dados Movim. Estoque - Total'!#REF!</definedName>
    <definedName name="PMs" localSheetId="9">'[3]Dados Movim. Estoque - Total'!#REF!</definedName>
    <definedName name="PMs" localSheetId="8">'[3]Dados Movim. Estoque - Total'!#REF!</definedName>
    <definedName name="PMs" localSheetId="3">'[3]Dados Movim. Estoque - Total'!#REF!</definedName>
    <definedName name="PMs" localSheetId="7">'[3]Dados Movim. Estoque - Total'!#REF!</definedName>
    <definedName name="PMs" localSheetId="2">'[3]Dados Movim. Estoque - Total'!#REF!</definedName>
    <definedName name="PMs" localSheetId="1">'[3]Dados Movim. Estoque - Total'!#REF!</definedName>
    <definedName name="PMs">'[3]Dados Movim. Estoque - Total'!#REF!</definedName>
    <definedName name="pol" localSheetId="5"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pol" localSheetId="8"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pol" localSheetId="3"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pol" localSheetId="7"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pol" localSheetId="1"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pol" hidden="1">{"'Operação de Trânsito'!$AC$4","'Operação de Trânsito'!$P$24","'Operação de Trânsito'!$S$38","'Operação de Trânsito'!$X$17","'Operação de Trânsito'!$S$51","'Operação de Trânsito'!$J$10","'Operação de Trânsito'!$H$35","'Operação de Trânsito'!$A$4:$Q$17","'Operação de Trânsito'!$E$45","'Operação de Trânsito'!$H$20","'Operação de Trânsito'!$I$19","'Operação de Trânsito'!$W$56","'Operação de Trânsito'!$A$41:$C$56","'Operação de Trânsito'!$AF$20","'Operação de Trânsito'!$AD$16"}</definedName>
    <definedName name="PSs" localSheetId="6">'[3]Dados Movim. Estoque - Total'!#REF!</definedName>
    <definedName name="PSs" localSheetId="5">'[3]Dados Movim. Estoque - Total'!#REF!</definedName>
    <definedName name="PSs" localSheetId="9">'[3]Dados Movim. Estoque - Total'!#REF!</definedName>
    <definedName name="PSs" localSheetId="8">'[3]Dados Movim. Estoque - Total'!#REF!</definedName>
    <definedName name="PSs" localSheetId="3">'[3]Dados Movim. Estoque - Total'!#REF!</definedName>
    <definedName name="PSs" localSheetId="7">'[3]Dados Movim. Estoque - Total'!#REF!</definedName>
    <definedName name="PSs" localSheetId="2">'[3]Dados Movim. Estoque - Total'!#REF!</definedName>
    <definedName name="PSs" localSheetId="1">'[3]Dados Movim. Estoque - Total'!#REF!</definedName>
    <definedName name="PSs">'[3]Dados Movim. Estoque - Total'!#REF!</definedName>
    <definedName name="Semnome" localSheetId="6">#REF!</definedName>
    <definedName name="Semnome" localSheetId="5">#REF!</definedName>
    <definedName name="Semnome" localSheetId="9">#REF!</definedName>
    <definedName name="Semnome" localSheetId="8">#REF!</definedName>
    <definedName name="Semnome" localSheetId="3">#REF!</definedName>
    <definedName name="Semnome" localSheetId="7">#REF!</definedName>
    <definedName name="Semnome" localSheetId="2">#REF!</definedName>
    <definedName name="Semnome" localSheetId="1">#REF!</definedName>
    <definedName name="Semnome">#REF!</definedName>
    <definedName name="Semnome___0" localSheetId="6">#REF!</definedName>
    <definedName name="Semnome___0" localSheetId="5">#REF!</definedName>
    <definedName name="Semnome___0" localSheetId="9">#REF!</definedName>
    <definedName name="Semnome___0" localSheetId="8">#REF!</definedName>
    <definedName name="Semnome___0" localSheetId="3">#REF!</definedName>
    <definedName name="Semnome___0" localSheetId="7">#REF!</definedName>
    <definedName name="Semnome___0" localSheetId="2">#REF!</definedName>
    <definedName name="Semnome___0" localSheetId="1">#REF!</definedName>
    <definedName name="Semnome___0">#REF!</definedName>
    <definedName name="Semnome___0___0" localSheetId="6">#REF!</definedName>
    <definedName name="Semnome___0___0" localSheetId="5">#REF!</definedName>
    <definedName name="Semnome___0___0" localSheetId="9">#REF!</definedName>
    <definedName name="Semnome___0___0" localSheetId="8">#REF!</definedName>
    <definedName name="Semnome___0___0" localSheetId="3">#REF!</definedName>
    <definedName name="Semnome___0___0" localSheetId="7">#REF!</definedName>
    <definedName name="Semnome___0___0" localSheetId="2">#REF!</definedName>
    <definedName name="Semnome___0___0" localSheetId="1">#REF!</definedName>
    <definedName name="Semnome___0___0">#REF!</definedName>
    <definedName name="tghy" localSheetId="6">'[3]Dados Movim. Estoque - Total'!#REF!</definedName>
    <definedName name="tghy" localSheetId="9">'[3]Dados Movim. Estoque - Total'!#REF!</definedName>
    <definedName name="tghy" localSheetId="2">'[3]Dados Movim. Estoque - Total'!#REF!</definedName>
    <definedName name="tghy">'[3]Dados Movim. Estoque - Total'!#REF!</definedName>
    <definedName name="_xlnm.Print_Titles" localSheetId="6">'GED DCO - Qualit'!$1:$3</definedName>
    <definedName name="_xlnm.Print_Titles" localSheetId="9">'GED DED Escolas - Qualit'!$1:$3</definedName>
    <definedName name="_xlnm.Print_Titles" localSheetId="4">'GED DED RUA - Qualit'!$1:$3</definedName>
    <definedName name="_xlnm.Print_Titles" localSheetId="2">'GUC DUC - Qualit'!$1:$4</definedName>
    <definedName name="TOTAL_HORAS" localSheetId="6">#REF!</definedName>
    <definedName name="TOTAL_HORAS" localSheetId="5">#REF!</definedName>
    <definedName name="TOTAL_HORAS" localSheetId="9">#REF!</definedName>
    <definedName name="TOTAL_HORAS" localSheetId="8">#REF!</definedName>
    <definedName name="TOTAL_HORAS" localSheetId="3">#REF!</definedName>
    <definedName name="TOTAL_HORAS" localSheetId="7">#REF!</definedName>
    <definedName name="TOTAL_HORAS" localSheetId="2">#REF!</definedName>
    <definedName name="TOTAL_HORAS" localSheetId="1">#REF!</definedName>
    <definedName name="TOTAL_HORAS">#REF!</definedName>
  </definedNames>
  <calcPr calcId="144525" iterateDelta="1E-4"/>
</workbook>
</file>

<file path=xl/calcChain.xml><?xml version="1.0" encoding="utf-8"?>
<calcChain xmlns="http://schemas.openxmlformats.org/spreadsheetml/2006/main">
  <c r="U26" i="27" l="1"/>
  <c r="AW33" i="5" l="1"/>
  <c r="BA80" i="18"/>
  <c r="BJ29" i="5"/>
  <c r="BK29" i="5"/>
  <c r="BL29" i="5"/>
  <c r="BM29" i="5"/>
  <c r="BN29" i="5"/>
  <c r="BV10" i="17"/>
  <c r="BW10" i="17"/>
  <c r="BX10" i="17"/>
  <c r="BY10" i="17"/>
  <c r="BZ10" i="17"/>
  <c r="BY4" i="17"/>
  <c r="BY5" i="17"/>
  <c r="BY6" i="17"/>
  <c r="BY7" i="17"/>
  <c r="BY8" i="17"/>
  <c r="BY9" i="17"/>
  <c r="BY11" i="17"/>
  <c r="BY12" i="17"/>
  <c r="BY13" i="17"/>
  <c r="BY14" i="17"/>
  <c r="BY15" i="17"/>
  <c r="BY16" i="17"/>
  <c r="BY17" i="17"/>
  <c r="BY18" i="17"/>
  <c r="BY19" i="17"/>
  <c r="BY20" i="17"/>
  <c r="BY21" i="17"/>
  <c r="BY3" i="17"/>
  <c r="BV79" i="18"/>
  <c r="BW79" i="18"/>
  <c r="BX79" i="18"/>
  <c r="BY79" i="18"/>
  <c r="BZ79" i="18"/>
  <c r="BV58" i="18"/>
  <c r="BW58" i="18"/>
  <c r="BX58" i="18"/>
  <c r="BY58" i="18"/>
  <c r="BZ58" i="18"/>
  <c r="BV59" i="18"/>
  <c r="BW59" i="18"/>
  <c r="BX59" i="18"/>
  <c r="BY59" i="18"/>
  <c r="BZ59" i="18"/>
  <c r="BV60" i="18"/>
  <c r="BW60" i="18"/>
  <c r="BX60" i="18"/>
  <c r="BY60" i="18"/>
  <c r="BZ60" i="18"/>
  <c r="BV61" i="18"/>
  <c r="BW61" i="18"/>
  <c r="BX61" i="18"/>
  <c r="BY61" i="18"/>
  <c r="BZ61" i="18"/>
  <c r="BV62" i="18"/>
  <c r="BW62" i="18"/>
  <c r="BX62" i="18"/>
  <c r="BY62" i="18"/>
  <c r="BZ62" i="18"/>
  <c r="BV63" i="18"/>
  <c r="BW63" i="18"/>
  <c r="BX63" i="18"/>
  <c r="BY63" i="18"/>
  <c r="BZ63" i="18"/>
  <c r="BV64" i="18"/>
  <c r="BW64" i="18"/>
  <c r="BX64" i="18"/>
  <c r="BY64" i="18"/>
  <c r="BZ64" i="18"/>
  <c r="BV65" i="18"/>
  <c r="BW65" i="18"/>
  <c r="BX65" i="18"/>
  <c r="BY65" i="18"/>
  <c r="BZ65" i="18"/>
  <c r="BV66" i="18"/>
  <c r="BW66" i="18"/>
  <c r="BX66" i="18"/>
  <c r="BY66" i="18"/>
  <c r="BZ66" i="18"/>
  <c r="BV67" i="18"/>
  <c r="BW67" i="18"/>
  <c r="BX67" i="18"/>
  <c r="BY67" i="18"/>
  <c r="BZ67" i="18"/>
  <c r="BV68" i="18"/>
  <c r="BW68" i="18"/>
  <c r="BX68" i="18"/>
  <c r="BY68" i="18"/>
  <c r="BZ68" i="18"/>
  <c r="D80" i="18"/>
  <c r="E80" i="18"/>
  <c r="F80" i="18"/>
  <c r="G80" i="18"/>
  <c r="H80" i="18"/>
  <c r="I80" i="18"/>
  <c r="J80" i="18"/>
  <c r="K80" i="18"/>
  <c r="L80" i="18"/>
  <c r="M80" i="18"/>
  <c r="N80" i="18"/>
  <c r="O80" i="18"/>
  <c r="P80" i="18"/>
  <c r="Q80" i="18"/>
  <c r="R80" i="18"/>
  <c r="S80" i="18"/>
  <c r="T80" i="18"/>
  <c r="U80" i="18"/>
  <c r="V80" i="18"/>
  <c r="W80" i="18"/>
  <c r="X80" i="18"/>
  <c r="Y80" i="18"/>
  <c r="Z80" i="18"/>
  <c r="AA80" i="18"/>
  <c r="AB80" i="18"/>
  <c r="AC80" i="18"/>
  <c r="AD80" i="18"/>
  <c r="AE80" i="18"/>
  <c r="AF80" i="18"/>
  <c r="AG80" i="18"/>
  <c r="AH80" i="18"/>
  <c r="AI80" i="18"/>
  <c r="AJ80" i="18"/>
  <c r="AK80" i="18"/>
  <c r="AL80" i="18"/>
  <c r="AM80" i="18"/>
  <c r="AN80" i="18"/>
  <c r="AO80" i="18"/>
  <c r="AP80" i="18"/>
  <c r="AQ80" i="18"/>
  <c r="AR80" i="18"/>
  <c r="AS80" i="18"/>
  <c r="AT80" i="18"/>
  <c r="AU80" i="18"/>
  <c r="AV80" i="18"/>
  <c r="AW80" i="18"/>
  <c r="AX80" i="18"/>
  <c r="AY80" i="18"/>
  <c r="AZ80" i="18"/>
  <c r="BB80" i="18"/>
  <c r="BC80" i="18"/>
  <c r="BD80" i="18"/>
  <c r="BE80" i="18"/>
  <c r="BF80" i="18"/>
  <c r="BG80" i="18"/>
  <c r="BH80" i="18"/>
  <c r="BI80" i="18"/>
  <c r="BJ80" i="18"/>
  <c r="BK80" i="18"/>
  <c r="BL80" i="18"/>
  <c r="BM80" i="18"/>
  <c r="BN80" i="18"/>
  <c r="BO80" i="18"/>
  <c r="BP80" i="18"/>
  <c r="BQ80" i="18"/>
  <c r="BR80" i="18"/>
  <c r="BS80" i="18"/>
  <c r="BT80" i="18"/>
  <c r="BU80" i="18"/>
  <c r="CA80" i="18"/>
  <c r="C80" i="18"/>
  <c r="B80" i="18"/>
  <c r="Z26" i="27"/>
  <c r="Y26" i="27"/>
  <c r="X26" i="27"/>
  <c r="W26" i="27"/>
  <c r="V26" i="27"/>
  <c r="T26" i="27"/>
  <c r="S26" i="27"/>
  <c r="R26" i="27"/>
  <c r="Q26" i="27"/>
  <c r="P26" i="27"/>
  <c r="O26" i="27"/>
  <c r="N26" i="27"/>
  <c r="M26" i="27"/>
  <c r="L26" i="27"/>
  <c r="K26" i="27"/>
  <c r="J26" i="27"/>
  <c r="I26" i="27"/>
  <c r="H26" i="27"/>
  <c r="G26" i="27"/>
  <c r="F26" i="27"/>
  <c r="E26" i="27"/>
  <c r="D26" i="27"/>
  <c r="C26" i="27"/>
  <c r="AB25" i="27"/>
  <c r="AA25" i="27"/>
  <c r="AB24" i="27"/>
  <c r="AA24" i="27"/>
  <c r="AB23" i="27"/>
  <c r="AA23" i="27"/>
  <c r="AB22" i="27"/>
  <c r="AA22" i="27"/>
  <c r="AB21" i="27"/>
  <c r="AA21" i="27"/>
  <c r="AB20" i="27"/>
  <c r="AA20" i="27"/>
  <c r="AB19" i="27"/>
  <c r="AA19" i="27"/>
  <c r="AB18" i="27"/>
  <c r="AA18" i="27"/>
  <c r="AB17" i="27"/>
  <c r="AA17" i="27"/>
  <c r="AB16" i="27"/>
  <c r="AA16" i="27"/>
  <c r="AB15" i="27"/>
  <c r="AA15" i="27"/>
  <c r="AB14" i="27"/>
  <c r="AA14" i="27"/>
  <c r="AB13" i="27"/>
  <c r="AA13" i="27"/>
  <c r="AB12" i="27"/>
  <c r="AA12" i="27"/>
  <c r="AB11" i="27"/>
  <c r="AA11" i="27"/>
  <c r="AB10" i="27"/>
  <c r="AA10" i="27"/>
  <c r="AB9" i="27"/>
  <c r="AA9" i="27"/>
  <c r="AB8" i="27"/>
  <c r="AA8" i="27"/>
  <c r="AB7" i="27"/>
  <c r="AA7" i="27"/>
  <c r="AB6" i="27"/>
  <c r="AA6" i="27"/>
  <c r="AB5" i="27"/>
  <c r="AA5" i="27"/>
  <c r="AB4" i="27"/>
  <c r="AA4" i="27"/>
  <c r="AB3" i="27"/>
  <c r="BV44" i="18"/>
  <c r="BW44" i="18"/>
  <c r="BX44" i="18"/>
  <c r="BY44" i="18"/>
  <c r="BZ44" i="18"/>
  <c r="BJ22" i="5"/>
  <c r="BK22" i="5"/>
  <c r="BL22" i="5"/>
  <c r="BM22" i="5"/>
  <c r="BN22" i="5"/>
  <c r="BJ23" i="5"/>
  <c r="BK23" i="5"/>
  <c r="BL23" i="5"/>
  <c r="BM23" i="5"/>
  <c r="BN23" i="5"/>
  <c r="BJ24" i="5"/>
  <c r="BK24" i="5"/>
  <c r="BL24" i="5"/>
  <c r="BM24" i="5"/>
  <c r="BN24" i="5"/>
  <c r="BJ25" i="5"/>
  <c r="BK25" i="5"/>
  <c r="BL25" i="5"/>
  <c r="BM25" i="5"/>
  <c r="BN25" i="5"/>
  <c r="BV31" i="18"/>
  <c r="BW31" i="18"/>
  <c r="BX31" i="18"/>
  <c r="BY31" i="18"/>
  <c r="BZ31" i="18"/>
  <c r="BV32" i="18"/>
  <c r="BW32" i="18"/>
  <c r="BX32" i="18"/>
  <c r="BY32" i="18"/>
  <c r="BZ32" i="18"/>
  <c r="BV33" i="18"/>
  <c r="BW33" i="18"/>
  <c r="BX33" i="18"/>
  <c r="BY33" i="18"/>
  <c r="BZ33" i="18"/>
  <c r="BV5" i="18"/>
  <c r="BW5" i="18"/>
  <c r="BX5" i="18"/>
  <c r="BY5" i="18"/>
  <c r="BZ5" i="18"/>
  <c r="BV6" i="18"/>
  <c r="BW6" i="18"/>
  <c r="BX6" i="18"/>
  <c r="BY6" i="18"/>
  <c r="BZ6" i="18"/>
  <c r="BV11" i="17"/>
  <c r="BW11" i="17"/>
  <c r="BX11" i="17"/>
  <c r="BZ11" i="17"/>
  <c r="BV45" i="18"/>
  <c r="BW45" i="18"/>
  <c r="BX45" i="18"/>
  <c r="BY45" i="18"/>
  <c r="BZ45" i="18"/>
  <c r="BV46" i="18"/>
  <c r="BW46" i="18"/>
  <c r="BX46" i="18"/>
  <c r="BY46" i="18"/>
  <c r="BZ46" i="18"/>
  <c r="BV47" i="18"/>
  <c r="BW47" i="18"/>
  <c r="BX47" i="18"/>
  <c r="BY47" i="18"/>
  <c r="BZ47" i="18"/>
  <c r="BV48" i="18"/>
  <c r="BW48" i="18"/>
  <c r="BX48" i="18"/>
  <c r="BY48" i="18"/>
  <c r="BZ48" i="18"/>
  <c r="BV49" i="18"/>
  <c r="BW49" i="18"/>
  <c r="BX49" i="18"/>
  <c r="BY49" i="18"/>
  <c r="BZ49" i="18"/>
  <c r="BV50" i="18"/>
  <c r="BW50" i="18"/>
  <c r="BX50" i="18"/>
  <c r="BY50" i="18"/>
  <c r="BZ50" i="18"/>
  <c r="BV51" i="18"/>
  <c r="BW51" i="18"/>
  <c r="BX51" i="18"/>
  <c r="BY51" i="18"/>
  <c r="BZ51" i="18"/>
  <c r="BV52" i="18"/>
  <c r="BW52" i="18"/>
  <c r="BX52" i="18"/>
  <c r="BY52" i="18"/>
  <c r="BZ52" i="18"/>
  <c r="BV53" i="18"/>
  <c r="BW53" i="18"/>
  <c r="BX53" i="18"/>
  <c r="BY53" i="18"/>
  <c r="BZ53" i="18"/>
  <c r="BV42" i="18"/>
  <c r="BW42" i="18"/>
  <c r="BX42" i="18"/>
  <c r="BY42" i="18"/>
  <c r="BZ42" i="18"/>
  <c r="BJ20" i="5"/>
  <c r="BK20" i="5"/>
  <c r="BL20" i="5"/>
  <c r="BM20" i="5"/>
  <c r="BN20" i="5"/>
  <c r="BJ21" i="5"/>
  <c r="BK21" i="5"/>
  <c r="BL21" i="5"/>
  <c r="BM21" i="5"/>
  <c r="BN21" i="5"/>
  <c r="BJ16" i="5"/>
  <c r="BK16" i="5"/>
  <c r="BL16" i="5"/>
  <c r="BM16" i="5"/>
  <c r="BN16" i="5"/>
  <c r="BJ17" i="5"/>
  <c r="BK17" i="5"/>
  <c r="BL17" i="5"/>
  <c r="BM17" i="5"/>
  <c r="BN17" i="5"/>
  <c r="BJ18" i="5"/>
  <c r="BK18" i="5"/>
  <c r="BL18" i="5"/>
  <c r="BM18" i="5"/>
  <c r="BN18" i="5"/>
  <c r="BJ19" i="5"/>
  <c r="BK19" i="5"/>
  <c r="BL19" i="5"/>
  <c r="BM19" i="5"/>
  <c r="BN19" i="5"/>
  <c r="BJ28" i="5"/>
  <c r="BK28" i="5"/>
  <c r="BL28" i="5"/>
  <c r="BM28" i="5"/>
  <c r="BN28" i="5"/>
  <c r="BJ30" i="5"/>
  <c r="BK30" i="5"/>
  <c r="BL30" i="5"/>
  <c r="BM30" i="5"/>
  <c r="BN30" i="5"/>
  <c r="BJ31" i="5"/>
  <c r="BK31" i="5"/>
  <c r="BL31" i="5"/>
  <c r="BM31" i="5"/>
  <c r="BN31" i="5"/>
  <c r="BJ32" i="5"/>
  <c r="BK32" i="5"/>
  <c r="BL32" i="5"/>
  <c r="BM32" i="5"/>
  <c r="BN32" i="5"/>
  <c r="BJ13" i="5"/>
  <c r="BK13" i="5"/>
  <c r="BL13" i="5"/>
  <c r="BM13" i="5"/>
  <c r="BN13" i="5"/>
  <c r="BJ14" i="5"/>
  <c r="BK14" i="5"/>
  <c r="BL14" i="5"/>
  <c r="BM14" i="5"/>
  <c r="BN14" i="5"/>
  <c r="BJ15" i="5"/>
  <c r="BK15" i="5"/>
  <c r="BL15" i="5"/>
  <c r="BM15" i="5"/>
  <c r="BN15"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X33" i="5"/>
  <c r="AY33" i="5"/>
  <c r="AZ33" i="5"/>
  <c r="BA33" i="5"/>
  <c r="BB33" i="5"/>
  <c r="BC33" i="5"/>
  <c r="BD33" i="5"/>
  <c r="BE33" i="5"/>
  <c r="BF33" i="5"/>
  <c r="BG33" i="5"/>
  <c r="BI33" i="5"/>
  <c r="B33" i="5"/>
  <c r="BN12" i="5"/>
  <c r="BM12" i="5"/>
  <c r="BL12" i="5"/>
  <c r="BK12" i="5"/>
  <c r="BJ12" i="5"/>
  <c r="BJ3" i="5"/>
  <c r="BK3" i="5"/>
  <c r="BL3" i="5"/>
  <c r="BM3" i="5"/>
  <c r="BN3" i="5"/>
  <c r="BJ4" i="5"/>
  <c r="BK4" i="5"/>
  <c r="BL4" i="5"/>
  <c r="BM4" i="5"/>
  <c r="BN4" i="5"/>
  <c r="BJ5" i="5"/>
  <c r="BK5" i="5"/>
  <c r="BL5" i="5"/>
  <c r="BM5" i="5"/>
  <c r="BN5" i="5"/>
  <c r="BJ6" i="5"/>
  <c r="BK6" i="5"/>
  <c r="BL6" i="5"/>
  <c r="BM6" i="5"/>
  <c r="BN6" i="5"/>
  <c r="BV19" i="18"/>
  <c r="BW19" i="18"/>
  <c r="BX19" i="18"/>
  <c r="BY19" i="18"/>
  <c r="BZ19" i="18"/>
  <c r="BV20" i="18"/>
  <c r="BW20" i="18"/>
  <c r="BX20" i="18"/>
  <c r="BY20" i="18"/>
  <c r="BZ20" i="18"/>
  <c r="BV21" i="18"/>
  <c r="BW21" i="18"/>
  <c r="BX21" i="18"/>
  <c r="BY21" i="18"/>
  <c r="BZ21" i="18"/>
  <c r="BV7" i="18"/>
  <c r="BW7" i="18"/>
  <c r="BX7" i="18"/>
  <c r="BY7" i="18"/>
  <c r="BZ7" i="18"/>
  <c r="BV8" i="18"/>
  <c r="BW8" i="18"/>
  <c r="BX8" i="18"/>
  <c r="BY8" i="18"/>
  <c r="BZ8" i="18"/>
  <c r="BV9" i="18"/>
  <c r="BW9" i="18"/>
  <c r="BX9" i="18"/>
  <c r="BY9" i="18"/>
  <c r="BZ9" i="18"/>
  <c r="BV10" i="18"/>
  <c r="BW10" i="18"/>
  <c r="BX10" i="18"/>
  <c r="BY10" i="18"/>
  <c r="BZ10" i="18"/>
  <c r="BV11" i="18"/>
  <c r="BW11" i="18"/>
  <c r="BX11" i="18"/>
  <c r="BY11" i="18"/>
  <c r="BZ11" i="18"/>
  <c r="BV12" i="18"/>
  <c r="BW12" i="18"/>
  <c r="BX12" i="18"/>
  <c r="BY12" i="18"/>
  <c r="BZ12" i="18"/>
  <c r="BV13" i="18"/>
  <c r="BW13" i="18"/>
  <c r="BX13" i="18"/>
  <c r="BY13" i="18"/>
  <c r="BZ13" i="18"/>
  <c r="BV14" i="18"/>
  <c r="BW14" i="18"/>
  <c r="BX14" i="18"/>
  <c r="BY14" i="18"/>
  <c r="BZ14" i="18"/>
  <c r="BV15" i="18"/>
  <c r="BW15" i="18"/>
  <c r="BX15" i="18"/>
  <c r="BY15" i="18"/>
  <c r="BZ15" i="18"/>
  <c r="BV16" i="18"/>
  <c r="BW16" i="18"/>
  <c r="BX16" i="18"/>
  <c r="BY16" i="18"/>
  <c r="BZ16" i="18"/>
  <c r="BV17" i="18"/>
  <c r="BW17" i="18"/>
  <c r="BX17" i="18"/>
  <c r="BY17" i="18"/>
  <c r="BZ17" i="18"/>
  <c r="BV18" i="18"/>
  <c r="BW18" i="18"/>
  <c r="BX18" i="18"/>
  <c r="BY18" i="18"/>
  <c r="BZ18" i="18"/>
  <c r="BV22" i="18"/>
  <c r="BW22" i="18"/>
  <c r="BX22" i="18"/>
  <c r="BY22" i="18"/>
  <c r="BZ22" i="18"/>
  <c r="BV23" i="18"/>
  <c r="BW23" i="18"/>
  <c r="BX23" i="18"/>
  <c r="BY23" i="18"/>
  <c r="BZ23" i="18"/>
  <c r="BV24" i="18"/>
  <c r="BW24" i="18"/>
  <c r="BX24" i="18"/>
  <c r="BY24" i="18"/>
  <c r="BZ24" i="18"/>
  <c r="BV25" i="18"/>
  <c r="BW25" i="18"/>
  <c r="BX25" i="18"/>
  <c r="BY25" i="18"/>
  <c r="BZ25" i="18"/>
  <c r="BV26" i="18"/>
  <c r="BW26" i="18"/>
  <c r="BX26" i="18"/>
  <c r="BY26" i="18"/>
  <c r="BZ26" i="18"/>
  <c r="BV27" i="18"/>
  <c r="BW27" i="18"/>
  <c r="BX27" i="18"/>
  <c r="BY27" i="18"/>
  <c r="BZ27" i="18"/>
  <c r="BV28" i="18"/>
  <c r="BW28" i="18"/>
  <c r="BX28" i="18"/>
  <c r="BY28" i="18"/>
  <c r="BZ28" i="18"/>
  <c r="BV29" i="18"/>
  <c r="BW29" i="18"/>
  <c r="BX29" i="18"/>
  <c r="BY29" i="18"/>
  <c r="BZ29" i="18"/>
  <c r="BV30" i="18"/>
  <c r="BW30" i="18"/>
  <c r="BX30" i="18"/>
  <c r="BY30" i="18"/>
  <c r="BZ30" i="18"/>
  <c r="BV34" i="18"/>
  <c r="BW34" i="18"/>
  <c r="BX34" i="18"/>
  <c r="BY34" i="18"/>
  <c r="BZ34" i="18"/>
  <c r="BV35" i="18"/>
  <c r="BW35" i="18"/>
  <c r="BX35" i="18"/>
  <c r="BY35" i="18"/>
  <c r="BZ35" i="18"/>
  <c r="BV36" i="18"/>
  <c r="BW36" i="18"/>
  <c r="BX36" i="18"/>
  <c r="BY36" i="18"/>
  <c r="BZ36" i="18"/>
  <c r="BV37" i="18"/>
  <c r="BW37" i="18"/>
  <c r="BX37" i="18"/>
  <c r="BY37" i="18"/>
  <c r="BZ37" i="18"/>
  <c r="BV39" i="18"/>
  <c r="BW39" i="18"/>
  <c r="BX39" i="18"/>
  <c r="BY39" i="18"/>
  <c r="BZ39" i="18"/>
  <c r="BV40" i="18"/>
  <c r="BW40" i="18"/>
  <c r="BX40" i="18"/>
  <c r="BY40" i="18"/>
  <c r="BZ40" i="18"/>
  <c r="BV41" i="18"/>
  <c r="BW41" i="18"/>
  <c r="BX41" i="18"/>
  <c r="BY41" i="18"/>
  <c r="BZ41" i="18"/>
  <c r="BV43" i="18"/>
  <c r="BW43" i="18"/>
  <c r="BX43" i="18"/>
  <c r="BY43" i="18"/>
  <c r="BZ43" i="18"/>
  <c r="BV54" i="18"/>
  <c r="BW54" i="18"/>
  <c r="BX54" i="18"/>
  <c r="BY54" i="18"/>
  <c r="BZ54" i="18"/>
  <c r="BV55" i="18"/>
  <c r="BW55" i="18"/>
  <c r="BX55" i="18"/>
  <c r="BY55" i="18"/>
  <c r="BZ55" i="18"/>
  <c r="BV56" i="18"/>
  <c r="BW56" i="18"/>
  <c r="BX56" i="18"/>
  <c r="BY56" i="18"/>
  <c r="BZ56" i="18"/>
  <c r="BV57" i="18"/>
  <c r="BW57" i="18"/>
  <c r="BX57" i="18"/>
  <c r="BY57" i="18"/>
  <c r="BZ57" i="18"/>
  <c r="BV4" i="18"/>
  <c r="BW4" i="18"/>
  <c r="BX4" i="18"/>
  <c r="BY4" i="18"/>
  <c r="BZ4" i="18"/>
  <c r="BJ7" i="5"/>
  <c r="BK7" i="5"/>
  <c r="BL7" i="5"/>
  <c r="BN7" i="5"/>
  <c r="BJ8" i="5"/>
  <c r="BK8" i="5"/>
  <c r="BL8" i="5"/>
  <c r="BM8" i="5"/>
  <c r="BN8" i="5"/>
  <c r="BJ9" i="5"/>
  <c r="BK9" i="5"/>
  <c r="BL9" i="5"/>
  <c r="BM9" i="5"/>
  <c r="BN9" i="5"/>
  <c r="BJ10" i="5"/>
  <c r="BK10" i="5"/>
  <c r="BL10" i="5"/>
  <c r="BM10" i="5"/>
  <c r="BN10" i="5"/>
  <c r="BJ11" i="5"/>
  <c r="BK11" i="5"/>
  <c r="BL11" i="5"/>
  <c r="BM11" i="5"/>
  <c r="BN11" i="5"/>
  <c r="BJ26" i="5"/>
  <c r="BK26" i="5"/>
  <c r="BL26" i="5"/>
  <c r="BM26" i="5"/>
  <c r="C16" i="20" s="1"/>
  <c r="BN26" i="5"/>
  <c r="BJ27" i="5"/>
  <c r="BK27" i="5"/>
  <c r="BL27" i="5"/>
  <c r="BM27" i="5"/>
  <c r="BN27" i="5"/>
  <c r="C17" i="20" s="1"/>
  <c r="E22" i="17"/>
  <c r="CJ5" i="19"/>
  <c r="CJ6" i="19"/>
  <c r="CJ7" i="19"/>
  <c r="CJ8" i="19"/>
  <c r="CJ9" i="19"/>
  <c r="CJ10" i="19"/>
  <c r="CJ11" i="19"/>
  <c r="CJ12" i="19"/>
  <c r="CJ13" i="19"/>
  <c r="CJ14" i="19"/>
  <c r="CJ15" i="19"/>
  <c r="CJ16" i="19"/>
  <c r="CJ17" i="19"/>
  <c r="CJ18" i="19"/>
  <c r="CJ19" i="19"/>
  <c r="CJ20" i="19"/>
  <c r="CJ25" i="19"/>
  <c r="CJ26" i="19"/>
  <c r="CJ27" i="19"/>
  <c r="CJ28" i="19"/>
  <c r="CJ29" i="19"/>
  <c r="CK4" i="19"/>
  <c r="CL4" i="19"/>
  <c r="CM4" i="19"/>
  <c r="CN4" i="19"/>
  <c r="CK5" i="19"/>
  <c r="CL5" i="19"/>
  <c r="CM5" i="19"/>
  <c r="CN5" i="19"/>
  <c r="CK6" i="19"/>
  <c r="CL6" i="19"/>
  <c r="CM6" i="19"/>
  <c r="CN6" i="19"/>
  <c r="CK7" i="19"/>
  <c r="CL7" i="19"/>
  <c r="CM7" i="19"/>
  <c r="CN7" i="19"/>
  <c r="CK8" i="19"/>
  <c r="CL8" i="19"/>
  <c r="CM8" i="19"/>
  <c r="CN8" i="19"/>
  <c r="CK9" i="19"/>
  <c r="CL9" i="19"/>
  <c r="CM9" i="19"/>
  <c r="CN9" i="19"/>
  <c r="CK10" i="19"/>
  <c r="CL10" i="19"/>
  <c r="CM10" i="19"/>
  <c r="CN10" i="19"/>
  <c r="CK11" i="19"/>
  <c r="CL11" i="19"/>
  <c r="CM11" i="19"/>
  <c r="CN11" i="19"/>
  <c r="CK12" i="19"/>
  <c r="CL12" i="19"/>
  <c r="CM12" i="19"/>
  <c r="CN12" i="19"/>
  <c r="CK13" i="19"/>
  <c r="CL13" i="19"/>
  <c r="CM13" i="19"/>
  <c r="CN13" i="19"/>
  <c r="CK14" i="19"/>
  <c r="CL14" i="19"/>
  <c r="CM14" i="19"/>
  <c r="CN14" i="19"/>
  <c r="CK15" i="19"/>
  <c r="CL15" i="19"/>
  <c r="CM15" i="19"/>
  <c r="CN15" i="19"/>
  <c r="CK16" i="19"/>
  <c r="CL16" i="19"/>
  <c r="CM16" i="19"/>
  <c r="CN16" i="19"/>
  <c r="CK17" i="19"/>
  <c r="CL17" i="19"/>
  <c r="CM17" i="19"/>
  <c r="CN17" i="19"/>
  <c r="CK18" i="19"/>
  <c r="CL18" i="19"/>
  <c r="CM18" i="19"/>
  <c r="CN18" i="19"/>
  <c r="CK19" i="19"/>
  <c r="CL19" i="19"/>
  <c r="CM19" i="19"/>
  <c r="CN19" i="19"/>
  <c r="CK20" i="19"/>
  <c r="CL20" i="19"/>
  <c r="CM20" i="19"/>
  <c r="CN20" i="19"/>
  <c r="CK25" i="19"/>
  <c r="CL25" i="19"/>
  <c r="CM25" i="19"/>
  <c r="CN25" i="19"/>
  <c r="CK26" i="19"/>
  <c r="CL26" i="19"/>
  <c r="CM26" i="19"/>
  <c r="CN26" i="19"/>
  <c r="CK27" i="19"/>
  <c r="CL27" i="19"/>
  <c r="CM27" i="19"/>
  <c r="CN27" i="19"/>
  <c r="CK28" i="19"/>
  <c r="CL28" i="19"/>
  <c r="CM28" i="19"/>
  <c r="CN28" i="19"/>
  <c r="CK29" i="19"/>
  <c r="CL29" i="19"/>
  <c r="CM29" i="19"/>
  <c r="CN29" i="19"/>
  <c r="CI4" i="19"/>
  <c r="CI5" i="19"/>
  <c r="CI6" i="19"/>
  <c r="CI7" i="19"/>
  <c r="CI8" i="19"/>
  <c r="CI9" i="19"/>
  <c r="CI10" i="19"/>
  <c r="CI11" i="19"/>
  <c r="CI12" i="19"/>
  <c r="CI13" i="19"/>
  <c r="CI14" i="19"/>
  <c r="CI15" i="19"/>
  <c r="CI16" i="19"/>
  <c r="CI17" i="19"/>
  <c r="CI18" i="19"/>
  <c r="CI19" i="19"/>
  <c r="CI20" i="19"/>
  <c r="CI25" i="19"/>
  <c r="CI26" i="19"/>
  <c r="CI27" i="19"/>
  <c r="CI28" i="19"/>
  <c r="CI29" i="19"/>
  <c r="CJ4" i="19"/>
  <c r="D30" i="19"/>
  <c r="C30" i="19"/>
  <c r="E30" i="19"/>
  <c r="F30" i="19"/>
  <c r="G30" i="19"/>
  <c r="H30" i="19"/>
  <c r="I30" i="19"/>
  <c r="J30" i="19"/>
  <c r="K30" i="19"/>
  <c r="L30" i="19"/>
  <c r="M30" i="19"/>
  <c r="N30" i="19"/>
  <c r="O30" i="19"/>
  <c r="P30" i="19"/>
  <c r="Q30" i="19"/>
  <c r="R30" i="19"/>
  <c r="S30" i="19"/>
  <c r="T30" i="19"/>
  <c r="U30" i="19"/>
  <c r="V30" i="19"/>
  <c r="W30" i="19"/>
  <c r="X30" i="19"/>
  <c r="Y30" i="19"/>
  <c r="Z30" i="19"/>
  <c r="AA30" i="19"/>
  <c r="AB30" i="19"/>
  <c r="AC30" i="19"/>
  <c r="AD30" i="19"/>
  <c r="AE30" i="19"/>
  <c r="AF30" i="19"/>
  <c r="AG30" i="19"/>
  <c r="AH30" i="19"/>
  <c r="AI30" i="19"/>
  <c r="AJ30" i="19"/>
  <c r="AK30"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BO30" i="19"/>
  <c r="BP30" i="19"/>
  <c r="BQ30" i="19"/>
  <c r="BR30" i="19"/>
  <c r="BS30" i="19"/>
  <c r="BT30" i="19"/>
  <c r="BU30" i="19"/>
  <c r="BV30" i="19"/>
  <c r="BW30" i="19"/>
  <c r="BX30" i="19"/>
  <c r="BY30" i="19"/>
  <c r="BZ30" i="19"/>
  <c r="CA30" i="19"/>
  <c r="CB30" i="19"/>
  <c r="CC30" i="19"/>
  <c r="CD30" i="19"/>
  <c r="CE30" i="19"/>
  <c r="CF30" i="19"/>
  <c r="CG30" i="19"/>
  <c r="CH30" i="19"/>
  <c r="CJ3" i="19"/>
  <c r="BV16" i="17"/>
  <c r="BW16" i="17"/>
  <c r="BX16" i="17"/>
  <c r="BZ16" i="17"/>
  <c r="BV17" i="17"/>
  <c r="BW17" i="17"/>
  <c r="BX17" i="17"/>
  <c r="BZ17" i="17"/>
  <c r="BV18" i="17"/>
  <c r="BW18" i="17"/>
  <c r="BX18" i="17"/>
  <c r="BZ18" i="17"/>
  <c r="BV19" i="17"/>
  <c r="BW19" i="17"/>
  <c r="BX19" i="17"/>
  <c r="BZ19" i="17"/>
  <c r="BV20" i="17"/>
  <c r="BW20" i="17"/>
  <c r="BX20" i="17"/>
  <c r="BZ20" i="17"/>
  <c r="BV6" i="17"/>
  <c r="BW6" i="17"/>
  <c r="BX6" i="17"/>
  <c r="BZ6" i="17"/>
  <c r="C22" i="17"/>
  <c r="D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AI22" i="17"/>
  <c r="AJ22" i="17"/>
  <c r="AK22" i="17"/>
  <c r="AL22" i="17"/>
  <c r="AM22" i="17"/>
  <c r="AN22" i="17"/>
  <c r="AO22" i="17"/>
  <c r="AP22" i="17"/>
  <c r="AQ22" i="17"/>
  <c r="AR22" i="17"/>
  <c r="AS22" i="17"/>
  <c r="AT22" i="17"/>
  <c r="AU22" i="17"/>
  <c r="AV22" i="17"/>
  <c r="AW22" i="17"/>
  <c r="AX22" i="17"/>
  <c r="AY22" i="17"/>
  <c r="AZ22" i="17"/>
  <c r="BA22" i="17"/>
  <c r="BB22" i="17"/>
  <c r="BC22" i="17"/>
  <c r="BD22" i="17"/>
  <c r="BE22" i="17"/>
  <c r="BF22" i="17"/>
  <c r="BG22" i="17"/>
  <c r="BH22" i="17"/>
  <c r="BI22" i="17"/>
  <c r="BJ22" i="17"/>
  <c r="BK22" i="17"/>
  <c r="BL22" i="17"/>
  <c r="BM22" i="17"/>
  <c r="BN22" i="17"/>
  <c r="BO22" i="17"/>
  <c r="BP22" i="17"/>
  <c r="BQ22" i="17"/>
  <c r="BR22" i="17"/>
  <c r="BS22" i="17"/>
  <c r="BT22" i="17"/>
  <c r="BU22" i="17"/>
  <c r="B22" i="17"/>
  <c r="CN3" i="19"/>
  <c r="CM3" i="19"/>
  <c r="CL3" i="19"/>
  <c r="CK3" i="19"/>
  <c r="CI3" i="19"/>
  <c r="BZ3" i="18"/>
  <c r="BY3" i="18"/>
  <c r="BX3" i="18"/>
  <c r="BW3" i="18"/>
  <c r="BV3" i="18"/>
  <c r="BZ21" i="17"/>
  <c r="BX21" i="17"/>
  <c r="BW21" i="17"/>
  <c r="BV21" i="17"/>
  <c r="BZ15" i="17"/>
  <c r="BX15" i="17"/>
  <c r="BW15" i="17"/>
  <c r="BV15" i="17"/>
  <c r="BZ14" i="17"/>
  <c r="BX14" i="17"/>
  <c r="BW14" i="17"/>
  <c r="BV14" i="17"/>
  <c r="BZ13" i="17"/>
  <c r="BX13" i="17"/>
  <c r="BW13" i="17"/>
  <c r="BV13" i="17"/>
  <c r="BZ12" i="17"/>
  <c r="BX12" i="17"/>
  <c r="BW12" i="17"/>
  <c r="BV12" i="17"/>
  <c r="BZ9" i="17"/>
  <c r="BX9" i="17"/>
  <c r="BW9" i="17"/>
  <c r="BV9" i="17"/>
  <c r="BZ8" i="17"/>
  <c r="BX8" i="17"/>
  <c r="BW8" i="17"/>
  <c r="BV8" i="17"/>
  <c r="BZ7" i="17"/>
  <c r="BX7" i="17"/>
  <c r="BW7" i="17"/>
  <c r="BV7" i="17"/>
  <c r="BZ5" i="17"/>
  <c r="BX5" i="17"/>
  <c r="BW5" i="17"/>
  <c r="BV5" i="17"/>
  <c r="BZ4" i="17"/>
  <c r="BX4" i="17"/>
  <c r="BW4" i="17"/>
  <c r="BV4" i="17"/>
  <c r="BZ3" i="17"/>
  <c r="BX3" i="17"/>
  <c r="BW3" i="17"/>
  <c r="BV3" i="17"/>
  <c r="CN30" i="19" l="1"/>
  <c r="AB26" i="27"/>
  <c r="BX22" i="17"/>
  <c r="C12" i="20" s="1"/>
  <c r="BV22" i="17"/>
  <c r="BZ22" i="17"/>
  <c r="BX80" i="18"/>
  <c r="C22" i="20" s="1"/>
  <c r="BW22" i="17"/>
  <c r="C11" i="20" s="1"/>
  <c r="BW80" i="18"/>
  <c r="C21" i="20" s="1"/>
  <c r="CJ30" i="19"/>
  <c r="C8" i="20" s="1"/>
  <c r="BY80" i="18"/>
  <c r="BY22" i="17"/>
  <c r="BV80" i="18"/>
  <c r="C20" i="20" s="1"/>
  <c r="BZ80" i="18"/>
  <c r="BN33" i="5"/>
  <c r="BL33" i="5"/>
  <c r="BK33" i="5"/>
  <c r="C15" i="20" s="1"/>
  <c r="BJ33" i="5"/>
  <c r="CM30" i="19"/>
  <c r="CL30" i="19"/>
  <c r="CK30" i="19"/>
  <c r="CI30" i="19"/>
  <c r="C7" i="20" s="1"/>
  <c r="AA3" i="27"/>
  <c r="AA26" i="27" s="1"/>
  <c r="C4" i="20" s="1"/>
  <c r="C24" i="20" l="1"/>
  <c r="BH33" i="5"/>
  <c r="BH7" i="5"/>
  <c r="BM7" i="5"/>
  <c r="BM33" i="5"/>
</calcChain>
</file>

<file path=xl/comments1.xml><?xml version="1.0" encoding="utf-8"?>
<comments xmlns="http://schemas.openxmlformats.org/spreadsheetml/2006/main">
  <authors>
    <author>CET</author>
  </authors>
  <commentList>
    <comment ref="A5" authorId="0">
      <text>
        <r>
          <rPr>
            <b/>
            <sz val="8"/>
            <color indexed="81"/>
            <rFont val="Tahoma"/>
            <family val="2"/>
          </rPr>
          <t>Citar tipo de evento, local e público atingido. Contabilizar estimativa de público, somente na planilha de controle do departamento.</t>
        </r>
      </text>
    </comment>
    <comment ref="A7" authorId="0">
      <text>
        <r>
          <rPr>
            <b/>
            <sz val="8"/>
            <color indexed="81"/>
            <rFont val="Tahoma"/>
            <family val="2"/>
          </rPr>
          <t>Citar tipo de evento, local e público atingido. Contabilizar estimativa de público, somente na planilha de controle do departamento.</t>
        </r>
      </text>
    </comment>
  </commentList>
</comments>
</file>

<file path=xl/comments2.xml><?xml version="1.0" encoding="utf-8"?>
<comments xmlns="http://schemas.openxmlformats.org/spreadsheetml/2006/main">
  <authors>
    <author>CET</author>
  </authors>
  <commentList>
    <comment ref="A5" authorId="0">
      <text>
        <r>
          <rPr>
            <b/>
            <sz val="8"/>
            <color indexed="81"/>
            <rFont val="Tahoma"/>
            <family val="2"/>
          </rPr>
          <t>Citar tipo de evento, local e tipo de público atingido. Contabilizar estimativa de público, somente na planilha de controle do departamento.</t>
        </r>
      </text>
    </comment>
    <comment ref="A7" authorId="0">
      <text>
        <r>
          <rPr>
            <b/>
            <sz val="8"/>
            <color indexed="81"/>
            <rFont val="Tahoma"/>
            <family val="2"/>
          </rPr>
          <t>Realizar citação mensal dos produtos disponíveis, sem citação de acessos.</t>
        </r>
      </text>
    </comment>
    <comment ref="A9" authorId="0">
      <text>
        <r>
          <rPr>
            <b/>
            <sz val="8"/>
            <color indexed="81"/>
            <rFont val="Tahoma"/>
            <family val="2"/>
          </rPr>
          <t>Informar em dois momentos: número de inscritos e número de trabalhos premiados.</t>
        </r>
      </text>
    </comment>
  </commentList>
</comments>
</file>

<file path=xl/sharedStrings.xml><?xml version="1.0" encoding="utf-8"?>
<sst xmlns="http://schemas.openxmlformats.org/spreadsheetml/2006/main" count="697" uniqueCount="286">
  <si>
    <t>janeiro</t>
  </si>
  <si>
    <t>fevereiro</t>
  </si>
  <si>
    <t>março</t>
  </si>
  <si>
    <t>abril</t>
  </si>
  <si>
    <t>maio</t>
  </si>
  <si>
    <t>junho</t>
  </si>
  <si>
    <t>julho</t>
  </si>
  <si>
    <t>agosto</t>
  </si>
  <si>
    <t>setembro</t>
  </si>
  <si>
    <t>outubro</t>
  </si>
  <si>
    <t>novembro</t>
  </si>
  <si>
    <t>dezembro</t>
  </si>
  <si>
    <t>total</t>
  </si>
  <si>
    <t>Escolas Instituições Empresas</t>
  </si>
  <si>
    <t>Ações</t>
  </si>
  <si>
    <t>Programa de Educação de Trânsito para Pessoas com Deficiência</t>
  </si>
  <si>
    <t>Programa de Educação de Trânsito para Terceira Idade</t>
  </si>
  <si>
    <t>Jogos Educativos para Eventos com Finalidade Cívica ou Social</t>
  </si>
  <si>
    <t xml:space="preserve">Palestra - Mobilidade Urbana – Caminhos para Reinventar a Cidade </t>
  </si>
  <si>
    <t>Palestra Sustentabilidade e Mobilidade</t>
  </si>
  <si>
    <t>Palestra Mobilidade Urbana e Cultura da Paz</t>
  </si>
  <si>
    <t>TOTAL GERAL</t>
  </si>
  <si>
    <t xml:space="preserve">Alunos Inscritos </t>
  </si>
  <si>
    <t xml:space="preserve">Alunos Concluintes </t>
  </si>
  <si>
    <t>Participantes</t>
  </si>
  <si>
    <t>Instituições  Empresas</t>
  </si>
  <si>
    <t xml:space="preserve">Curso de Direção Defensiva </t>
  </si>
  <si>
    <t>Curso de Treinamento e Orientação para Motorista de Táxi</t>
  </si>
  <si>
    <t>Curso de Pilotagem Segura para Motociclista</t>
  </si>
  <si>
    <t>Curso para Profissionais de Motofrete</t>
  </si>
  <si>
    <t>Curso Pedalar com Segurança</t>
  </si>
  <si>
    <t>Palestra de Segurança no Trânsito e Qualidade de Vida</t>
  </si>
  <si>
    <t>Palestra de Pilotagem Segura para Motociclistas</t>
  </si>
  <si>
    <t>Palestra "O ciclista e a mobilidade urbana"</t>
  </si>
  <si>
    <t>Palestra "Mobilidade Urbana e Qualidade de Vida"</t>
  </si>
  <si>
    <t>Eventos para Motociclistas</t>
  </si>
  <si>
    <t xml:space="preserve">Eventos para Ciclistas </t>
  </si>
  <si>
    <t>Total</t>
  </si>
  <si>
    <t>Instituições Empresas</t>
  </si>
  <si>
    <t>Locais</t>
  </si>
  <si>
    <t>Artes Cênicas - Mímica em cruzamentos/Teatro de Rua</t>
  </si>
  <si>
    <t>Alunos Inscritos Distância</t>
  </si>
  <si>
    <t>Alunos Concluintes Distância</t>
  </si>
  <si>
    <t>Cursos</t>
  </si>
  <si>
    <t>Acessos</t>
  </si>
  <si>
    <t>Inscritos</t>
  </si>
  <si>
    <t>Inclusão da Pessoa com Deficiência e Mobilidade Reduzida</t>
  </si>
  <si>
    <t>Pilotagem Segura</t>
  </si>
  <si>
    <t>Direção Segura Técnicas e Conceitos de Direção Defensiva</t>
  </si>
  <si>
    <t>Família em Trânsito: Cidadania e Qualidade de Vida</t>
  </si>
  <si>
    <t>Portal Educacional Interativo</t>
  </si>
  <si>
    <t>DCO</t>
  </si>
  <si>
    <t>DED (Virtual)</t>
  </si>
  <si>
    <t>Concluintes EAD</t>
  </si>
  <si>
    <t>Acessos Portal</t>
  </si>
  <si>
    <t>DED (Escolas)</t>
  </si>
  <si>
    <t>TOTAL</t>
  </si>
  <si>
    <t>Alunos</t>
  </si>
  <si>
    <t>Artes Cênicas - Teatro de Adulto (Público Geral Rua)</t>
  </si>
  <si>
    <t>Artes Cênicas - Teatro de Adulto (Empresa)</t>
  </si>
  <si>
    <t>Artes Cênicas - Esquete Teatral</t>
  </si>
  <si>
    <t>Curso para Profissionais de Motofrete - Atualização</t>
  </si>
  <si>
    <t>Professores Acompanhantes</t>
  </si>
  <si>
    <t>1. Jogos educativos para eventos com finalidade cívica ou social</t>
  </si>
  <si>
    <t>2. Portal Educacional Interativo</t>
  </si>
  <si>
    <t>Alunos/Participantes/Espectadores</t>
  </si>
  <si>
    <t>Acessos Blog</t>
  </si>
  <si>
    <t>Alunos Concluintes</t>
  </si>
  <si>
    <t>Prêmio</t>
  </si>
  <si>
    <t>Eventos para Motoristas</t>
  </si>
  <si>
    <t>3- Eventos para Motoristas</t>
  </si>
  <si>
    <t>Curso prático vivencial para motociclistas</t>
  </si>
  <si>
    <t>1. Eventos para Motociclistas</t>
  </si>
  <si>
    <t>2. Eventos para Ciclistas</t>
  </si>
  <si>
    <t>UO: 5312 –  Departamento de Educação de Condutores - DCO</t>
  </si>
  <si>
    <t>UO: 5313 – Departamento de Educação a Distância - DED</t>
  </si>
  <si>
    <t>Artes Cênicas - Teatro para Ensino Médio – Pública Municipal</t>
  </si>
  <si>
    <t>Artes Cênicas - Teatro para Ensino Médio – Pública Estadual</t>
  </si>
  <si>
    <t>Artes Cênicas - Teatro para Ensino Médio – Particular</t>
  </si>
  <si>
    <t>Artes Cênicas - Mímica Volta às Aulas – Pública Municipal</t>
  </si>
  <si>
    <t>Artes Cênicas - Mímica Volta às Aulas – Pública Estadual</t>
  </si>
  <si>
    <t>Artes Cênicas - Mímica Volta às Aulas – Particular</t>
  </si>
  <si>
    <t>Programa de Orientação de Circulação e Travessia da Comunidade Escolar – Pública Municipal</t>
  </si>
  <si>
    <t>Programa de Orientação de Circulação e Travessia da Comunidade Escolar – Pública Estadual</t>
  </si>
  <si>
    <t>Programa de Orientação de Circulação e Travessia da Comunidade Escolar – Particular</t>
  </si>
  <si>
    <t>Travessia Segura – Pública Municipal</t>
  </si>
  <si>
    <t>Travessia Segura – Pública Estadual</t>
  </si>
  <si>
    <t>Travessia Segura – Particular</t>
  </si>
  <si>
    <t>Programa de Educação de Trânsito para Alunos de Educação Infantil - Teatro de Fantoche - Pública Municipal</t>
  </si>
  <si>
    <t>Programa de Educação de Trânsito para Alunos de Educação Infantil - Teatro de Fantoche - Particular</t>
  </si>
  <si>
    <t>Programa de Educação de Trânsito para crianças até 6 anos de idade - Mini Circuito de Bike - Pública Municipal</t>
  </si>
  <si>
    <t>Programa de Educação de Trânsito para crianças até 6 anos de idade - Mini Circuito de Bike - Pública Estadual</t>
  </si>
  <si>
    <t>Programa de Educação de Trânsito para crianças até 6 anos de idade - Mini Circuito de Bike – Particular</t>
  </si>
  <si>
    <t>Programa de Educação de Trânsito para Alunos do Ensino Fundamental  I – EVT - Pública Municipal</t>
  </si>
  <si>
    <t>Programa de Educação de Trânsito para Alunos do Ensino Fundamental  I – EVT - Pública Estadual</t>
  </si>
  <si>
    <t>Programa de Educação de Trânsito para Alunos do Ensino Fundamental  I – EVT - Particular</t>
  </si>
  <si>
    <t>Programa de Educação de Trânsito para Alunos do Ensino Fundamental  I - Agente de Trânsito na Escola - Pública Municipal</t>
  </si>
  <si>
    <t>Programa de Educação de Trânsito para Alunos do Ensino Fundamental  I - Agente de Trânsito na Escola - Pública Estadual</t>
  </si>
  <si>
    <t>Programa de Educação de Trânsito para Alunos do Ensino Fundamental  I - Agente de Trânsito na Escola - Particular</t>
  </si>
  <si>
    <t>Programa de Educação de Trânsito para Alunos do Ensino Fundamental  I - Cine Trânsito - Pública Municipal</t>
  </si>
  <si>
    <t>Programa de Educação de Trânsito para Alunos do Ensino Fundamental  I - Cine Trânsito - Pública Estadual</t>
  </si>
  <si>
    <t>Programa de Educação de Trânsito para Alunos do Ensino Fundamental  I - Cine Trânsito - Particular</t>
  </si>
  <si>
    <t>Programa de Educação de Trânsito para Alunos do Ensino Médio - Jogo GP de Segurança - Pública Municipal</t>
  </si>
  <si>
    <t>Programa de Educação de Trânsito para Alunos do Ensino Médio - Jogo GP de Segurança - Pública Estadual</t>
  </si>
  <si>
    <t>Programa de Educação de Trânsito para Alunos do Ensino Médio - Jogo GP de Segurança - Particular</t>
  </si>
  <si>
    <t>Subprefeitura Regional</t>
  </si>
  <si>
    <t>Subprefeituras Regionais Atendidas</t>
  </si>
  <si>
    <t>Cursos ou Palestras</t>
  </si>
  <si>
    <t>12º Prêmio CET de Educação de Trânsito</t>
  </si>
  <si>
    <t>Programa de Educação de Trânsito para Alunos do Ensino Fundamental  II - Cine Trânsito - Pública Municipal</t>
  </si>
  <si>
    <t>Programa de Educação de Trânsito para Alunos do Ensino Fundamental  II - Cine Trãnsito - Pública Estadual</t>
  </si>
  <si>
    <t>Programa de Educação de Trânsito para Alunos do Ensino Fundamental  II - Cine Trãnsito - Particular</t>
  </si>
  <si>
    <t>Programa de Educação de Trânsito para Alunos do Fundamental II - Agente Mirim - Pública Municipal</t>
  </si>
  <si>
    <t>Programa de Educação de Trânsito para Alunos do Fundamental II - Agente Mirim - Pública Estadual</t>
  </si>
  <si>
    <t>Programa de Educação de Trânsito para Alunos do Fundamental II - Agente Mirim - Particular</t>
  </si>
  <si>
    <t>Programa de Educação de Trânsito para Alunos do Ensino Fundamental  II – EVT - Pública Municipal</t>
  </si>
  <si>
    <t>Programa de Educação de Trânsito para Alunos do Ensino Fundamental  II – EVT - Pública Estadual</t>
  </si>
  <si>
    <t>Programa de Educação de Trânsito para Alunos do Ensino Fundamental  II – EVT - Particular</t>
  </si>
  <si>
    <t xml:space="preserve">* O GERAL na Coluna "Alunos inscritos são todos. </t>
  </si>
  <si>
    <t>* O GERAl na Coluna "Alunos Concluintes" é referente ao público em geral</t>
  </si>
  <si>
    <t>Workshop - Mobilidade Segura um Direito da Pessoa Idosa</t>
  </si>
  <si>
    <t>Oficina Pedagógica para Educadores</t>
  </si>
  <si>
    <t>Curso - Mobilidade Sustentável: Do Equilíbrio ao passeio pela cidade - Municipal</t>
  </si>
  <si>
    <t>Curso - Mobilidade Sustentável: Do Equilíbrio ao passeio pela cidade - Estadual</t>
  </si>
  <si>
    <t>Curso - Mobilidade Sustentável: Do Equilíbrio ao passeio pela cidade - Particular</t>
  </si>
  <si>
    <t>Curso - Mobilidade Sustentável: Do Equilíbrio ao passeio pela cidade - Geral</t>
  </si>
  <si>
    <t>Curso Aspectos Pedagógicos da Educação para Mobilidade - Municipal</t>
  </si>
  <si>
    <t>Curso Aspectos Pedagógicos da Educação para Mobilidade - Estadual</t>
  </si>
  <si>
    <t>Curso Aspectos Pedagógicos da Educação para Mobilidade - Particular</t>
  </si>
  <si>
    <t>Curso Aspectos Pedagógicos da Educação para Mobilidade - Geral</t>
  </si>
  <si>
    <t>Curso - A Relação dos Objetivos de Desenvolvimento Sustentável na Mobilidade Urbana – Teoria e Prática</t>
  </si>
  <si>
    <t>Curso - Tecnologias e seus Impactos na Construção de uma Mobilidade Segura</t>
  </si>
  <si>
    <t>Palestra Virtual -  Mobilidade Urbana e Cultura da Paz</t>
  </si>
  <si>
    <t>Aula Online de Educação Para o Trânsito – Fundamental I - Pública Municipal</t>
  </si>
  <si>
    <t>Aula Online de Educação Para o Trânsito – Fundamental I - Pública Estadual</t>
  </si>
  <si>
    <t>Aula Online de Educação Para o Trânsito – Fundamental I - Particular</t>
  </si>
  <si>
    <t>Aula Online de Educação Para o Trânsito – Fundamental II - Pública Municipal</t>
  </si>
  <si>
    <t>Aula Online de Educação Para o Trânsito – Fundamental II - Pública Estadual</t>
  </si>
  <si>
    <t>Aula Online de Educação Para o Trânsito – Fundamental II - Particular</t>
  </si>
  <si>
    <t>Aula Online de Educação Para o Trânsito – Ensino Médio - Pública Municipal</t>
  </si>
  <si>
    <t>Aula Online de Educação Para o Trânsito – Ensino Médio - Pública Estadual</t>
  </si>
  <si>
    <t>Aula Online de Educação Para o Trânsito – Ensino Médio - Particular</t>
  </si>
  <si>
    <t>Programa de Educação de Trânsito para Alunos de Educação Infantil - Teatro de Fantoche - ONLINE - Pública Municipal</t>
  </si>
  <si>
    <t>Programa de Educação de Trânsito para Alunos de Educação Infantil - Teatro de Fantoche - ONLINE - Particular</t>
  </si>
  <si>
    <t>Programa de Educação de Trânsito para Alunos do Ensino Médio – Olímpiada de Mobilidade Urbana – Virtual - Pública Municipal</t>
  </si>
  <si>
    <t>Programa de Educação de Trânsito para Alunos do Ensino Médio – Olímpiada de Mobilidade Urbana – Virtual - Pública Estadual</t>
  </si>
  <si>
    <t>Programa de Educação de Trânsito para Alunos do Ensino Médio – Olímpiada de Mobilidade Urbana – Virtual - Particular</t>
  </si>
  <si>
    <t>Curso "Mobilidade Urbana – Uma questão de cidadania" - Pública Municipal</t>
  </si>
  <si>
    <t>Curso "Mobilidade Urbana – Uma questão de cidadania" - Pública Estadual</t>
  </si>
  <si>
    <t>Curso "Mobilidade Urbana – Uma questão de cidadania" - Particular</t>
  </si>
  <si>
    <t>Curso "Mobilidade Urbana – Uma questão de cidadania" - Geral</t>
  </si>
  <si>
    <t>Oficina Pedagógica para Professores (Online)</t>
  </si>
  <si>
    <t>Palestra Mobilidade Urbana e Qualidade de Vida" – Virtual</t>
  </si>
  <si>
    <t>Contador de Histórias - Virtual -Pública Municipal</t>
  </si>
  <si>
    <t>Contador de Histórias - Virtual - Particular</t>
  </si>
  <si>
    <t>Workshop - Mobilidade Segura um Direito da Pessoa Idosa (Online)</t>
  </si>
  <si>
    <t xml:space="preserve">
</t>
  </si>
  <si>
    <t>Empregados Treinados</t>
  </si>
  <si>
    <t>GUC</t>
  </si>
  <si>
    <t>Programa de Treinamento para Agente de Trânsito - EaD: Fiscalização conjunta de Estacionamento Rotativo - Concessão</t>
  </si>
  <si>
    <t>Dias de Treinamento</t>
  </si>
  <si>
    <t>Nenhum atendimento realizado nesse período.</t>
  </si>
  <si>
    <t>Oficina Amiga das Crianças – Virtual  – Fundamental I - Pública Municipal</t>
  </si>
  <si>
    <t>Oficina Amiga das Crianças – Virtual  – Fundamental I - Pública Estadual</t>
  </si>
  <si>
    <t>Oficina Amiga das Crianças – Virtual  – Fundamental I - Particular</t>
  </si>
  <si>
    <t>Roda de Conversa – Cidade em Movimento – Virtual - Fundamental II - Pública Municipal</t>
  </si>
  <si>
    <t>Roda de Conversa – Cidade em Movimento – Virtual - Fundamental II - Pública Estadual</t>
  </si>
  <si>
    <t>Roda de Conversa – Cidade em Movimento – Virtual - Fundamental II - Particular</t>
  </si>
  <si>
    <t>Oficina – Trilha da Mobilidade – Virtual -  Fundamental I e II - Pública Estadual</t>
  </si>
  <si>
    <t>Oficina – Trilha da Mobilidade – Virtual -  Fundamental I e II - Pública Municipal</t>
  </si>
  <si>
    <t>Oficina – Trilha da Mobilidade – Virtual -  Fundamental I e II - Particular</t>
  </si>
  <si>
    <t>Mobilidade Urbana – Educar para transitar com Segurança" (Capacitação de professores para Educação Infantil e Fundamental I) - Pública Municipal</t>
  </si>
  <si>
    <t>Mobilidade Urbana – Educar para transitar com Segurança" (Capacitação de professores para Educação Infantil e Fundamental I) - Pública Estadual</t>
  </si>
  <si>
    <t>Mobilidade Urbana – Educar para transitar com Segurança" (Capacitação de professores para Educação Infantil e Fundamental I) - Particular</t>
  </si>
  <si>
    <t>Mobilidade Urbana – Educar para transitar com Segurança" (Capacitação de professores para Educação Infantil e Fundamental I) - Geral</t>
  </si>
  <si>
    <r>
      <rPr>
        <b/>
        <sz val="14"/>
        <color indexed="8"/>
        <rFont val="Arial"/>
        <family val="2"/>
      </rPr>
      <t>27/04/2021</t>
    </r>
    <r>
      <rPr>
        <sz val="14"/>
        <color indexed="8"/>
        <rFont val="Arial"/>
        <family val="2"/>
      </rPr>
      <t xml:space="preserve"> - Palestra Segurança no Trânsito e Qualidade de Vida - VIRTUAL - Empresa: Acciona Construtora S.A. - Rua Engenheiro Edgard Ferreira Barros Júnior, 113 - Subprefeitura de Freguesia do Ó - Atendimento: 78 funcionários.</t>
    </r>
  </si>
  <si>
    <t>Palestra de Segurança no Trânsito e Qualidade de Vida - Virtual</t>
  </si>
  <si>
    <t>Mobilidade Urbana no Século XXI – Acessibilidade, Sustentabilidade e Tecnologia.</t>
  </si>
  <si>
    <t>UO:  – Departamento de Educação a Distância - DED</t>
  </si>
  <si>
    <t>Programa de Treinamento para Agente de Trânsito - EaD: Ética e Cidadania</t>
  </si>
  <si>
    <t>ATIVIDADES - GUC/DUC</t>
  </si>
  <si>
    <t>ATIVIDADES -  GED - DED RUA</t>
  </si>
  <si>
    <t>ATIVIDADES - GED - DCO</t>
  </si>
  <si>
    <t>ATIVIDADES - GED - DED Virtual</t>
  </si>
  <si>
    <t>ATIVIDADES - GED - DED Escolas</t>
  </si>
  <si>
    <t>DED  (Rua)</t>
  </si>
  <si>
    <t>Travessia Segura Inclusiva - Evento Externo</t>
  </si>
  <si>
    <t>2. Outras atividades/ações realizadas pertinentes ao processo de trabalho desenvolvido pelo DED Rua e seus descritivos qualitativos:</t>
  </si>
  <si>
    <t>Cine Trânsito Virtual - Fundamental I</t>
  </si>
  <si>
    <t>Cine Trânsito Virtual - Fundamental II</t>
  </si>
  <si>
    <t>Formação de Agente de Trânsito Ciclista</t>
  </si>
  <si>
    <t>UO 5320: Gerência da Universidade Corporativa - GUC  e UO 5321: Departamento de Educação da Universidade Corporativa - DUC</t>
  </si>
  <si>
    <t>Atendimentos do CETET (2022)</t>
  </si>
  <si>
    <t>Nenhuma atividade foi realizada nesse período.</t>
  </si>
  <si>
    <t>Nenhuma atividade geradora de dados quantitativos foi realizada nesse período.</t>
  </si>
  <si>
    <t>Nesse período não houve atendimento presencial e virtual dos cursos e palestras.</t>
  </si>
  <si>
    <t>Nenhum atendimento foi realizado para escolares/professores no mês de fevereiro/2022.</t>
  </si>
  <si>
    <t>EMPREGADOS TREINADOS:                                                                                                                                                                           Vila Mariana; Pinheiros; Santo Amaro; Butantã.                                                                                                                                                                                     REUNIÕES EM ESCOLAS:                                                                                                                                                                                                                                                                                     Vila Mariana; Pinheiros; Butantã, Santo Amaro; Lapa.</t>
  </si>
  <si>
    <t>Neste mês não houve atendimento dos cursos presenciais.                                                                    Palestra Palestra de Segurança no Trânsito e Qualidade de Vida - Virtual: Engeform Engenharia Ltda - Rua Atílio Delanina, 96 - Vila Campesina - Osasco - SP - 39 participantes.</t>
  </si>
  <si>
    <t>OFICINA TRILHA DA MOBILIDADE:                                                                                                                                                                                                                                                                                                                    Itaim Paulista;  Capela do Socorro                                                                                                                                                                                                                                              OFICINA PEDAGÓGICA :                                                                                                                                                                                                                                                                                                                    Capela do Socorro</t>
  </si>
  <si>
    <r>
      <rPr>
        <b/>
        <sz val="12"/>
        <color indexed="8"/>
        <rFont val="Arial"/>
        <family val="2"/>
      </rPr>
      <t>Observação importante</t>
    </r>
    <r>
      <rPr>
        <sz val="12"/>
        <color indexed="8"/>
        <rFont val="Arial"/>
        <family val="2"/>
      </rPr>
      <t xml:space="preserve"> - Esclarecemos que os números apresentados pela Gerência da Universidade Corporativa - GUC, referem-se aos empregados da CET, público interno, participantes de atividades de treinamento e desenvolvimennto, na modalidadade presencial e a distância. Os números registrados pelo DCO e DED - departamentos vinculados à GED, referem-se aos participantes de atividades externas, público externo, das realizações presenciais e a distância. </t>
    </r>
    <r>
      <rPr>
        <b/>
        <u/>
        <sz val="12"/>
        <color indexed="8"/>
        <rFont val="Arial"/>
        <family val="2"/>
      </rPr>
      <t xml:space="preserve">Portanto, ao prestar informações deste quadro sobre público assistido pela Superintendência de Marketing, Mídias, Desenvolvimento e Educalção de Trânsito - SME, especificar essa distinção entre os dois públicos: interno e externo. </t>
    </r>
    <r>
      <rPr>
        <b/>
        <sz val="12"/>
        <color indexed="8"/>
        <rFont val="Arial"/>
        <family val="2"/>
      </rPr>
      <t xml:space="preserve">                        Nota: Conforme Ato do Presidente - AP 021/2021 de 15.06.2021: É extinto o DRU - Departamento de Educação na Rua, sendo transferidos suas atribuições, materiais e recursos humanos para a Gerência de Educação de Trânsito - GED e, sendo criado o DUC - Departamento de Educação da Universidade Corporativa, vinculado à GUC, sob a supervisão de Lilian Rose. da S. C. Freire, doravante responsável pelas pesquisas: domiciliar e sociocomportamental, treinamento e desenvolvimento corporativo da CET.                       </t>
    </r>
    <r>
      <rPr>
        <b/>
        <u/>
        <sz val="12"/>
        <color indexed="8"/>
        <rFont val="Arial"/>
        <family val="2"/>
      </rPr>
      <t xml:space="preserve">        </t>
    </r>
  </si>
  <si>
    <t xml:space="preserve">Alunos  Treinandos  Participantes  </t>
  </si>
  <si>
    <t>Vistorias</t>
  </si>
  <si>
    <t>Treinamentos Realizados</t>
  </si>
  <si>
    <r>
      <rPr>
        <b/>
        <u/>
        <sz val="14"/>
        <color indexed="8"/>
        <rFont val="Arial"/>
        <family val="2"/>
      </rPr>
      <t>Observações</t>
    </r>
    <r>
      <rPr>
        <b/>
        <sz val="14"/>
        <color indexed="8"/>
        <rFont val="Arial"/>
        <family val="2"/>
      </rPr>
      <t xml:space="preserve">:Sobre o público-alvo atendido: Alunos referem-se ao público atendido nas escolas;Treinandos referem-se ao público treinado no Programa de Orientação de Circulação de Travessia da Comunidade Escolar; Participantes referem-se ao público em geral participante/espectador das atividades de Artes Cênicas - Teatro e Mímica realizadas na rua. </t>
    </r>
  </si>
  <si>
    <t>Escolas  Instituições Empresas</t>
  </si>
  <si>
    <t>Alunos  Treinandos  Participantes</t>
  </si>
  <si>
    <t>Reuniões  Apresentações</t>
  </si>
  <si>
    <t>Reuniões Apresentações</t>
  </si>
  <si>
    <t xml:space="preserve">Alunos  Treinandos  Participantes </t>
  </si>
  <si>
    <t xml:space="preserve">Reuniões Apresentações </t>
  </si>
  <si>
    <t xml:space="preserve"> Reuniões Apresentações </t>
  </si>
  <si>
    <t>Vila Mariana / Lapa / Pinheiros / Santo Amaro / Santana-Tucuruvi</t>
  </si>
  <si>
    <r>
      <rPr>
        <b/>
        <sz val="12"/>
        <color indexed="8"/>
        <rFont val="Arial"/>
        <family val="2"/>
      </rPr>
      <t xml:space="preserve">OFICINA TRILHA DA MOBILIDADE  - Virtual -  Fundamental I : Capela do Socorro                                                                                                                                                                                                                          RODAS DE CONVERSA - Virtual - Fundamental II : Capela do Socorro        </t>
    </r>
    <r>
      <rPr>
        <b/>
        <sz val="14"/>
        <color indexed="8"/>
        <rFont val="Calibri"/>
        <family val="2"/>
      </rPr>
      <t xml:space="preserve">                                                                                                                                                                                                                                                                                                                                                               </t>
    </r>
  </si>
  <si>
    <t>UO - 5330 - Gerência de Marketing e Comunicação - GMC e UO -  5331 - Departamento de Marketing e Comunicação - DMC</t>
  </si>
  <si>
    <t>CONTADOR DE HISTÓRIAS VIRTUAL:  SÃO MIGUEL PAULISTA</t>
  </si>
  <si>
    <t>CINE TRÂNSITO VIRTUAL: SÃO MIGUEL PAULISTA</t>
  </si>
  <si>
    <t xml:space="preserve"> RODA DE CONVERSAS VIRTUAL :  SÃO MIGUEL PAULISTA</t>
  </si>
  <si>
    <t>Atendemos somente Curso Pedalar com Segurança  de forma presencial, os demais não atendemos de forma presencial.                                                                                                                                                            Palestra de Segurança no Trânsito e Qualidade de Vida - Virtual: Diversey Brasil Indústria Química Ltda - Rua Nossa Senhora do Socorro, 125 - Capela do Socorro - São Paulo - SP - 127  participantes; Medartis Importação e Exportação Ltda - Rua Sena de Madureira, 796 - Vila Mariana - São Paulo - SP - 45 participantes; Siegwerk Brasil Indústria de Tintas Ltda - Ruia Luiz Lawrie Red, 454 - Diadema - SP - 49 participantes; VTC Operadora Logística Ltda - Av. Jamil João Zarif, 684 - Guarulhos - SP - 64 participantes; Viação Santa Brígida -Av. Domingos de Souza Marques, 450 - Lapa - São Paulo - SP - 87 participantes; Diversey Brasil Indústria Química Ltda - Rua Nossa Senhora do Socorro, 125 - Capela do Socorro - São Paulo - SP - 102 participantes; Notredame Intermédica - Av. Paulista, 867 - Sé - São Paulo - SP - 133 participantes; Centurião Segurança Patrimonial Ltda - Rua José Kauer, 181 - Moóca - São Paulo - SP - 42 participantes; Yasaki Brasil Ltda - Rua Loefgren, 1057 - Vila Mariana - São Paulo - SP - 130 participantes; G2L Logística Ltda - Al. Tocantis, 75 - Barueri - São Paulo - SP - 88 participantes; Camil Alimentos S/A - Av. Dra Ruth Cardoso, 8501 - Pinheiros - São Paulo - SP - 102 participantes; 99 Tecnologia Ltda - Rua São Sebastião, 281 - Santo Amaro - São Paulo - SP - 22 participantes; Spirax-Sarco Indústria e Comércio Ltda - Est. Manoel Lages do Chão, 268 - Cotia - Sp - 81 participantes; 99 Tecnologia Ltda - Rua Cantagalo, 74 - Tatuapé - São Paulo - SP - 15 participantes; APM SUAC Educacional Unificado Alto Alegre - Av. Bento Guelfi, s/nº - São Mateus - São Paulo - SP - 15 participantes; Metroll Ger. de Obras de Redes de Varejo - Av. Onze de Junho, 1070 - Vila Mariana - São Paulo - SP - 15 participantes; Engebrás Tecnologia Ltda - Av. Jaguaré, 818 - Lapa - São Paulo - SP - 43 participantes; 3C Services S/A - Rua Ioneji Matsubayashi, 678 - Colonia - Itaquera - São Paulo - SP - 102 participantes.</t>
  </si>
  <si>
    <t xml:space="preserve">Subprefeituras Regionais Atendidas                                                                                                                                                               Mímica: Móoca; Sé; Vila Mariana                                                                                                                                                                                Programa de Orientação de Circulação e Travessia da Comunidade Escolar - Municipal: Pirituba                                                                                                          Programa de Orientação de Circulação e Travessia da Comunidade Escolar - Particular: Vila Mariana; Pinheiros; Butantã; Lapa.                                                                                                                                                                                                                                                                                                                                                                                                      Travessia Segura Inclusiva: Vila Mariana.                                                                                                                                                 Programa de Orientação de Circulação e Travessia da Comunidade Religiosa - Santana ( Igreja Brasil para Cristo - Unidade - Santana).                                                                                                                                                                                                                                                                                                                                                                                                                                                                                                                                                                                                </t>
  </si>
  <si>
    <r>
      <t>1. Atividades Educativas de Trânsito em Eventos Externos:</t>
    </r>
    <r>
      <rPr>
        <sz val="12"/>
        <rFont val="Arial"/>
        <family val="2"/>
      </rPr>
      <t xml:space="preserve"> </t>
    </r>
  </si>
  <si>
    <t>Palestra Acessibilidade e Mobilidade Urbana - Virtual</t>
  </si>
  <si>
    <t xml:space="preserve">CONTADOR DE HISTÓRIAS ON-LINE: SÃO MIGUEL                                                                                                                                                                                                                 RODA DE CONVERSA - FUND II : MÓOCA                                                                                                                                                                                            PALESTRA ACESSIBILIDADE E MOBILIDADE URBANA (SENAC) - VIRTUAL: LAPA      </t>
  </si>
  <si>
    <t xml:space="preserve">Palestra de Segurança no Trânsito e Qualidade de Vida - Virtual: Engeform Engenharia Ltda - Av. Brig. Faria Lima, 1931  Pinheiros - São Paulo - SP - 161 participantes; Centro de Tecnologia de Edificações - CTC - Rua Pascoal Pais, 525 - Pinheiros - São Paulo - SP - 53 participantes; Telefônica Brasil S/A - Av. Engenheiro Luiz Carlos Berrini, 1376 - Cidade Monções - São Paulo - SP - 206 participantes (dia 15/06/22 - 10h00); Telefônica Brasil S/A - Av. Engenheiro Luiz Carlos Berrini, 1376 - Cidade Monções - São Paulo - SP - 66 participantes (dia 15/06/22 - 14h00);  G&amp;P Projetos e Sistemas S/A - Rua José Getúlio, 89 - Liberdade - São Paulo - 54 participantes </t>
  </si>
  <si>
    <t xml:space="preserve">
+R2</t>
  </si>
  <si>
    <t>Teatro para Ensino Médio: on-line</t>
  </si>
  <si>
    <t>Teatro para Ensino Médio Sala de Espera: on-line</t>
  </si>
  <si>
    <t>Teatro para o Público Adulto</t>
  </si>
  <si>
    <r>
      <rPr>
        <b/>
        <sz val="12"/>
        <color theme="1"/>
        <rFont val="Arial"/>
        <family val="2"/>
      </rPr>
      <t xml:space="preserve">PROGRAMA DE ORIENTAÇÃO DE TRAVESSIA  COMUNIDADE ESCOLAR:                                                                                                                                                                                                                         - VISTORIAS (particular) : Capela  do Socorro; Ipiranga                                                                                                                                                                                                              - TREINAMENTOS (particular): Lapa; Ipiranga                                                                                                                                                                                                                                 - REUNIÕES (particular): Capela do Socorro:  Santo Amaro                                                                                                                                                                                                            - REUNIÕES (municipal): Tremembé                                                                                                                                                                                                                                                                                - TEATRO PARA O PÚBLICO ADULTO:  SÃO MIGUEL    </t>
    </r>
    <r>
      <rPr>
        <b/>
        <sz val="14"/>
        <color theme="1"/>
        <rFont val="Arial"/>
        <family val="2"/>
      </rPr>
      <t xml:space="preserve">     </t>
    </r>
  </si>
  <si>
    <t xml:space="preserve">Palestra de Segurança no Trânsito e Qualidade de Vida - Virtual: Hospital Geral do Grajaú - Rua Francisco Octávio Pacca, 180  - Capela do Socorro - São Paulo - SP - 36 participantes. </t>
  </si>
  <si>
    <t>EVT FUNDAMENTAL I : SÃO MIGUEL                                                                                                                                                                                                     EVT FUNDAMENTAL II: SÃO MIGUEL                                                                                                                                                                                                                                                       OFICINA TRILHA DA MOBILIDADADE  FUND I E FUND II: ON-LINE:  PARELHEIROS</t>
  </si>
  <si>
    <t xml:space="preserve">Aula on-line - Preparação para Programa de Educação de Trânsito para alunos Fund.I EVT (Municipal) </t>
  </si>
  <si>
    <t xml:space="preserve">Aula on-line - Preparação para Programa de Educação de Trânsito para alunos Fund.I EVT (Estadual) </t>
  </si>
  <si>
    <t xml:space="preserve">Aula on-line - Preparação para Programa de Educação de Trânsito para alunos Fund.I EVT (Particular) </t>
  </si>
  <si>
    <t xml:space="preserve">Aula on-line - Preparação para Programa de Educação de Trânsito para alunos Fund.II EVT (Municipal) </t>
  </si>
  <si>
    <t xml:space="preserve">Aula on-line - Preparação para Programa de Educação de Trânsito para alunos Fund.II EVT (Estadual) </t>
  </si>
  <si>
    <t xml:space="preserve">Aula on-line - Preparação para Programa de Educação de Trânsito para alunos Fund.II EVT (Particular) </t>
  </si>
  <si>
    <t>Arte Educação - Uma interface com a Mobilidade Urbana</t>
  </si>
  <si>
    <t>Teatro para o Público Adulto: on-line</t>
  </si>
  <si>
    <t>Esquete Teatral Infantil</t>
  </si>
  <si>
    <t>Esquete Teatral Infantil: on-line</t>
  </si>
  <si>
    <t>Programa de Orientação de Circualação e Travessia da Comunidade Escolar -  Municipal -   Ipiaranga                                                                                                                                                                                                                                                                                                                                                                                                                                                                                                                                                               Programa de Orientação de Circualação e Travessia da Comunidade Escolar -  Particular                                                                                                                                                                                                                              V.Mariana; Santo Amaro; Lapa; Casa Verde/ Cachoeirinha; Pinheiros; Jaçanã/Tremembé; Butantã; Ipiranga                                                                                              Teatro para Adultos - On-line  - Capela do Socorro                                                                                                                                                                                                                                                                                                                                                                                                                                                                                                                                                                                               Esquete Infantil - Presencial - São Mateus</t>
  </si>
  <si>
    <t xml:space="preserve">EVT - FUND I                                                                                                                                                                                                                                                                                                São Mateus; Santana                                                                                                                                                                                                                              WORKSHOP PESSOA IDOSA  - ON LINE                                                                                                                                                                                                      São Miguel                                                                                                                                                                                                                                                     CONTADOR DE HISTÓRIAS  - ON LINE                                                                                                                                                                                                 Santana                                                                                                                                                                                                                                                         RODA DE CONVERSA - ON LINE                                                                                                                                                                                                                                                                                                                                   Cid.  Ademar                                                                                                                                                                                                                                                                                                                                                                                                                                                                                              AULA ON LINE - PREPARAÇÃO PARA O EVT                                                                                                                                                                                          São Mateus - Santana                                                  </t>
  </si>
  <si>
    <r>
      <rPr>
        <b/>
        <sz val="11"/>
        <color theme="1"/>
        <rFont val="Calibri"/>
        <family val="2"/>
        <scheme val="minor"/>
      </rPr>
      <t>Observação</t>
    </r>
    <r>
      <rPr>
        <sz val="11"/>
        <color theme="1"/>
        <rFont val="Calibri"/>
        <family val="2"/>
        <scheme val="minor"/>
      </rPr>
      <t xml:space="preserve">: Conforme Ato do Presidente - AP 021/2021 de 15.06.2021: É extinto o DRU - Departamento de Educação na Rua, sendo transferidos suas atribuições, materiais e recursos humanos para a Gerência de Educação de Trânsito - GED e, sendo criado o DUC - Departamento da Universidade Corporativa, vinculado à GUC, sob a supervisão de Lilian Rose. da S. C. Freire, doravante responsável pelas pesquisas: domiciliar e sociocomportamental.
</t>
    </r>
  </si>
  <si>
    <r>
      <t xml:space="preserve">Palestra de Segurança no Trânsito e Qualidade de Vida - Virtual: </t>
    </r>
    <r>
      <rPr>
        <sz val="14"/>
        <color theme="1"/>
        <rFont val="Arial"/>
        <family val="2"/>
      </rPr>
      <t>Hospital Geral do Grajaú - Rua Francisco Octávio Pacca, 180  - Capela do Socorro - São Paulo - SP - 36 participantes; Instituto de Ensino e Pesquisa - INSPER - Rua Quatá, 300 - Pinheiros - São Paulo - SP - 45 participantes; Sabesp - Rua Costa Carvalho, 300 - Pinheiros - São Paulo - SP - 355 participantes ; Tetra Park Ltda - Av. das Nações Unidas , 4777 - 10º andar - Pinheiros - São Paulo - SP - Participantes 161; Philips do Brasil - Av. Marcos Penteado de Ulhoa Rodrigues , 939 - Barueri - SP - participantes 40</t>
    </r>
    <r>
      <rPr>
        <b/>
        <sz val="14"/>
        <color theme="1"/>
        <rFont val="Arial"/>
        <family val="2"/>
      </rPr>
      <t>;  Palestra Segurança no Trânsito e  Qualidade de  Vida Presencial : CET (JARI) -</t>
    </r>
    <r>
      <rPr>
        <sz val="14"/>
        <color theme="1"/>
        <rFont val="Arial"/>
        <family val="2"/>
      </rPr>
      <t xml:space="preserve"> Rua Sumidouro, 740 , Pinheiros - São Paulo - SP  , 02 palestras 36 e 40 participantes. </t>
    </r>
  </si>
  <si>
    <r>
      <t xml:space="preserve">Palestra de Segurança no Trânsito e Qualidade de Vida: </t>
    </r>
    <r>
      <rPr>
        <sz val="14"/>
        <color theme="1"/>
        <rFont val="Arial"/>
        <family val="2"/>
      </rPr>
      <t xml:space="preserve">Eco Sampa – Consórcio SCK (presencial) – Rua Periperi, 62 – Capela do Socorro – SP – 140 participantes.                                        </t>
    </r>
    <r>
      <rPr>
        <b/>
        <sz val="14"/>
        <color theme="1"/>
        <rFont val="Arial"/>
        <family val="2"/>
      </rPr>
      <t>Palestra de Segurança no Trânsito e Qualidade de Vida Virtual:</t>
    </r>
    <r>
      <rPr>
        <sz val="14"/>
        <color theme="1"/>
        <rFont val="Arial"/>
        <family val="2"/>
      </rPr>
      <t xml:space="preserve"> Columbus Mc Kinnon do Brasil Ltda – Estrada da Fazendinha, 1169- Jd. Das Palmeiras- Carapicuiba – SP - 21  participantes.
BBRG (2 palestras) – Av. Marechal Rondon, 915 – Centro – Osasco – SP –1ª ( 112 participantes) e 2ª (92 participantes).
Associação Paulista para o Desenvolvimento da Medicina – Rua Borges Lagoa, 783 – SP – 123 participantes.
Fundação Instituto de Pesquisa e Estudo de Diagnóstico por Imagem – FIDI – Av. Paulista, 2357 – 10º andar – Bela Vista – SP – 90 Participantes
Eletropaulo Metropolitana Eletricidade de São Paulo – Rua Vinte e Cinco de Janeiro, 320, Luz – SP – 100 participantes.
Manserv Montagem e Manutenção S/A – Rua Panorama, 2013 – Cidade Dutra – Guarulhos  SP – 37 participantes.
Subprefeituras atendidas: Capela do Socorro, Vila Mariana e Sé.</t>
    </r>
  </si>
  <si>
    <t>Jogos Educativos de Trânsito - on-line - para crianças em geral.</t>
  </si>
  <si>
    <t xml:space="preserve">CONTADOR ON-LINE:   Parelheiros                                                                                                                                                  EVT - FUND I: Santana; Parelheiros                                                                                                                                                                    EVT - FUND II: Santana                                                                                                                                                                      AULA ON LINE PRÉ EVT: Parelheiros; Ipiranga                                                                                                                                 WORKSHOP PESSOA IDOSA - ON-LINE: São Miguel                                                                                                               Jogos Educativos de Trânsito - on-line - para crianças em geral: Atividade realizada em parceria com o CPTran, por ocasião da Semana da Mobilidade.       </t>
  </si>
  <si>
    <t>Programa  de Treinamento para Agente de Trânsito - EaD: Plano de Segurança SMT - Zero Acidentes</t>
  </si>
  <si>
    <t>Programa de Treinamento para Agente de Trânsito - EaD: Sistema de Gestão de Fiscalização de Obras e CFO – Gestão (sistema de acompanhamento das Comunicações de Fiscalização de Obras preenchidas)</t>
  </si>
  <si>
    <t>Procedimento Guinchamento RVC (Remoção/Vistoria e Custódia) - Operação</t>
  </si>
  <si>
    <t>Procedimento Guinchamento RVC (Remoção/Vistoria e Custódia) - ADM.</t>
  </si>
  <si>
    <t>Procedimento Guinchamento RVC (Remoção/Vistoria e Custódia) - GCO</t>
  </si>
  <si>
    <t>Formação de Agente de Fiscalização no Transporte de Produtos Perigosos - Presencial.</t>
  </si>
  <si>
    <t>Assédio Moral - EaD</t>
  </si>
  <si>
    <t>Treinamento Core Escalas - Sistema de Escalas. Presencial</t>
  </si>
  <si>
    <t>Código de Conduta e Integridade CET - EaD</t>
  </si>
  <si>
    <t>Formação de Representantes da CIPA - EaD</t>
  </si>
  <si>
    <t>Treinamento Sistema ICAD - OMITs e Gestores Trânsito. Gerência da Central de Operações - GCO - Presencial</t>
  </si>
  <si>
    <t>Programa de Treinamento para Agente de Trânsito - EaD: Sistema de Comunicação - eGO/Rádio (eGO - Gestão Operacional Eletrônica) - EaD</t>
  </si>
  <si>
    <r>
      <t>Programa de Orientação de Circualação e Travessia da Comunidade Escolar -  Municipal :</t>
    </r>
    <r>
      <rPr>
        <sz val="14"/>
        <color theme="1"/>
        <rFont val="Arial"/>
        <family val="2"/>
      </rPr>
      <t xml:space="preserve">   Sé                                                                                                                                                                                                                                                                                                                                                                                                                                                                                                                                                               </t>
    </r>
    <r>
      <rPr>
        <b/>
        <sz val="14"/>
        <color theme="1"/>
        <rFont val="Arial"/>
        <family val="2"/>
      </rPr>
      <t xml:space="preserve">Programa de Orientação de Circulação e Travessia da Comunidade Escolar -  Particular:  </t>
    </r>
    <r>
      <rPr>
        <sz val="14"/>
        <color theme="1"/>
        <rFont val="Arial"/>
        <family val="2"/>
      </rPr>
      <t xml:space="preserve">                                                                                                                                                                                                                           V.Mariana; Mooca; Santo Amaro.                                                                                                                                             </t>
    </r>
    <r>
      <rPr>
        <b/>
        <sz val="14"/>
        <color theme="1"/>
        <rFont val="Arial"/>
        <family val="2"/>
      </rPr>
      <t xml:space="preserve">Teatro para Ensino Médio presencial: </t>
    </r>
    <r>
      <rPr>
        <sz val="14"/>
        <color theme="1"/>
        <rFont val="Arial"/>
        <family val="2"/>
      </rPr>
      <t xml:space="preserve">São Miguel                                                                                                                                                                                                                                                                                                                                                                                                                                                                                                                                                                                       </t>
    </r>
    <r>
      <rPr>
        <b/>
        <sz val="14"/>
        <color theme="1"/>
        <rFont val="Arial"/>
        <family val="2"/>
      </rPr>
      <t xml:space="preserve">Esquete Infantil - Presencial: </t>
    </r>
    <r>
      <rPr>
        <sz val="14"/>
        <color theme="1"/>
        <rFont val="Arial"/>
        <family val="2"/>
      </rPr>
      <t>Ipiranga</t>
    </r>
  </si>
  <si>
    <t>Total Geral</t>
  </si>
  <si>
    <t xml:space="preserve">CONTADOR ON-LINE:   Butantã;                                                                                                                                                                                                                  EVT - FUND I: Casa Verde/Cachoeirinha; Ipiranga;                                                                                                                                                                    EVT - FUND II: Ipiranga;                                                                                                                                                                                                                                  AULA ON-LINE PRÉ EVT: Casa Verde/Cachoeirinha; Pirituba/Jaraguá;                                                                                                                                 TRILHA DA MOBILIDADE: Butantã;                                                                                                                                                                                                                             RODA DE CONVERSA: Butantã;                                                                                                                                                                                                          WORKSHOP PESSOA IDOSA - ON-LINE: Cidade Tiradentes;                                                                                                                                                                JOGOS EDUCATIVOS DE TRÂNSITO - ON-LINE, para crianças em geral: atividade realizada no  Salão do Scooter - Urban Mobility Expo  no Anhembi.    </t>
  </si>
  <si>
    <r>
      <t xml:space="preserve">Palestra de Segurança no Trânsito e Qualidade de Vida :                                                               </t>
    </r>
    <r>
      <rPr>
        <sz val="14"/>
        <color theme="1"/>
        <rFont val="Arial"/>
        <family val="2"/>
      </rPr>
      <t xml:space="preserve">1. Real e Benemerita Portuguesa de Beneficencia Beneficência  – Rua Maestro Cardim, 769 – Paraiso – SP – 80 participantes.
2. Casa de Saúde Santa Marcelina – Rua Santa Marcelina, 179 – Itaquera – SP –  304 participantes.
3. CCB Centro de Criogenia Brasil Ltda – Av. Indianópolis, 1843 – Indianópolis – SP - 41 participantes.
4. SSO Saúde e Segurança Ocupacional do Trabalho Sociedade Unipessoal Ltda – Rua Sete de Abril, 118 – conjunto 404 – 4º andar - 59 participantes.
5. Racional Engenharia Ltda – Av. Chedid Jafet, 222, bloco D 3º andar, Vila Olimpia – SP – 33 participantes.                                                                                                              </t>
    </r>
    <r>
      <rPr>
        <b/>
        <sz val="14"/>
        <color theme="1"/>
        <rFont val="Arial"/>
        <family val="2"/>
      </rPr>
      <t>Subprefeituras atendidas: Sé, Itaquera, Vila Mariana, Pinheiros</t>
    </r>
    <r>
      <rPr>
        <sz val="14"/>
        <color theme="1"/>
        <rFont val="Arial"/>
        <family val="2"/>
      </rPr>
      <t xml:space="preserve">
 </t>
    </r>
  </si>
  <si>
    <t xml:space="preserve">
</t>
  </si>
  <si>
    <t xml:space="preserve">
</t>
  </si>
  <si>
    <t>3. Prêmio CET Educação</t>
  </si>
  <si>
    <t>Palestra Acessibilidade e Mobilidade Urbana - Presencial</t>
  </si>
  <si>
    <t xml:space="preserve">Contador online: Butantã, Freguesia/ Brasilândia                                                                                                                                                                Fund. I: Casa Verde/ Cachoeirinha, Pirituba/ Jaraguá, Ipiranga, Penha, Vila Prudente/ Sapopemba, Santana/ Tucuruvi                                                                                                                                                                         Workshop Mobilidade Urbana para pessoa idosa: Vila Mariana                                                                                                                                             Palestra Acessibilidade Presencial: Mooca                               </t>
  </si>
  <si>
    <t>Programa de Orientação de Circulação e Travessia para Público em Geral</t>
  </si>
  <si>
    <t xml:space="preserve">Mímica em cruzamentos: Pinheiros                                                                                                                                      Programa de Orientação de Circulação e Travessia em Comunidade Escolar: Pinheiros, Vila Mariana, Santo Amaro.  </t>
  </si>
  <si>
    <r>
      <rPr>
        <b/>
        <sz val="14"/>
        <color theme="1"/>
        <rFont val="Arial"/>
        <family val="2"/>
      </rPr>
      <t xml:space="preserve">Palestras atendidas no mês de novembro: </t>
    </r>
    <r>
      <rPr>
        <sz val="14"/>
        <color theme="1"/>
        <rFont val="Arial"/>
        <family val="2"/>
      </rPr>
      <t xml:space="preserve">                                                                                     1. Procisa do Brasil – Av. Clavásio Alves da Silva, 67 – Limão – SP – 207 participantes.
2. Engemon Com. e Serviços Técnicos Ltda – Av. Dra Ruth Cardoso, 4777 conj. 111 e 112 – 1º andar – 79 participantes.
3. Centurião Segurança Patrimonial Ltda – Rua Dr. Rubens Gomes Bueno, 441 – Varzea de Baixo – 111 participantes.
4. Mahle Metal Leve S/A – Av. 31 de Março, 2000 – Rudge Ramos – São Bernardo do Campo – 50 participantes. 
5. Rassni – NHK – Auto Peças – Av. Marginal Direita Anchieta, km 14,5 – nº 56 – São Bernardo do Campo – 31 participantes. 
6. Laboratório Baldacci Ltda – Rua Machado Bittencourt, 361 – Vila Clementino – São Paulo – 88 participantes.
7. Minalba Alimentos e Bebidas Ltda – Av. Thomas Edson, 1555 – Barra Funda – São Paulo -  51 participantes.
8. SECID – Sociedade Educacional Cidade de São Paulo – UNICID – Rua Cesário Galeno, 475 – Tatuapé – 244 participantes.                                                                                                              Subprefeituras Atendidas:  Lapa, Pinheiros, Santo Amaro, Vila Mariana, Mooca e atendemos 02 Palestras em São Bernardo do Campo.</t>
    </r>
  </si>
  <si>
    <r>
      <rPr>
        <sz val="12"/>
        <color theme="1"/>
        <rFont val="Arial"/>
        <family val="2"/>
      </rPr>
      <t xml:space="preserve">
</t>
    </r>
    <r>
      <rPr>
        <b/>
        <sz val="11"/>
        <color theme="1"/>
        <rFont val="Calibri"/>
        <family val="2"/>
        <scheme val="minor"/>
      </rPr>
      <t/>
    </r>
  </si>
  <si>
    <t xml:space="preserve">
</t>
  </si>
  <si>
    <r>
      <t xml:space="preserve">
</t>
    </r>
    <r>
      <rPr>
        <sz val="12"/>
        <color theme="1"/>
        <rFont val="Arial"/>
        <family val="2"/>
      </rPr>
      <t xml:space="preserve">
</t>
    </r>
    <r>
      <rPr>
        <sz val="11"/>
        <color theme="1"/>
        <rFont val="Calibri"/>
        <family val="2"/>
        <scheme val="minor"/>
      </rPr>
      <t xml:space="preserve">
</t>
    </r>
  </si>
  <si>
    <t>Referência: DEZEMBRO/2022</t>
  </si>
  <si>
    <t>MÊS DE REFERÊNCIA: DEZEMBRO/2022</t>
  </si>
  <si>
    <t>Trata-se de um canal de divulgação democrático, acessível e apropriado para diferentes públicos e em diferentes faixas etárias, com o propósito de disseminar conteúdos e práticas seguras de trânsito. Neste mês foram destacadas as seguintes informações:
• Texto - (Re)pensando a Mobilidade;
• Informações e orientações sobre a Faixa Azul para Motociclista;
• Animação - Semáforo de Botoeira e Vermelho Piscante.                                                            • Atividades para crianças: Jogo e desenhos</t>
  </si>
  <si>
    <t xml:space="preserve">Fund. l: Penha, Parelheiros                                                                                                                                                                                         Idosos: Guaianases                                                                                                                                                                                                           </t>
  </si>
  <si>
    <t>Programa de Orientação de Circulação e Travessia em Comunidade Escolar: Butantã, Vila Prudente                                Teatro Infantil: Sé, Freguesia/ Brasilândia, Itaim Paulista</t>
  </si>
  <si>
    <t>Norma 007 - Gestão de Bens Patrimoniais - EaD</t>
  </si>
  <si>
    <t>Programa de Treinamento para Agente de Trânsi+B3:B13to - EaD: Sistema de Gestão de Fiscalização de Obras e CFO – Aplicativo (preebchimento eletrônico da C5Comunicação de Fiscalização de Obras)</t>
  </si>
  <si>
    <r>
      <rPr>
        <b/>
        <sz val="14"/>
        <color theme="1"/>
        <rFont val="Arial"/>
        <family val="2"/>
      </rPr>
      <t xml:space="preserve">Palestras atendidas no mês de dezembro: </t>
    </r>
    <r>
      <rPr>
        <sz val="14"/>
        <color theme="1"/>
        <rFont val="Arial"/>
        <family val="2"/>
      </rPr>
      <t xml:space="preserve">                                                                                     1. Gerdau S/A – Av. Dra. Ruth Cardoso, 8501 - 6º andar – Pinheiros - SP – 71 participantes.
2. NotreDame Intermédica - Av. Paulista, 867- Bela Vista - SP - 401 participantes.
Subprefeituras Atendidas: Pinheiros, Sé.</t>
    </r>
  </si>
  <si>
    <r>
      <rPr>
        <b/>
        <u/>
        <sz val="12"/>
        <rFont val="Arial"/>
        <family val="2"/>
      </rPr>
      <t>1. Pesquisa Sociocomportamental</t>
    </r>
    <r>
      <rPr>
        <b/>
        <sz val="12"/>
        <rFont val="Arial"/>
        <family val="2"/>
      </rPr>
      <t xml:space="preserve">                                                                                                                                                                               
Pesquisa Faixa Azul – Motoristas Avenida dos Bandeirantes
</t>
    </r>
    <r>
      <rPr>
        <sz val="12"/>
        <rFont val="Arial"/>
        <family val="2"/>
      </rPr>
      <t>Em fase de análise e produção de relatório final.
Apresentação sendo realizada em Canva
                                                                                                                                                                                                                          -  -</t>
    </r>
    <r>
      <rPr>
        <b/>
        <sz val="12"/>
        <rFont val="Arial"/>
        <family val="2"/>
      </rPr>
      <t>Pesquisa o entendimento da sinalização semafórica para o pedestre:</t>
    </r>
    <r>
      <rPr>
        <sz val="12"/>
        <rFont val="Arial"/>
        <family val="2"/>
      </rPr>
      <t xml:space="preserve">
(solicitada pela CMTT – Mobilidade a pé)</t>
    </r>
    <r>
      <rPr>
        <b/>
        <sz val="12"/>
        <rFont val="Arial"/>
        <family val="2"/>
      </rPr>
      <t xml:space="preserve">
Pesquisa entendimento do Vermelho Piscante
</t>
    </r>
    <r>
      <rPr>
        <sz val="12"/>
        <rFont val="Arial"/>
        <family val="2"/>
      </rPr>
      <t>Apresentação ao DED – Educação a Distancia – com o objetivo de utilização em Campanha Educativa – 29.11.22.
Solicitação de contagem referente ao comportamento do pedestre durante a travessia do Vermelho Piscante em 5 localidades em que ocorreu a pesquisa qualitativa, nas cinco regiões da Cidade de São Paulo – Equipe volumétrica. Vistoria inicial realizada em 29-11-22, com a presença das duas pesquisas: Sociocomportamental e Volumétrica.</t>
    </r>
    <r>
      <rPr>
        <b/>
        <sz val="12"/>
        <rFont val="Arial"/>
        <family val="2"/>
      </rPr>
      <t xml:space="preserve">
Pesquisa “Tempo de travessia e espera”
</t>
    </r>
    <r>
      <rPr>
        <sz val="12"/>
        <rFont val="Arial"/>
        <family val="2"/>
      </rPr>
      <t>Pesquisa em fase de tratamento final de dados e desenvolvimento de relatório.
Apresentação à CMTT para fevereiro de 2023.</t>
    </r>
    <r>
      <rPr>
        <b/>
        <sz val="12"/>
        <rFont val="Arial"/>
        <family val="2"/>
      </rPr>
      <t xml:space="preserve">
Pesquisa “Cálculo de tempo para a travessia do pedestre”
</t>
    </r>
    <r>
      <rPr>
        <sz val="12"/>
        <rFont val="Arial"/>
        <family val="2"/>
      </rPr>
      <t>Início dos estudos para realização de roteiro de entrevistas. Pesquisa em fase de tratamento e sistematização de dados e comparativo das entrevistas. Início do desenvolvimento das apresentações.</t>
    </r>
    <r>
      <rPr>
        <b/>
        <sz val="12"/>
        <rFont val="Arial"/>
        <family val="2"/>
      </rPr>
      <t xml:space="preserve">
                                                                                                                                                                                                                                                            Entrada solicitações de pesquisas:
</t>
    </r>
    <r>
      <rPr>
        <sz val="12"/>
        <rFont val="Arial"/>
        <family val="2"/>
      </rPr>
      <t>GST – Faixa Elevada na Rua Caio Prado.
GST – Pesquisa de opinião motociclistas – Faixa Azul Av. dos Bandeirantes.
GST – Atualização de pesquisa da Faixa Diagonal.
SMT – Formulário para levantamento de locais para instalação de bolsões.
GST – Avaliação de sinalização inclusiva para vaga de deficiente escolares.</t>
    </r>
    <r>
      <rPr>
        <b/>
        <sz val="12"/>
        <rFont val="Arial"/>
        <family val="2"/>
      </rPr>
      <t xml:space="preserve">
</t>
    </r>
  </si>
  <si>
    <r>
      <t xml:space="preserve">2. Solicitações de Pesquisa Domiciliar - (ESTA ATIVIDADE FOI FORMALMENTE TRANSFERIDA DO EX- DRU - ABA DRU QUANT. e QUALIT - PARA A GUC - ABA GUC QUANT. e QUALIT. A PARTIR DE FEVEREIRO/2021) e, atualmente para DUC Quant. e DUC Qualit.:                                                                                                                                                                          </t>
    </r>
    <r>
      <rPr>
        <sz val="12"/>
        <color indexed="8"/>
        <rFont val="Arial"/>
        <family val="2"/>
      </rPr>
      <t>Pesquisa de opinião realizada junto aos moradores, empresários e comerciantes situados em diferentes regiões da cidade, solicitando intervenções nas vias abaixo relacionadas.
Metodologia: Entrega de questionário para autopreenchimento a cada morador, empresário ou comerciante estabelecido da via a ser pesquisada para ser preenchido.</t>
    </r>
    <r>
      <rPr>
        <b/>
        <sz val="12"/>
        <color indexed="8"/>
        <rFont val="Arial"/>
        <family val="2"/>
      </rPr>
      <t xml:space="preserve">
Ruas em andamento:
</t>
    </r>
    <r>
      <rPr>
        <sz val="12"/>
        <color indexed="8"/>
        <rFont val="Arial"/>
        <family val="2"/>
      </rPr>
      <t xml:space="preserve">Rua Conde Luís Zunta – SU3
Rua Joaquim Neves  Monteiro – SU3
Rua Amelia Sá Barbosa –CN3
TV. Benedita Sá Barbosa – CN3
Rua Matilde Sá Barbosa –CN3
Rua Gabriela de Sá Barbosa –CN3
Rua Odete Sá Barbosa –CN3
Rua Donizete  Ap. Conceição—SU4
Rua Aníbal Augusto Sardinha – 
Rua Savério Valente –NO3
Rua Cardoso—SU2
Rua João Nunes  Tinoco—SU4
Rua Mario Gonçalves dos Santo  –SU4
Rua Paulo Falcão Rodrigues  –SU4
Rua Frei Mateus de Encarnação Pina –SU4
Rua São Paulino—SU4
</t>
    </r>
    <r>
      <rPr>
        <b/>
        <sz val="12"/>
        <color indexed="8"/>
        <rFont val="Arial"/>
        <family val="2"/>
      </rPr>
      <t xml:space="preserve">
</t>
    </r>
    <r>
      <rPr>
        <b/>
        <u/>
        <sz val="12"/>
        <color indexed="8"/>
        <rFont val="Arial"/>
        <family val="2"/>
      </rPr>
      <t/>
    </r>
  </si>
  <si>
    <r>
      <t xml:space="preserve">Continuação:                                                                                                                                                                                                                             </t>
    </r>
    <r>
      <rPr>
        <sz val="11"/>
        <color theme="1"/>
        <rFont val="Arial"/>
        <family val="2"/>
      </rPr>
      <t xml:space="preserve">Rua Teresa Toedtle – SU2
Rua Antonio Lorenzi – SU2
Rua Cabo João Monteiro  da Rocha --CN2
Rua João Nunes Tinoco –SU4
Rua Albertina Gordo-- CN2
Rua Monsenhor João José de Azevedo –SE1
Rua Mario Gonçalves dos Santos –SU4
</t>
    </r>
    <r>
      <rPr>
        <b/>
        <sz val="11"/>
        <color theme="1"/>
        <rFont val="Arial"/>
        <family val="2"/>
      </rPr>
      <t xml:space="preserve">
Novas solicitações:                                                                                                                                                                                   </t>
    </r>
    <r>
      <rPr>
        <sz val="11"/>
        <color theme="1"/>
        <rFont val="Arial"/>
        <family val="2"/>
      </rPr>
      <t xml:space="preserve">Travessa Cristina Ruffa – CN1
Rua Arica Mirim—LE3
Rua alto Sto, Antonio –LE3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</si>
</sst>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416]mmm\-yy;@"/>
    <numFmt numFmtId="166" formatCode="#,##0;[Red]#,##0"/>
  </numFmts>
  <fonts count="43" x14ac:knownFonts="1">
    <font>
      <sz val="11"/>
      <color theme="1"/>
      <name val="Calibri"/>
      <family val="2"/>
      <scheme val="minor"/>
    </font>
    <font>
      <sz val="10"/>
      <name val="Arial"/>
      <family val="2"/>
    </font>
    <font>
      <b/>
      <sz val="8"/>
      <color indexed="81"/>
      <name val="Tahoma"/>
      <family val="2"/>
    </font>
    <font>
      <b/>
      <sz val="14"/>
      <name val="Arial"/>
      <family val="2"/>
    </font>
    <font>
      <sz val="14"/>
      <name val="Arial"/>
      <family val="2"/>
    </font>
    <font>
      <sz val="11"/>
      <name val="Arial"/>
      <family val="2"/>
    </font>
    <font>
      <sz val="12"/>
      <color indexed="8"/>
      <name val="Times New Roman"/>
      <family val="1"/>
    </font>
    <font>
      <b/>
      <sz val="12"/>
      <name val="Arial"/>
      <family val="2"/>
    </font>
    <font>
      <sz val="12"/>
      <name val="Arial"/>
      <family val="2"/>
    </font>
    <font>
      <sz val="12"/>
      <color indexed="8"/>
      <name val="Arial"/>
      <family val="2"/>
    </font>
    <font>
      <b/>
      <sz val="12"/>
      <color indexed="8"/>
      <name val="Arial"/>
      <family val="2"/>
    </font>
    <font>
      <b/>
      <u/>
      <sz val="12"/>
      <color indexed="8"/>
      <name val="Arial"/>
      <family val="2"/>
    </font>
    <font>
      <sz val="14"/>
      <color indexed="8"/>
      <name val="Arial"/>
      <family val="2"/>
    </font>
    <font>
      <b/>
      <sz val="14"/>
      <color indexed="8"/>
      <name val="Arial"/>
      <family val="2"/>
    </font>
    <font>
      <b/>
      <u/>
      <sz val="14"/>
      <color indexed="8"/>
      <name val="Arial"/>
      <family val="2"/>
    </font>
    <font>
      <b/>
      <sz val="14"/>
      <color indexed="8"/>
      <name val="Calibri"/>
      <family val="2"/>
    </font>
    <font>
      <sz val="11"/>
      <color theme="1"/>
      <name val="Calibri"/>
      <family val="2"/>
      <scheme val="minor"/>
    </font>
    <font>
      <sz val="11"/>
      <color theme="1"/>
      <name val="Arial"/>
      <family val="2"/>
    </font>
    <font>
      <sz val="10"/>
      <color theme="1"/>
      <name val="Arial"/>
      <family val="2"/>
    </font>
    <font>
      <sz val="12"/>
      <color theme="1"/>
      <name val="Arial"/>
      <family val="2"/>
    </font>
    <font>
      <b/>
      <sz val="12"/>
      <color theme="1"/>
      <name val="Arial"/>
      <family val="2"/>
    </font>
    <font>
      <b/>
      <sz val="12"/>
      <color theme="1"/>
      <name val="Times New Roman"/>
      <family val="1"/>
    </font>
    <font>
      <b/>
      <sz val="10"/>
      <color theme="1"/>
      <name val="Times New Roman"/>
      <family val="1"/>
    </font>
    <font>
      <sz val="12"/>
      <color theme="1"/>
      <name val="Times New Roman"/>
      <family val="1"/>
    </font>
    <font>
      <sz val="14"/>
      <color theme="1"/>
      <name val="Arial"/>
      <family val="2"/>
    </font>
    <font>
      <b/>
      <sz val="14"/>
      <color theme="1"/>
      <name val="Arial"/>
      <family val="2"/>
    </font>
    <font>
      <b/>
      <sz val="14"/>
      <color theme="0" tint="-0.14999847407452621"/>
      <name val="Arial"/>
      <family val="2"/>
    </font>
    <font>
      <sz val="14"/>
      <color theme="1"/>
      <name val="Calibri"/>
      <family val="2"/>
      <scheme val="minor"/>
    </font>
    <font>
      <b/>
      <u/>
      <sz val="14"/>
      <color theme="1"/>
      <name val="Arial"/>
      <family val="2"/>
    </font>
    <font>
      <b/>
      <sz val="14"/>
      <color rgb="FFFF0000"/>
      <name val="Arial"/>
      <family val="2"/>
    </font>
    <font>
      <b/>
      <sz val="14"/>
      <color theme="1"/>
      <name val="Calibri"/>
      <family val="2"/>
      <scheme val="minor"/>
    </font>
    <font>
      <b/>
      <sz val="14"/>
      <color theme="3"/>
      <name val="Arial"/>
      <family val="2"/>
    </font>
    <font>
      <b/>
      <sz val="12"/>
      <color rgb="FFFF0000"/>
      <name val="Times New Roman"/>
      <family val="1"/>
    </font>
    <font>
      <b/>
      <sz val="12"/>
      <color theme="1"/>
      <name val="Calibri"/>
      <family val="2"/>
      <scheme val="minor"/>
    </font>
    <font>
      <b/>
      <sz val="14"/>
      <color rgb="FFFF0000"/>
      <name val="Calibri"/>
      <family val="2"/>
      <scheme val="minor"/>
    </font>
    <font>
      <b/>
      <sz val="14"/>
      <name val="Calibri"/>
      <family val="2"/>
      <scheme val="minor"/>
    </font>
    <font>
      <sz val="14"/>
      <color theme="1"/>
      <name val="Calibri"/>
      <family val="2"/>
    </font>
    <font>
      <b/>
      <sz val="11"/>
      <color theme="1"/>
      <name val="Calibri"/>
      <family val="2"/>
      <scheme val="minor"/>
    </font>
    <font>
      <b/>
      <sz val="14"/>
      <color rgb="FF002060"/>
      <name val="Arial"/>
      <family val="2"/>
    </font>
    <font>
      <b/>
      <sz val="11"/>
      <color theme="1"/>
      <name val="Arial"/>
      <family val="2"/>
    </font>
    <font>
      <sz val="10"/>
      <color theme="1"/>
      <name val="Calibri"/>
      <family val="2"/>
      <scheme val="minor"/>
    </font>
    <font>
      <b/>
      <sz val="26"/>
      <name val="Arial"/>
      <family val="2"/>
    </font>
    <font>
      <b/>
      <u/>
      <sz val="12"/>
      <name val="Arial"/>
      <family val="2"/>
    </font>
  </fonts>
  <fills count="6">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right style="medium">
        <color rgb="FF000000"/>
      </right>
      <top/>
      <bottom/>
      <diagonal/>
    </border>
  </borders>
  <cellStyleXfs count="98">
    <xf numFmtId="0" fontId="0"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7" fillId="0" borderId="0"/>
    <xf numFmtId="0" fontId="18" fillId="0" borderId="0"/>
    <xf numFmtId="0" fontId="16" fillId="0" borderId="0"/>
    <xf numFmtId="0" fontId="18" fillId="0" borderId="0"/>
    <xf numFmtId="0" fontId="17" fillId="0" borderId="0"/>
    <xf numFmtId="0" fontId="18" fillId="0" borderId="0"/>
    <xf numFmtId="0" fontId="17" fillId="0" borderId="0"/>
    <xf numFmtId="0" fontId="18" fillId="0" borderId="0"/>
    <xf numFmtId="1" fontId="1" fillId="0" borderId="0"/>
    <xf numFmtId="9" fontId="1" fillId="0" borderId="0" applyFont="0" applyFill="0" applyBorder="0" applyAlignment="0" applyProtection="0"/>
    <xf numFmtId="164" fontId="1" fillId="0" borderId="0" applyFont="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50">
    <xf numFmtId="0" fontId="0" fillId="0" borderId="0" xfId="0"/>
    <xf numFmtId="0" fontId="19" fillId="0" borderId="0" xfId="0" applyFont="1" applyProtection="1">
      <protection hidden="1"/>
    </xf>
    <xf numFmtId="0" fontId="20" fillId="0" borderId="0" xfId="0" applyFont="1" applyAlignment="1" applyProtection="1">
      <alignment horizontal="right"/>
      <protection hidden="1"/>
    </xf>
    <xf numFmtId="0" fontId="19" fillId="0" borderId="1" xfId="0" applyFont="1" applyBorder="1" applyProtection="1">
      <protection hidden="1"/>
    </xf>
    <xf numFmtId="0" fontId="19" fillId="0" borderId="0" xfId="0" applyFont="1" applyAlignment="1" applyProtection="1">
      <alignment horizontal="center" vertical="center"/>
      <protection hidden="1"/>
    </xf>
    <xf numFmtId="0" fontId="19" fillId="0" borderId="1" xfId="0" applyFont="1" applyBorder="1" applyAlignment="1" applyProtection="1">
      <alignment horizontal="center" vertical="center"/>
      <protection hidden="1"/>
    </xf>
    <xf numFmtId="1" fontId="19" fillId="0" borderId="1" xfId="0" applyNumberFormat="1" applyFont="1" applyBorder="1" applyAlignment="1" applyProtection="1">
      <alignment horizontal="center" vertical="center"/>
      <protection hidden="1"/>
    </xf>
    <xf numFmtId="0" fontId="20" fillId="0" borderId="0" xfId="0" applyFont="1" applyProtection="1">
      <protection hidden="1"/>
    </xf>
    <xf numFmtId="1" fontId="20" fillId="0" borderId="0" xfId="0" applyNumberFormat="1"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0" fillId="0" borderId="0" xfId="0" applyAlignment="1" applyProtection="1">
      <alignment horizontal="center"/>
      <protection hidden="1"/>
    </xf>
    <xf numFmtId="0" fontId="21" fillId="0" borderId="0" xfId="0" applyFont="1" applyAlignment="1" applyProtection="1">
      <alignment horizontal="justify" vertical="center"/>
      <protection hidden="1"/>
    </xf>
    <xf numFmtId="0" fontId="21" fillId="0" borderId="0" xfId="0" applyFont="1" applyAlignment="1" applyProtection="1">
      <alignment vertical="top" wrapText="1"/>
      <protection hidden="1"/>
    </xf>
    <xf numFmtId="0" fontId="21" fillId="0" borderId="0" xfId="0" applyFont="1" applyProtection="1">
      <protection hidden="1"/>
    </xf>
    <xf numFmtId="0" fontId="22" fillId="0" borderId="0" xfId="0" applyFont="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21" fillId="0" borderId="0" xfId="0" applyFont="1" applyAlignment="1" applyProtection="1">
      <alignment horizontal="center" vertical="center"/>
      <protection locked="0"/>
    </xf>
    <xf numFmtId="0" fontId="23" fillId="0" borderId="0" xfId="0" applyFont="1" applyAlignment="1" applyProtection="1">
      <alignment vertical="top" wrapText="1"/>
      <protection locked="0"/>
    </xf>
    <xf numFmtId="0" fontId="21" fillId="0" borderId="0" xfId="0" applyFont="1" applyAlignment="1" applyProtection="1">
      <alignment vertical="center" wrapText="1"/>
      <protection hidden="1"/>
    </xf>
    <xf numFmtId="0" fontId="24" fillId="0" borderId="2"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5" fillId="0" borderId="0" xfId="0" applyFont="1" applyFill="1" applyAlignment="1" applyProtection="1">
      <alignment horizontal="center" wrapText="1"/>
      <protection hidden="1"/>
    </xf>
    <xf numFmtId="17" fontId="3" fillId="2" borderId="4" xfId="90" applyNumberFormat="1" applyFont="1" applyFill="1" applyBorder="1" applyAlignment="1" applyProtection="1">
      <alignment horizontal="center" vertical="center" wrapText="1"/>
      <protection hidden="1"/>
    </xf>
    <xf numFmtId="17" fontId="3" fillId="2" borderId="5" xfId="90" applyNumberFormat="1" applyFont="1" applyFill="1" applyBorder="1" applyAlignment="1" applyProtection="1">
      <alignment horizontal="center" vertical="center" wrapText="1"/>
      <protection hidden="1"/>
    </xf>
    <xf numFmtId="17" fontId="3" fillId="2" borderId="1" xfId="90" applyNumberFormat="1" applyFont="1" applyFill="1" applyBorder="1" applyAlignment="1" applyProtection="1">
      <alignment horizontal="center" vertical="center" wrapText="1"/>
      <protection hidden="1"/>
    </xf>
    <xf numFmtId="17" fontId="3" fillId="2" borderId="6" xfId="90" applyNumberFormat="1" applyFont="1" applyFill="1" applyBorder="1" applyAlignment="1" applyProtection="1">
      <alignment horizontal="center" vertical="center" wrapText="1"/>
      <protection hidden="1"/>
    </xf>
    <xf numFmtId="17" fontId="3" fillId="2" borderId="7" xfId="90" applyNumberFormat="1" applyFont="1" applyFill="1" applyBorder="1" applyAlignment="1" applyProtection="1">
      <alignment horizontal="center" vertical="center" wrapText="1"/>
      <protection hidden="1"/>
    </xf>
    <xf numFmtId="17" fontId="3" fillId="2" borderId="8" xfId="90" applyNumberFormat="1" applyFont="1" applyFill="1" applyBorder="1" applyAlignment="1" applyProtection="1">
      <alignment horizontal="center" vertical="center" wrapText="1"/>
      <protection hidden="1"/>
    </xf>
    <xf numFmtId="17" fontId="3" fillId="2" borderId="9" xfId="90" applyNumberFormat="1" applyFont="1" applyFill="1" applyBorder="1" applyAlignment="1" applyProtection="1">
      <alignment horizontal="center" vertical="center" wrapText="1"/>
      <protection hidden="1"/>
    </xf>
    <xf numFmtId="1" fontId="3" fillId="2" borderId="10" xfId="90" applyFont="1" applyFill="1" applyBorder="1" applyAlignment="1" applyProtection="1">
      <alignment horizontal="left" vertical="center" wrapText="1"/>
      <protection hidden="1"/>
    </xf>
    <xf numFmtId="1" fontId="3" fillId="0" borderId="4" xfId="90" applyNumberFormat="1" applyFont="1" applyFill="1" applyBorder="1" applyAlignment="1" applyProtection="1">
      <alignment horizontal="center" vertical="center" wrapText="1"/>
      <protection locked="0"/>
    </xf>
    <xf numFmtId="1" fontId="3" fillId="0" borderId="5" xfId="90" applyNumberFormat="1" applyFont="1" applyFill="1" applyBorder="1" applyAlignment="1" applyProtection="1">
      <alignment horizontal="center" vertical="center" wrapText="1"/>
      <protection locked="0"/>
    </xf>
    <xf numFmtId="1" fontId="3" fillId="0" borderId="1" xfId="90" applyNumberFormat="1"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1" fontId="3" fillId="0" borderId="4" xfId="90" applyNumberFormat="1" applyFont="1" applyFill="1" applyBorder="1" applyAlignment="1" applyProtection="1">
      <alignment horizontal="center" vertical="center" wrapText="1"/>
      <protection hidden="1"/>
    </xf>
    <xf numFmtId="1" fontId="3" fillId="0" borderId="5" xfId="90" applyNumberFormat="1" applyFont="1" applyFill="1" applyBorder="1" applyAlignment="1" applyProtection="1">
      <alignment horizontal="center" vertical="center" wrapText="1"/>
      <protection hidden="1"/>
    </xf>
    <xf numFmtId="1" fontId="3" fillId="0" borderId="1" xfId="90" applyNumberFormat="1" applyFont="1" applyFill="1" applyBorder="1" applyAlignment="1" applyProtection="1">
      <alignment horizontal="center" vertical="center" wrapText="1"/>
      <protection hidden="1"/>
    </xf>
    <xf numFmtId="1" fontId="3" fillId="0" borderId="6" xfId="90" applyNumberFormat="1" applyFont="1" applyFill="1" applyBorder="1" applyAlignment="1" applyProtection="1">
      <alignment horizontal="center" vertical="center" wrapText="1"/>
      <protection hidden="1"/>
    </xf>
    <xf numFmtId="0" fontId="25" fillId="0" borderId="6" xfId="0" applyFont="1" applyFill="1" applyBorder="1" applyAlignment="1" applyProtection="1">
      <alignment horizontal="center" wrapText="1"/>
      <protection locked="0"/>
    </xf>
    <xf numFmtId="1" fontId="26" fillId="0" borderId="4" xfId="90" applyNumberFormat="1" applyFont="1" applyFill="1" applyBorder="1" applyAlignment="1" applyProtection="1">
      <alignment horizontal="center" vertical="center" wrapText="1"/>
      <protection locked="0"/>
    </xf>
    <xf numFmtId="1" fontId="26" fillId="0" borderId="5" xfId="90" applyNumberFormat="1" applyFont="1" applyFill="1" applyBorder="1" applyAlignment="1" applyProtection="1">
      <alignment horizontal="center" vertical="center" wrapText="1"/>
      <protection locked="0"/>
    </xf>
    <xf numFmtId="1" fontId="3" fillId="2" borderId="11" xfId="90" applyFont="1" applyFill="1" applyBorder="1" applyAlignment="1" applyProtection="1">
      <alignment horizontal="left" vertical="center" wrapText="1"/>
      <protection hidden="1"/>
    </xf>
    <xf numFmtId="1" fontId="3" fillId="0" borderId="12" xfId="90" applyNumberFormat="1" applyFont="1" applyFill="1" applyBorder="1" applyAlignment="1" applyProtection="1">
      <alignment horizontal="center" vertical="center" wrapText="1"/>
      <protection locked="0"/>
    </xf>
    <xf numFmtId="1" fontId="3" fillId="0" borderId="13" xfId="90" applyNumberFormat="1" applyFont="1" applyFill="1" applyBorder="1" applyAlignment="1" applyProtection="1">
      <alignment horizontal="center" vertical="center" wrapText="1"/>
      <protection locked="0"/>
    </xf>
    <xf numFmtId="1" fontId="3" fillId="0" borderId="14" xfId="90" applyNumberFormat="1"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left" vertical="center" wrapText="1"/>
      <protection hidden="1"/>
    </xf>
    <xf numFmtId="0" fontId="25" fillId="0" borderId="16"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wrapText="1"/>
      <protection locked="0"/>
    </xf>
    <xf numFmtId="0" fontId="3" fillId="2" borderId="17" xfId="0" applyFont="1" applyFill="1" applyBorder="1" applyAlignment="1" applyProtection="1">
      <alignment horizontal="right" vertical="center" wrapText="1"/>
      <protection hidden="1"/>
    </xf>
    <xf numFmtId="1" fontId="3" fillId="0" borderId="18" xfId="90" applyNumberFormat="1" applyFont="1" applyFill="1" applyBorder="1" applyAlignment="1" applyProtection="1">
      <alignment horizontal="center" vertical="center" wrapText="1"/>
      <protection hidden="1"/>
    </xf>
    <xf numFmtId="1" fontId="3" fillId="0" borderId="19" xfId="9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wrapText="1"/>
      <protection hidden="1"/>
    </xf>
    <xf numFmtId="0" fontId="25" fillId="2" borderId="0" xfId="0" applyFont="1" applyFill="1" applyBorder="1" applyAlignment="1" applyProtection="1">
      <alignment horizontal="left" vertical="center" wrapText="1"/>
      <protection hidden="1"/>
    </xf>
    <xf numFmtId="1" fontId="3" fillId="2" borderId="0" xfId="9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top" wrapText="1"/>
      <protection hidden="1"/>
    </xf>
    <xf numFmtId="0" fontId="25" fillId="0" borderId="2" xfId="0" applyFont="1" applyFill="1" applyBorder="1" applyAlignment="1" applyProtection="1">
      <alignment vertical="top" wrapText="1"/>
      <protection hidden="1"/>
    </xf>
    <xf numFmtId="0" fontId="25" fillId="0" borderId="0" xfId="0" applyFont="1" applyFill="1" applyBorder="1" applyAlignment="1" applyProtection="1">
      <alignment vertical="top" wrapText="1"/>
      <protection hidden="1"/>
    </xf>
    <xf numFmtId="0" fontId="25" fillId="0" borderId="3" xfId="0" applyFont="1" applyFill="1" applyBorder="1" applyAlignment="1" applyProtection="1">
      <alignment vertical="top" wrapText="1"/>
      <protection hidden="1"/>
    </xf>
    <xf numFmtId="0" fontId="25" fillId="0" borderId="2" xfId="0" applyFont="1" applyFill="1" applyBorder="1" applyAlignment="1" applyProtection="1">
      <alignment horizontal="left" vertical="top" wrapText="1"/>
      <protection hidden="1"/>
    </xf>
    <xf numFmtId="0" fontId="25" fillId="0" borderId="3" xfId="0" applyFont="1" applyFill="1" applyBorder="1" applyAlignment="1" applyProtection="1">
      <alignment horizontal="left" vertical="top" wrapText="1"/>
      <protection hidden="1"/>
    </xf>
    <xf numFmtId="0" fontId="25" fillId="0" borderId="0" xfId="0" applyFont="1" applyFill="1" applyAlignment="1" applyProtection="1">
      <alignment horizontal="left" vertical="top" wrapText="1"/>
      <protection hidden="1"/>
    </xf>
    <xf numFmtId="0" fontId="27" fillId="0" borderId="0" xfId="0" applyFont="1" applyAlignment="1" applyProtection="1">
      <alignment horizontal="center" wrapText="1"/>
      <protection hidden="1"/>
    </xf>
    <xf numFmtId="17" fontId="3" fillId="2" borderId="20" xfId="90" applyNumberFormat="1" applyFont="1" applyFill="1" applyBorder="1" applyAlignment="1" applyProtection="1">
      <alignment horizontal="center" vertical="center" wrapText="1"/>
      <protection hidden="1"/>
    </xf>
    <xf numFmtId="0" fontId="25" fillId="2" borderId="10" xfId="21" applyFont="1" applyFill="1" applyBorder="1" applyAlignment="1" applyProtection="1">
      <alignment horizontal="left" vertical="center" wrapText="1"/>
      <protection hidden="1"/>
    </xf>
    <xf numFmtId="0" fontId="25" fillId="0" borderId="4"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hidden="1"/>
    </xf>
    <xf numFmtId="0" fontId="25" fillId="0" borderId="1" xfId="0" applyFont="1" applyFill="1" applyBorder="1" applyAlignment="1" applyProtection="1">
      <alignment horizontal="center" vertical="center" wrapText="1"/>
      <protection hidden="1"/>
    </xf>
    <xf numFmtId="0" fontId="25" fillId="0" borderId="6" xfId="0" applyFont="1" applyFill="1" applyBorder="1" applyAlignment="1" applyProtection="1">
      <alignment horizontal="center" vertical="center" wrapText="1"/>
      <protection hidden="1"/>
    </xf>
    <xf numFmtId="0" fontId="27" fillId="0" borderId="0" xfId="0" applyFont="1" applyFill="1" applyAlignment="1" applyProtection="1">
      <alignment horizontal="center" wrapText="1"/>
      <protection hidden="1"/>
    </xf>
    <xf numFmtId="0" fontId="27" fillId="0" borderId="0" xfId="0" applyFont="1" applyAlignment="1" applyProtection="1">
      <alignment horizontal="left" wrapText="1"/>
      <protection hidden="1"/>
    </xf>
    <xf numFmtId="0" fontId="25" fillId="2" borderId="11" xfId="21" applyFont="1" applyFill="1" applyBorder="1" applyAlignment="1" applyProtection="1">
      <alignment horizontal="left" vertical="center" wrapText="1"/>
      <protection hidden="1"/>
    </xf>
    <xf numFmtId="0" fontId="25" fillId="0" borderId="12"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hidden="1"/>
    </xf>
    <xf numFmtId="0" fontId="25" fillId="0" borderId="16" xfId="0" applyFont="1" applyFill="1" applyBorder="1" applyAlignment="1" applyProtection="1">
      <alignment horizontal="center" vertical="center" wrapText="1"/>
      <protection hidden="1"/>
    </xf>
    <xf numFmtId="0" fontId="25" fillId="0" borderId="23" xfId="0" applyFont="1" applyFill="1" applyBorder="1" applyAlignment="1" applyProtection="1">
      <alignment horizontal="center" vertical="center" wrapText="1"/>
      <protection hidden="1"/>
    </xf>
    <xf numFmtId="0" fontId="25" fillId="2" borderId="25" xfId="21" applyFont="1" applyFill="1" applyBorder="1" applyAlignment="1" applyProtection="1">
      <alignment horizontal="left" vertical="center" wrapText="1"/>
      <protection hidden="1"/>
    </xf>
    <xf numFmtId="0" fontId="25" fillId="0" borderId="26" xfId="0" applyFont="1" applyFill="1" applyBorder="1" applyAlignment="1" applyProtection="1">
      <alignment horizontal="center" vertical="center" wrapText="1"/>
      <protection hidden="1"/>
    </xf>
    <xf numFmtId="0" fontId="25" fillId="0" borderId="27" xfId="0" applyFont="1" applyFill="1" applyBorder="1" applyAlignment="1" applyProtection="1">
      <alignment horizontal="center" vertical="center" wrapText="1"/>
      <protection hidden="1"/>
    </xf>
    <xf numFmtId="0" fontId="25" fillId="0" borderId="28" xfId="0" applyFont="1" applyFill="1" applyBorder="1" applyAlignment="1" applyProtection="1">
      <alignment horizontal="center" vertical="center" wrapText="1"/>
      <protection hidden="1"/>
    </xf>
    <xf numFmtId="0" fontId="24" fillId="2" borderId="0" xfId="0" applyFont="1" applyFill="1" applyAlignment="1" applyProtection="1">
      <alignment horizontal="left" vertical="center" wrapText="1"/>
      <protection hidden="1"/>
    </xf>
    <xf numFmtId="0" fontId="24" fillId="0" borderId="0" xfId="0" applyFont="1" applyAlignment="1" applyProtection="1">
      <alignment horizontal="left" vertical="center" wrapText="1"/>
      <protection locked="0"/>
    </xf>
    <xf numFmtId="0" fontId="24" fillId="0" borderId="0" xfId="0" applyFont="1" applyAlignment="1" applyProtection="1">
      <alignment horizontal="left" vertical="center" wrapText="1"/>
      <protection hidden="1"/>
    </xf>
    <xf numFmtId="0" fontId="24" fillId="0" borderId="0" xfId="0" applyFont="1" applyAlignment="1" applyProtection="1">
      <alignment horizontal="left" wrapText="1"/>
      <protection hidden="1"/>
    </xf>
    <xf numFmtId="0" fontId="24" fillId="0" borderId="2" xfId="0" applyFont="1" applyBorder="1" applyAlignment="1" applyProtection="1">
      <alignment horizontal="left" wrapText="1"/>
      <protection hidden="1"/>
    </xf>
    <xf numFmtId="0" fontId="24" fillId="0" borderId="0" xfId="0" applyFont="1" applyBorder="1" applyAlignment="1" applyProtection="1">
      <alignment horizontal="left" wrapText="1"/>
      <protection hidden="1"/>
    </xf>
    <xf numFmtId="0" fontId="24" fillId="0" borderId="3" xfId="0" applyFont="1" applyBorder="1" applyAlignment="1" applyProtection="1">
      <alignment horizontal="left" wrapText="1"/>
      <protection hidden="1"/>
    </xf>
    <xf numFmtId="0" fontId="24" fillId="0" borderId="0" xfId="0" applyFont="1" applyProtection="1">
      <protection hidden="1"/>
    </xf>
    <xf numFmtId="0" fontId="25" fillId="2" borderId="10" xfId="0" applyFont="1" applyFill="1" applyBorder="1" applyAlignment="1" applyProtection="1">
      <alignment horizontal="left" vertical="center" wrapText="1"/>
      <protection hidden="1"/>
    </xf>
    <xf numFmtId="49" fontId="25" fillId="2" borderId="10" xfId="0" applyNumberFormat="1" applyFont="1" applyFill="1" applyBorder="1" applyAlignment="1" applyProtection="1">
      <alignment horizontal="left" vertical="center" wrapText="1"/>
      <protection hidden="1"/>
    </xf>
    <xf numFmtId="0" fontId="25" fillId="2" borderId="11" xfId="0" applyFont="1" applyFill="1" applyBorder="1" applyAlignment="1" applyProtection="1">
      <alignment horizontal="left" vertical="center" wrapText="1"/>
      <protection hidden="1"/>
    </xf>
    <xf numFmtId="0" fontId="25" fillId="2" borderId="25" xfId="0" applyFont="1" applyFill="1" applyBorder="1" applyAlignment="1" applyProtection="1">
      <alignment horizontal="left" vertical="center" wrapText="1"/>
      <protection hidden="1"/>
    </xf>
    <xf numFmtId="0" fontId="25" fillId="0" borderId="2"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4" fillId="0" borderId="0" xfId="0" applyFont="1" applyAlignment="1" applyProtection="1">
      <alignment wrapText="1"/>
      <protection hidden="1"/>
    </xf>
    <xf numFmtId="0" fontId="25" fillId="0" borderId="0"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wrapText="1"/>
      <protection hidden="1"/>
    </xf>
    <xf numFmtId="0" fontId="24" fillId="0" borderId="0" xfId="0" applyFont="1" applyFill="1" applyAlignment="1" applyProtection="1">
      <alignment wrapText="1"/>
      <protection hidden="1"/>
    </xf>
    <xf numFmtId="0" fontId="25" fillId="0" borderId="2"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24" fillId="0" borderId="0" xfId="0" applyFont="1" applyAlignment="1" applyProtection="1">
      <alignment horizontal="center" wrapText="1"/>
      <protection hidden="1"/>
    </xf>
    <xf numFmtId="0" fontId="28" fillId="0" borderId="5"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4" fillId="0" borderId="0" xfId="0" applyFont="1" applyFill="1" applyAlignment="1" applyProtection="1">
      <alignment horizontal="left" wrapText="1"/>
      <protection hidden="1"/>
    </xf>
    <xf numFmtId="0" fontId="28" fillId="0" borderId="6" xfId="0" applyFont="1" applyFill="1" applyBorder="1" applyAlignment="1" applyProtection="1">
      <alignment horizontal="center" vertical="center" wrapText="1"/>
      <protection locked="0"/>
    </xf>
    <xf numFmtId="0" fontId="24" fillId="0" borderId="0" xfId="0" applyFont="1" applyFill="1" applyAlignment="1" applyProtection="1">
      <alignment horizontal="left" wrapText="1"/>
      <protection locked="0" hidden="1"/>
    </xf>
    <xf numFmtId="0" fontId="25" fillId="0" borderId="1" xfId="0" applyNumberFormat="1" applyFont="1" applyFill="1" applyBorder="1" applyAlignment="1" applyProtection="1">
      <alignment horizontal="center" vertical="center" wrapText="1"/>
      <protection locked="0"/>
    </xf>
    <xf numFmtId="0" fontId="24" fillId="0" borderId="0" xfId="0" applyFont="1" applyFill="1" applyAlignment="1" applyProtection="1">
      <alignment horizontal="left" vertical="center" wrapText="1"/>
      <protection locked="0"/>
    </xf>
    <xf numFmtId="0" fontId="24" fillId="0" borderId="0" xfId="0" applyFont="1" applyFill="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4" fillId="0" borderId="0" xfId="0" applyFont="1" applyFill="1" applyAlignment="1" applyProtection="1">
      <alignment horizontal="left" vertical="center" wrapText="1"/>
      <protection locked="0" hidden="1"/>
    </xf>
    <xf numFmtId="0" fontId="25" fillId="0" borderId="2"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25" fillId="0" borderId="3" xfId="0" applyFont="1" applyFill="1" applyBorder="1" applyAlignment="1" applyProtection="1">
      <alignment horizontal="center" vertical="center" wrapText="1"/>
      <protection hidden="1"/>
    </xf>
    <xf numFmtId="0" fontId="25" fillId="0" borderId="2"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wrapText="1"/>
      <protection locked="0"/>
    </xf>
    <xf numFmtId="0" fontId="24" fillId="3" borderId="0" xfId="0" applyFont="1" applyFill="1" applyAlignment="1" applyProtection="1">
      <alignment horizontal="left" wrapText="1"/>
      <protection hidden="1"/>
    </xf>
    <xf numFmtId="0" fontId="25" fillId="3" borderId="2"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center" vertical="center" wrapText="1"/>
      <protection hidden="1"/>
    </xf>
    <xf numFmtId="0" fontId="25" fillId="3" borderId="3"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left" vertical="center" wrapText="1"/>
      <protection hidden="1"/>
    </xf>
    <xf numFmtId="0" fontId="25" fillId="3" borderId="3" xfId="0" applyFont="1" applyFill="1" applyBorder="1" applyAlignment="1" applyProtection="1">
      <alignment horizontal="left" vertical="center" wrapText="1"/>
      <protection hidden="1"/>
    </xf>
    <xf numFmtId="0" fontId="25" fillId="3" borderId="0" xfId="0" applyFont="1" applyFill="1" applyAlignment="1" applyProtection="1">
      <alignment horizontal="left" vertical="center" wrapText="1"/>
      <protection hidden="1"/>
    </xf>
    <xf numFmtId="0" fontId="25" fillId="3" borderId="2" xfId="0" applyFont="1" applyFill="1" applyBorder="1" applyAlignment="1" applyProtection="1">
      <alignment horizontal="left" vertical="center" wrapText="1"/>
      <protection hidden="1"/>
    </xf>
    <xf numFmtId="0" fontId="25" fillId="3" borderId="2" xfId="0" applyFont="1" applyFill="1" applyBorder="1" applyAlignment="1" applyProtection="1">
      <alignment horizontal="left" vertical="top" wrapText="1"/>
      <protection hidden="1"/>
    </xf>
    <xf numFmtId="0" fontId="25" fillId="3" borderId="0" xfId="0" applyFont="1" applyFill="1" applyBorder="1" applyAlignment="1" applyProtection="1">
      <alignment horizontal="left" vertical="top" wrapText="1"/>
      <protection hidden="1"/>
    </xf>
    <xf numFmtId="0" fontId="25" fillId="3" borderId="3" xfId="0" applyFont="1" applyFill="1" applyBorder="1" applyAlignment="1" applyProtection="1">
      <alignment horizontal="left" vertical="top" wrapText="1"/>
      <protection hidden="1"/>
    </xf>
    <xf numFmtId="0" fontId="30" fillId="0" borderId="0" xfId="0" applyFont="1" applyFill="1" applyBorder="1" applyAlignment="1" applyProtection="1">
      <alignment horizontal="left" wrapText="1"/>
      <protection locked="0"/>
    </xf>
    <xf numFmtId="0" fontId="27" fillId="0" borderId="0" xfId="0" applyFont="1" applyFill="1" applyBorder="1" applyAlignment="1" applyProtection="1">
      <alignment horizontal="left" wrapText="1"/>
      <protection locked="0"/>
    </xf>
    <xf numFmtId="1" fontId="31" fillId="2" borderId="10" xfId="90" applyFont="1" applyFill="1" applyBorder="1" applyAlignment="1" applyProtection="1">
      <alignment horizontal="left" vertical="center" wrapText="1"/>
      <protection hidden="1"/>
    </xf>
    <xf numFmtId="0" fontId="31" fillId="2" borderId="10" xfId="0" applyFont="1" applyFill="1" applyBorder="1" applyAlignment="1" applyProtection="1">
      <alignment horizontal="left" vertical="center" wrapText="1"/>
      <protection hidden="1"/>
    </xf>
    <xf numFmtId="49" fontId="31" fillId="2" borderId="10" xfId="0" applyNumberFormat="1" applyFont="1" applyFill="1" applyBorder="1" applyAlignment="1" applyProtection="1">
      <alignment horizontal="left" vertical="center" wrapText="1"/>
      <protection hidden="1"/>
    </xf>
    <xf numFmtId="0" fontId="25" fillId="0" borderId="2" xfId="0" applyFont="1" applyFill="1" applyBorder="1" applyAlignment="1" applyProtection="1">
      <alignment horizontal="center" vertical="center" wrapText="1"/>
      <protection locked="0"/>
    </xf>
    <xf numFmtId="1" fontId="25" fillId="2" borderId="10" xfId="90" applyFont="1" applyFill="1" applyBorder="1" applyAlignment="1" applyProtection="1">
      <alignment horizontal="left" vertical="center" wrapText="1"/>
      <protection hidden="1"/>
    </xf>
    <xf numFmtId="0" fontId="0" fillId="0" borderId="0" xfId="0" applyAlignment="1" applyProtection="1">
      <alignment horizontal="center"/>
      <protection locked="0"/>
    </xf>
    <xf numFmtId="0" fontId="25" fillId="0" borderId="5" xfId="0" applyFont="1" applyFill="1" applyBorder="1" applyAlignment="1" applyProtection="1">
      <alignment horizontal="center" vertical="center" wrapText="1"/>
      <protection hidden="1"/>
    </xf>
    <xf numFmtId="0" fontId="25" fillId="0" borderId="4" xfId="0" applyFont="1" applyFill="1" applyBorder="1" applyAlignment="1" applyProtection="1">
      <alignment horizontal="center" vertical="center" wrapText="1"/>
      <protection locked="0" hidden="1"/>
    </xf>
    <xf numFmtId="3" fontId="25" fillId="0" borderId="1" xfId="0" applyNumberFormat="1" applyFont="1" applyFill="1" applyBorder="1" applyAlignment="1" applyProtection="1">
      <alignment horizontal="center" vertical="center" wrapText="1"/>
      <protection locked="0"/>
    </xf>
    <xf numFmtId="0" fontId="24" fillId="0" borderId="0" xfId="0" applyFont="1" applyFill="1" applyProtection="1">
      <protection hidden="1"/>
    </xf>
    <xf numFmtId="0" fontId="25" fillId="0" borderId="5"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1" fontId="25" fillId="0" borderId="62" xfId="0" applyNumberFormat="1" applyFont="1" applyBorder="1" applyAlignment="1" applyProtection="1">
      <alignment horizontal="center" vertical="center" wrapText="1"/>
      <protection locked="0"/>
    </xf>
    <xf numFmtId="1" fontId="25" fillId="0" borderId="63" xfId="0" applyNumberFormat="1" applyFont="1" applyBorder="1" applyAlignment="1" applyProtection="1">
      <alignment horizontal="center" vertical="center" wrapText="1"/>
      <protection locked="0"/>
    </xf>
    <xf numFmtId="1" fontId="25" fillId="0" borderId="64" xfId="0" applyNumberFormat="1" applyFont="1" applyBorder="1" applyAlignment="1" applyProtection="1">
      <alignment horizontal="center" vertical="center" wrapText="1"/>
      <protection locked="0"/>
    </xf>
    <xf numFmtId="0" fontId="25" fillId="0" borderId="65" xfId="0" applyFont="1" applyBorder="1" applyAlignment="1" applyProtection="1">
      <alignment horizontal="center" vertical="center" wrapText="1"/>
      <protection locked="0"/>
    </xf>
    <xf numFmtId="1" fontId="25" fillId="0" borderId="66" xfId="0" applyNumberFormat="1" applyFont="1" applyBorder="1" applyAlignment="1" applyProtection="1">
      <alignment horizontal="center" vertical="center" wrapText="1"/>
      <protection locked="0"/>
    </xf>
    <xf numFmtId="1" fontId="25" fillId="0" borderId="67" xfId="0" applyNumberFormat="1" applyFont="1" applyBorder="1" applyAlignment="1" applyProtection="1">
      <alignment horizontal="center" vertical="center" wrapText="1"/>
      <protection locked="0"/>
    </xf>
    <xf numFmtId="1" fontId="25" fillId="0" borderId="68" xfId="0" applyNumberFormat="1" applyFont="1" applyBorder="1" applyAlignment="1" applyProtection="1">
      <alignment horizontal="center" vertical="center" wrapText="1"/>
      <protection locked="0"/>
    </xf>
    <xf numFmtId="0" fontId="25" fillId="0" borderId="69" xfId="0" applyFont="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left" vertical="center" wrapText="1"/>
      <protection hidden="1"/>
    </xf>
    <xf numFmtId="0" fontId="25" fillId="0" borderId="29"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8"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center" vertical="center" wrapText="1"/>
      <protection hidden="1"/>
    </xf>
    <xf numFmtId="0" fontId="25" fillId="0" borderId="4" xfId="0" applyFont="1" applyBorder="1" applyAlignment="1" applyProtection="1">
      <alignment horizontal="center" vertical="center" wrapText="1"/>
      <protection hidden="1"/>
    </xf>
    <xf numFmtId="0" fontId="25" fillId="0" borderId="30" xfId="0" applyFont="1" applyFill="1" applyBorder="1" applyAlignment="1" applyProtection="1">
      <alignment horizontal="center" vertical="center" wrapText="1"/>
      <protection hidden="1"/>
    </xf>
    <xf numFmtId="3" fontId="25" fillId="0" borderId="1" xfId="0" applyNumberFormat="1"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0" xfId="0" applyFont="1" applyAlignment="1" applyProtection="1">
      <alignment horizontal="center" vertical="center"/>
      <protection hidden="1"/>
    </xf>
    <xf numFmtId="0" fontId="25" fillId="0" borderId="12"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25" fillId="2" borderId="27" xfId="0" applyFont="1" applyFill="1" applyBorder="1" applyAlignment="1" applyProtection="1">
      <alignment horizontal="left" vertical="center" wrapText="1"/>
      <protection hidden="1"/>
    </xf>
    <xf numFmtId="0" fontId="25" fillId="2" borderId="1" xfId="0" applyFont="1" applyFill="1" applyBorder="1" applyAlignment="1" applyProtection="1">
      <alignment horizontal="left" vertical="center" wrapText="1"/>
      <protection hidden="1"/>
    </xf>
    <xf numFmtId="0" fontId="7" fillId="0" borderId="0" xfId="0" applyFont="1" applyAlignment="1" applyProtection="1">
      <alignment horizontal="left" vertical="top" wrapText="1"/>
      <protection locked="0"/>
    </xf>
    <xf numFmtId="0" fontId="20" fillId="0" borderId="19"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23" fillId="0" borderId="0" xfId="0" applyFont="1" applyAlignment="1" applyProtection="1">
      <alignment horizontal="justify" vertical="center" wrapText="1"/>
      <protection locked="0"/>
    </xf>
    <xf numFmtId="0" fontId="23" fillId="0" borderId="0" xfId="0" applyFont="1" applyAlignment="1" applyProtection="1">
      <alignment horizontal="justify" vertical="center"/>
      <protection locked="0"/>
    </xf>
    <xf numFmtId="0" fontId="0" fillId="0" borderId="0" xfId="0" applyAlignment="1" applyProtection="1">
      <alignment horizontal="justify" vertical="center"/>
      <protection locked="0"/>
    </xf>
    <xf numFmtId="0" fontId="0" fillId="0" borderId="0" xfId="0" applyAlignment="1" applyProtection="1">
      <alignment horizontal="left" vertical="top"/>
      <protection locked="0"/>
    </xf>
    <xf numFmtId="0" fontId="8" fillId="0" borderId="32" xfId="0" applyFont="1" applyBorder="1" applyAlignment="1" applyProtection="1">
      <alignment horizontal="left" vertical="top" wrapText="1"/>
      <protection locked="0"/>
    </xf>
    <xf numFmtId="0" fontId="25" fillId="2" borderId="33" xfId="0" applyFont="1" applyFill="1" applyBorder="1" applyAlignment="1" applyProtection="1">
      <alignment horizontal="left" vertical="center" wrapText="1"/>
      <protection hidden="1"/>
    </xf>
    <xf numFmtId="0" fontId="10" fillId="0" borderId="32" xfId="0" applyFont="1" applyBorder="1" applyAlignment="1" applyProtection="1">
      <alignment horizontal="left" vertical="top" wrapText="1"/>
      <protection locked="0"/>
    </xf>
    <xf numFmtId="0" fontId="25" fillId="0" borderId="34"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25" fillId="0" borderId="36" xfId="0" applyFont="1" applyFill="1" applyBorder="1" applyAlignment="1" applyProtection="1">
      <alignment horizontal="center" vertical="center" wrapText="1"/>
      <protection locked="0"/>
    </xf>
    <xf numFmtId="0" fontId="25" fillId="0" borderId="37"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hidden="1"/>
    </xf>
    <xf numFmtId="0" fontId="24" fillId="2" borderId="0" xfId="0" applyFont="1" applyFill="1" applyAlignment="1" applyProtection="1">
      <alignment vertical="center" wrapText="1"/>
      <protection hidden="1"/>
    </xf>
    <xf numFmtId="1" fontId="3" fillId="0" borderId="4" xfId="90" applyFont="1" applyBorder="1" applyAlignment="1" applyProtection="1">
      <alignment horizontal="center" vertical="center" wrapText="1"/>
      <protection locked="0"/>
    </xf>
    <xf numFmtId="1" fontId="3" fillId="0" borderId="5" xfId="90" applyFont="1" applyBorder="1" applyAlignment="1" applyProtection="1">
      <alignment horizontal="center" vertical="center" wrapText="1"/>
      <protection locked="0"/>
    </xf>
    <xf numFmtId="0" fontId="0" fillId="0" borderId="17" xfId="0" applyBorder="1"/>
    <xf numFmtId="0" fontId="0" fillId="0" borderId="38" xfId="0" applyBorder="1"/>
    <xf numFmtId="0" fontId="0" fillId="0" borderId="39" xfId="0" applyBorder="1"/>
    <xf numFmtId="0" fontId="29" fillId="4" borderId="1" xfId="0" applyFont="1" applyFill="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hidden="1"/>
    </xf>
    <xf numFmtId="0" fontId="7" fillId="0" borderId="32" xfId="0" applyFont="1" applyBorder="1" applyAlignment="1" applyProtection="1">
      <alignment horizontal="left" vertical="top" wrapText="1"/>
      <protection hidden="1"/>
    </xf>
    <xf numFmtId="0" fontId="0" fillId="0" borderId="0" xfId="0" applyAlignment="1">
      <alignment wrapText="1"/>
    </xf>
    <xf numFmtId="0" fontId="25" fillId="2" borderId="32" xfId="0" applyFont="1" applyFill="1" applyBorder="1" applyAlignment="1" applyProtection="1">
      <alignment horizontal="left" vertical="top" wrapText="1"/>
      <protection hidden="1"/>
    </xf>
    <xf numFmtId="0" fontId="3" fillId="2" borderId="1" xfId="0" applyFont="1" applyFill="1" applyBorder="1" applyAlignment="1" applyProtection="1">
      <alignment vertical="top" wrapText="1"/>
      <protection hidden="1"/>
    </xf>
    <xf numFmtId="0" fontId="38" fillId="2" borderId="1" xfId="0" applyFont="1" applyFill="1" applyBorder="1" applyAlignment="1" applyProtection="1">
      <alignment vertical="top" wrapText="1"/>
      <protection hidden="1"/>
    </xf>
    <xf numFmtId="0" fontId="38" fillId="2" borderId="1" xfId="0" applyFont="1" applyFill="1" applyBorder="1" applyAlignment="1" applyProtection="1">
      <alignment horizontal="left" vertical="center" wrapText="1"/>
      <protection hidden="1"/>
    </xf>
    <xf numFmtId="0" fontId="0" fillId="0" borderId="32" xfId="0" applyBorder="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29" fillId="2" borderId="32" xfId="0" applyFont="1" applyFill="1" applyBorder="1" applyAlignment="1" applyProtection="1">
      <alignment horizontal="left" vertical="center" wrapText="1"/>
      <protection hidden="1"/>
    </xf>
    <xf numFmtId="1" fontId="38" fillId="2" borderId="10" xfId="90" applyFont="1" applyFill="1" applyBorder="1" applyAlignment="1" applyProtection="1">
      <alignment horizontal="left" vertical="center" wrapText="1"/>
      <protection hidden="1"/>
    </xf>
    <xf numFmtId="1" fontId="38" fillId="2" borderId="11" xfId="90" applyFont="1" applyFill="1" applyBorder="1" applyAlignment="1" applyProtection="1">
      <alignment horizontal="left" vertical="center" wrapText="1"/>
      <protection hidden="1"/>
    </xf>
    <xf numFmtId="0" fontId="37" fillId="0" borderId="32" xfId="0" applyFont="1" applyBorder="1" applyAlignment="1" applyProtection="1">
      <alignment horizontal="left" vertical="top" wrapText="1"/>
      <protection locked="0"/>
    </xf>
    <xf numFmtId="1" fontId="3" fillId="0" borderId="1" xfId="90" applyFont="1" applyBorder="1" applyAlignment="1" applyProtection="1">
      <alignment horizontal="center" vertical="center" wrapText="1"/>
      <protection locked="0"/>
    </xf>
    <xf numFmtId="0" fontId="25" fillId="0" borderId="6" xfId="0" applyFont="1" applyBorder="1" applyAlignment="1" applyProtection="1">
      <alignment horizontal="center" wrapText="1"/>
      <protection locked="0"/>
    </xf>
    <xf numFmtId="1" fontId="3" fillId="0" borderId="12" xfId="90" applyFont="1" applyBorder="1" applyAlignment="1" applyProtection="1">
      <alignment horizontal="center" vertical="center" wrapText="1"/>
      <protection locked="0"/>
    </xf>
    <xf numFmtId="1" fontId="3" fillId="0" borderId="13" xfId="90" applyFont="1" applyBorder="1" applyAlignment="1" applyProtection="1">
      <alignment horizontal="center" vertical="center" wrapText="1"/>
      <protection locked="0"/>
    </xf>
    <xf numFmtId="1" fontId="3" fillId="0" borderId="14" xfId="9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3" fillId="2" borderId="17" xfId="0" applyFont="1" applyFill="1" applyBorder="1" applyAlignment="1" applyProtection="1">
      <alignment horizontal="left" vertical="top" wrapText="1"/>
      <protection hidden="1"/>
    </xf>
    <xf numFmtId="0" fontId="29"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4" fillId="0" borderId="4" xfId="90" applyNumberFormat="1" applyFont="1" applyFill="1" applyBorder="1" applyAlignment="1" applyProtection="1">
      <alignment horizontal="center" vertical="center" wrapText="1"/>
      <protection locked="0"/>
    </xf>
    <xf numFmtId="0" fontId="0" fillId="0" borderId="32" xfId="0" applyFont="1" applyBorder="1" applyAlignment="1" applyProtection="1">
      <alignment horizontal="left" vertical="top" wrapText="1"/>
      <protection locked="0"/>
    </xf>
    <xf numFmtId="0" fontId="29" fillId="5" borderId="1" xfId="0" applyFont="1" applyFill="1" applyBorder="1" applyAlignment="1" applyProtection="1">
      <alignment horizontal="center" vertical="center" wrapText="1"/>
      <protection locked="0"/>
    </xf>
    <xf numFmtId="0" fontId="29" fillId="5" borderId="6" xfId="0" applyFont="1" applyFill="1" applyBorder="1" applyAlignment="1" applyProtection="1">
      <alignment horizontal="center" vertical="center" wrapText="1"/>
      <protection locked="0"/>
    </xf>
    <xf numFmtId="1" fontId="26" fillId="0" borderId="4" xfId="90" applyFont="1" applyBorder="1" applyAlignment="1" applyProtection="1">
      <alignment horizontal="center" vertical="center" wrapText="1"/>
      <protection locked="0"/>
    </xf>
    <xf numFmtId="1" fontId="26" fillId="0" borderId="5" xfId="90" applyFont="1" applyBorder="1" applyAlignment="1" applyProtection="1">
      <alignment horizontal="center" vertical="center" wrapText="1"/>
      <protection locked="0"/>
    </xf>
    <xf numFmtId="1" fontId="26" fillId="0" borderId="1" xfId="90" applyFont="1" applyBorder="1" applyAlignment="1" applyProtection="1">
      <alignment horizontal="center" vertical="center" wrapText="1"/>
      <protection locked="0"/>
    </xf>
    <xf numFmtId="0" fontId="26" fillId="0" borderId="6" xfId="0" applyFont="1" applyBorder="1" applyAlignment="1" applyProtection="1">
      <alignment horizontal="center" wrapText="1"/>
      <protection locked="0"/>
    </xf>
    <xf numFmtId="1" fontId="41" fillId="0" borderId="4" xfId="90" applyFont="1" applyBorder="1" applyAlignment="1" applyProtection="1">
      <alignment horizontal="center" vertical="center" wrapText="1"/>
      <protection locked="0"/>
    </xf>
    <xf numFmtId="0" fontId="0" fillId="0" borderId="25" xfId="0" applyBorder="1" applyAlignment="1">
      <alignment horizontal="left" vertical="top" wrapText="1"/>
    </xf>
    <xf numFmtId="0" fontId="0" fillId="0" borderId="41" xfId="0" applyBorder="1" applyAlignment="1">
      <alignment horizontal="left" vertical="top"/>
    </xf>
    <xf numFmtId="0" fontId="0" fillId="0" borderId="42" xfId="0" applyBorder="1" applyAlignment="1">
      <alignment horizontal="left" vertical="top"/>
    </xf>
    <xf numFmtId="0" fontId="0" fillId="0" borderId="25"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7" fillId="0" borderId="25" xfId="0" applyFont="1" applyBorder="1" applyAlignment="1">
      <alignment horizontal="left" vertical="top" wrapText="1"/>
    </xf>
    <xf numFmtId="0" fontId="20" fillId="0" borderId="17" xfId="0" applyFont="1" applyBorder="1" applyAlignment="1">
      <alignment horizontal="left" vertical="top"/>
    </xf>
    <xf numFmtId="0" fontId="20" fillId="0" borderId="38" xfId="0" applyFont="1" applyBorder="1" applyAlignment="1">
      <alignment horizontal="left" vertical="top"/>
    </xf>
    <xf numFmtId="0" fontId="20" fillId="0" borderId="39" xfId="0" applyFont="1" applyBorder="1" applyAlignment="1">
      <alignment horizontal="left" vertical="top"/>
    </xf>
    <xf numFmtId="0" fontId="20" fillId="0" borderId="27" xfId="0" applyFont="1" applyBorder="1" applyAlignment="1">
      <alignment horizontal="left" vertical="top"/>
    </xf>
    <xf numFmtId="0" fontId="20" fillId="0" borderId="31" xfId="0" applyFont="1" applyBorder="1" applyAlignment="1">
      <alignment horizontal="left" vertical="top"/>
    </xf>
    <xf numFmtId="0" fontId="20" fillId="0" borderId="40" xfId="0" applyFont="1" applyBorder="1" applyAlignment="1">
      <alignment horizontal="left" vertical="top"/>
    </xf>
    <xf numFmtId="0" fontId="20" fillId="0" borderId="25"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40" fillId="0" borderId="25" xfId="0" applyFont="1" applyBorder="1" applyAlignment="1">
      <alignment horizontal="left" vertical="top" wrapText="1"/>
    </xf>
    <xf numFmtId="0" fontId="17" fillId="0" borderId="25" xfId="0" applyFont="1"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3" fillId="2" borderId="17" xfId="22" applyFont="1" applyFill="1" applyBorder="1" applyAlignment="1" applyProtection="1">
      <alignment horizontal="center" vertical="center" wrapText="1"/>
      <protection hidden="1"/>
    </xf>
    <xf numFmtId="0" fontId="3" fillId="2" borderId="47" xfId="22" applyFont="1" applyFill="1" applyBorder="1" applyAlignment="1" applyProtection="1">
      <alignment horizontal="center" vertical="center" wrapText="1"/>
      <protection hidden="1"/>
    </xf>
    <xf numFmtId="165" fontId="3" fillId="2" borderId="43" xfId="22" quotePrefix="1" applyNumberFormat="1" applyFont="1" applyFill="1" applyBorder="1" applyAlignment="1" applyProtection="1">
      <alignment horizontal="center" vertical="center" wrapText="1"/>
      <protection hidden="1"/>
    </xf>
    <xf numFmtId="165" fontId="3" fillId="2" borderId="44" xfId="22" quotePrefix="1" applyNumberFormat="1" applyFont="1" applyFill="1" applyBorder="1" applyAlignment="1" applyProtection="1">
      <alignment horizontal="center" vertical="center" wrapText="1"/>
      <protection hidden="1"/>
    </xf>
    <xf numFmtId="1" fontId="25" fillId="0" borderId="2" xfId="0" applyNumberFormat="1" applyFont="1" applyFill="1" applyBorder="1" applyAlignment="1" applyProtection="1">
      <alignment horizontal="center" vertical="center" wrapText="1"/>
      <protection locked="0"/>
    </xf>
    <xf numFmtId="1" fontId="25" fillId="0" borderId="0" xfId="0" applyNumberFormat="1" applyFont="1" applyFill="1" applyBorder="1" applyAlignment="1" applyProtection="1">
      <alignment horizontal="center" vertical="center" wrapText="1"/>
      <protection locked="0"/>
    </xf>
    <xf numFmtId="1" fontId="25" fillId="0" borderId="2" xfId="0" applyNumberFormat="1" applyFont="1" applyFill="1" applyBorder="1" applyAlignment="1" applyProtection="1">
      <alignment horizontal="left" vertical="top" wrapText="1"/>
      <protection locked="0"/>
    </xf>
    <xf numFmtId="1" fontId="25" fillId="0" borderId="0" xfId="0" applyNumberFormat="1" applyFont="1" applyFill="1" applyBorder="1" applyAlignment="1" applyProtection="1">
      <alignment horizontal="left" vertical="top" wrapText="1"/>
      <protection locked="0"/>
    </xf>
    <xf numFmtId="1" fontId="25" fillId="0" borderId="70" xfId="0" applyNumberFormat="1" applyFont="1" applyBorder="1" applyAlignment="1" applyProtection="1">
      <alignment horizontal="center" vertical="center" wrapText="1"/>
      <protection locked="0"/>
    </xf>
    <xf numFmtId="0" fontId="0" fillId="0" borderId="0" xfId="0" applyProtection="1">
      <protection locked="0"/>
    </xf>
    <xf numFmtId="165" fontId="3" fillId="2" borderId="45" xfId="22" quotePrefix="1" applyNumberFormat="1" applyFont="1" applyFill="1" applyBorder="1" applyAlignment="1" applyProtection="1">
      <alignment horizontal="center" vertical="center" wrapText="1"/>
      <protection hidden="1"/>
    </xf>
    <xf numFmtId="165" fontId="3" fillId="2" borderId="46" xfId="22" quotePrefix="1" applyNumberFormat="1" applyFont="1" applyFill="1" applyBorder="1" applyAlignment="1" applyProtection="1">
      <alignment horizontal="center" vertical="center" wrapText="1"/>
      <protection hidden="1"/>
    </xf>
    <xf numFmtId="1" fontId="20" fillId="0" borderId="2" xfId="0" applyNumberFormat="1" applyFont="1" applyFill="1" applyBorder="1" applyAlignment="1" applyProtection="1">
      <alignment horizontal="left" vertical="top" wrapText="1"/>
      <protection locked="0"/>
    </xf>
    <xf numFmtId="1" fontId="21" fillId="0" borderId="0" xfId="0" applyNumberFormat="1" applyFont="1" applyFill="1" applyBorder="1" applyAlignment="1" applyProtection="1">
      <alignment horizontal="left" vertical="top" wrapText="1"/>
      <protection locked="0"/>
    </xf>
    <xf numFmtId="1" fontId="25" fillId="0" borderId="3" xfId="0" applyNumberFormat="1" applyFont="1" applyFill="1" applyBorder="1" applyAlignment="1" applyProtection="1">
      <alignment horizontal="center" vertical="center" wrapText="1"/>
      <protection locked="0"/>
    </xf>
    <xf numFmtId="1" fontId="25" fillId="0" borderId="2" xfId="0" applyNumberFormat="1" applyFont="1" applyFill="1" applyBorder="1" applyAlignment="1" applyProtection="1">
      <alignment horizontal="left" vertical="center" wrapText="1"/>
      <protection locked="0"/>
    </xf>
    <xf numFmtId="1" fontId="25" fillId="0" borderId="0" xfId="0" applyNumberFormat="1" applyFont="1" applyFill="1" applyBorder="1" applyAlignment="1" applyProtection="1">
      <alignment horizontal="left" vertical="center" wrapText="1"/>
      <protection locked="0"/>
    </xf>
    <xf numFmtId="1" fontId="25" fillId="0" borderId="3" xfId="0" applyNumberFormat="1" applyFont="1" applyFill="1" applyBorder="1" applyAlignment="1" applyProtection="1">
      <alignment horizontal="left" vertical="center" wrapText="1"/>
      <protection locked="0"/>
    </xf>
    <xf numFmtId="1" fontId="25" fillId="0" borderId="3" xfId="0" applyNumberFormat="1" applyFont="1" applyFill="1" applyBorder="1" applyAlignment="1" applyProtection="1">
      <alignment horizontal="left" vertical="top" wrapText="1"/>
      <protection locked="0"/>
    </xf>
    <xf numFmtId="1" fontId="25" fillId="0" borderId="25" xfId="0" applyNumberFormat="1" applyFont="1" applyFill="1" applyBorder="1" applyAlignment="1" applyProtection="1">
      <alignment horizontal="left" vertical="top" wrapText="1"/>
      <protection locked="0"/>
    </xf>
    <xf numFmtId="1" fontId="25" fillId="0" borderId="41" xfId="0" applyNumberFormat="1" applyFont="1" applyFill="1" applyBorder="1" applyAlignment="1" applyProtection="1">
      <alignment horizontal="left" vertical="top" wrapText="1"/>
      <protection locked="0"/>
    </xf>
    <xf numFmtId="1" fontId="25" fillId="0" borderId="42" xfId="0" applyNumberFormat="1" applyFont="1" applyFill="1" applyBorder="1" applyAlignment="1" applyProtection="1">
      <alignment horizontal="left" vertical="top" wrapText="1"/>
      <protection locked="0"/>
    </xf>
    <xf numFmtId="1" fontId="21" fillId="0" borderId="41" xfId="0" applyNumberFormat="1" applyFont="1" applyFill="1" applyBorder="1" applyAlignment="1" applyProtection="1">
      <alignment horizontal="left" vertical="top" wrapText="1"/>
      <protection locked="0"/>
    </xf>
    <xf numFmtId="1" fontId="21" fillId="0" borderId="42" xfId="0" applyNumberFormat="1" applyFont="1" applyFill="1" applyBorder="1" applyAlignment="1" applyProtection="1">
      <alignment horizontal="left" vertical="top" wrapText="1"/>
      <protection locked="0"/>
    </xf>
    <xf numFmtId="165" fontId="3" fillId="2" borderId="48" xfId="22" quotePrefix="1" applyNumberFormat="1" applyFont="1" applyFill="1" applyBorder="1" applyAlignment="1" applyProtection="1">
      <alignment horizontal="center" vertical="center" wrapText="1"/>
      <protection hidden="1"/>
    </xf>
    <xf numFmtId="165" fontId="3" fillId="2" borderId="49" xfId="22" quotePrefix="1" applyNumberFormat="1" applyFont="1" applyFill="1" applyBorder="1" applyAlignment="1" applyProtection="1">
      <alignment horizontal="center" vertical="center" wrapText="1"/>
      <protection hidden="1"/>
    </xf>
    <xf numFmtId="1" fontId="25" fillId="0" borderId="25" xfId="0" applyNumberFormat="1" applyFont="1" applyFill="1" applyBorder="1" applyAlignment="1" applyProtection="1">
      <alignment horizontal="center" vertical="center" wrapText="1"/>
      <protection locked="0"/>
    </xf>
    <xf numFmtId="1" fontId="25" fillId="0" borderId="41" xfId="0" applyNumberFormat="1" applyFont="1" applyFill="1" applyBorder="1" applyAlignment="1" applyProtection="1">
      <alignment horizontal="center" vertical="center" wrapText="1"/>
      <protection locked="0"/>
    </xf>
    <xf numFmtId="1" fontId="25" fillId="0" borderId="42" xfId="0" applyNumberFormat="1" applyFont="1" applyFill="1" applyBorder="1" applyAlignment="1" applyProtection="1">
      <alignment horizontal="center" vertical="center" wrapText="1"/>
      <protection locked="0"/>
    </xf>
    <xf numFmtId="1" fontId="20" fillId="0" borderId="70" xfId="0" applyNumberFormat="1"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5" fillId="0" borderId="71" xfId="0" applyFont="1" applyBorder="1" applyAlignment="1" applyProtection="1">
      <alignment horizontal="left" vertical="top"/>
      <protection locked="0"/>
    </xf>
    <xf numFmtId="165" fontId="3" fillId="2" borderId="50" xfId="22" quotePrefix="1" applyNumberFormat="1" applyFont="1" applyFill="1" applyBorder="1" applyAlignment="1" applyProtection="1">
      <alignment horizontal="center" vertical="center" wrapText="1"/>
      <protection hidden="1"/>
    </xf>
    <xf numFmtId="165" fontId="3" fillId="2" borderId="51" xfId="22" quotePrefix="1" applyNumberFormat="1" applyFont="1" applyFill="1" applyBorder="1" applyAlignment="1" applyProtection="1">
      <alignment horizontal="center" vertical="center" wrapText="1"/>
      <protection hidden="1"/>
    </xf>
    <xf numFmtId="0" fontId="24" fillId="0" borderId="2"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20" xfId="0" applyFont="1" applyBorder="1" applyAlignment="1" applyProtection="1">
      <alignment vertical="top" wrapText="1"/>
      <protection locked="0"/>
    </xf>
    <xf numFmtId="0" fontId="24" fillId="0" borderId="55" xfId="0" applyFont="1" applyBorder="1" applyAlignment="1" applyProtection="1">
      <alignment vertical="top" wrapText="1"/>
      <protection locked="0"/>
    </xf>
    <xf numFmtId="0" fontId="24" fillId="0" borderId="5" xfId="0" applyFont="1" applyBorder="1" applyAlignment="1" applyProtection="1">
      <alignment vertical="top" wrapText="1"/>
      <protection locked="0"/>
    </xf>
    <xf numFmtId="0" fontId="24" fillId="0" borderId="2"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24" fillId="0" borderId="3" xfId="0" applyFont="1" applyBorder="1" applyAlignment="1" applyProtection="1">
      <alignment vertical="top" wrapText="1"/>
      <protection locked="0"/>
    </xf>
    <xf numFmtId="0" fontId="25" fillId="0" borderId="17"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39" xfId="0" applyFont="1" applyBorder="1" applyAlignment="1" applyProtection="1">
      <alignment horizontal="center" vertical="center" wrapText="1"/>
      <protection locked="0"/>
    </xf>
    <xf numFmtId="0" fontId="25" fillId="0" borderId="20" xfId="0" applyFont="1" applyBorder="1" applyAlignment="1" applyProtection="1">
      <alignment horizontal="left" vertical="top" wrapText="1"/>
      <protection locked="0"/>
    </xf>
    <xf numFmtId="0" fontId="24" fillId="0" borderId="55" xfId="0" applyFont="1" applyBorder="1" applyAlignment="1" applyProtection="1">
      <alignment horizontal="left" vertical="top" wrapText="1"/>
      <protection locked="0"/>
    </xf>
    <xf numFmtId="0" fontId="24" fillId="0" borderId="5" xfId="0" applyFont="1" applyBorder="1" applyAlignment="1" applyProtection="1">
      <alignment horizontal="left" vertical="top" wrapText="1"/>
      <protection locked="0"/>
    </xf>
    <xf numFmtId="0" fontId="24" fillId="0" borderId="20" xfId="0" applyFont="1" applyBorder="1" applyAlignment="1" applyProtection="1">
      <alignment horizontal="left" vertical="center" wrapText="1"/>
      <protection locked="0"/>
    </xf>
    <xf numFmtId="0" fontId="24" fillId="0" borderId="55"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55"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57" xfId="0" applyFont="1" applyBorder="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25" fillId="0" borderId="41" xfId="0" applyFont="1" applyBorder="1" applyAlignment="1" applyProtection="1">
      <alignment horizontal="left" vertical="center" wrapText="1"/>
      <protection locked="0"/>
    </xf>
    <xf numFmtId="0" fontId="25" fillId="0" borderId="42" xfId="0" applyFont="1" applyBorder="1" applyAlignment="1" applyProtection="1">
      <alignment horizontal="left" vertical="center" wrapText="1"/>
      <protection locked="0"/>
    </xf>
    <xf numFmtId="0" fontId="25" fillId="0" borderId="20" xfId="0" applyFont="1" applyBorder="1" applyAlignment="1" applyProtection="1">
      <alignment vertical="top" wrapText="1"/>
      <protection locked="0"/>
    </xf>
    <xf numFmtId="165" fontId="3" fillId="2" borderId="52" xfId="22" quotePrefix="1" applyNumberFormat="1" applyFont="1" applyFill="1" applyBorder="1" applyAlignment="1" applyProtection="1">
      <alignment horizontal="center" vertical="center" wrapText="1"/>
      <protection hidden="1"/>
    </xf>
    <xf numFmtId="165" fontId="3" fillId="2" borderId="53" xfId="22" quotePrefix="1" applyNumberFormat="1" applyFont="1" applyFill="1" applyBorder="1" applyAlignment="1" applyProtection="1">
      <alignment horizontal="center" vertical="center" wrapText="1"/>
      <protection hidden="1"/>
    </xf>
    <xf numFmtId="165" fontId="3" fillId="2" borderId="54" xfId="22" quotePrefix="1" applyNumberFormat="1" applyFont="1" applyFill="1" applyBorder="1" applyAlignment="1" applyProtection="1">
      <alignment horizontal="center" vertical="center" wrapText="1"/>
      <protection hidden="1"/>
    </xf>
    <xf numFmtId="0" fontId="19" fillId="0" borderId="20" xfId="0" applyFont="1" applyBorder="1" applyAlignment="1" applyProtection="1">
      <alignment horizontal="left" vertical="top" wrapText="1"/>
      <protection locked="0"/>
    </xf>
    <xf numFmtId="165" fontId="3" fillId="2" borderId="56" xfId="22" quotePrefix="1" applyNumberFormat="1" applyFont="1" applyFill="1" applyBorder="1" applyAlignment="1" applyProtection="1">
      <alignment horizontal="center" vertical="center" wrapText="1"/>
      <protection hidden="1"/>
    </xf>
    <xf numFmtId="0" fontId="25" fillId="0" borderId="52" xfId="0" applyFont="1" applyBorder="1" applyAlignment="1" applyProtection="1">
      <alignment horizontal="center" vertical="center" wrapText="1"/>
      <protection locked="0"/>
    </xf>
    <xf numFmtId="0" fontId="25" fillId="0" borderId="53" xfId="0" applyFont="1" applyBorder="1" applyAlignment="1" applyProtection="1">
      <alignment horizontal="center" vertical="center" wrapText="1"/>
      <protection locked="0"/>
    </xf>
    <xf numFmtId="0" fontId="25" fillId="0" borderId="54" xfId="0" applyFont="1" applyBorder="1" applyAlignment="1" applyProtection="1">
      <alignment horizontal="center" vertical="center" wrapText="1"/>
      <protection locked="0"/>
    </xf>
    <xf numFmtId="0" fontId="25" fillId="0" borderId="25"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wrapText="1"/>
      <protection locked="0"/>
    </xf>
    <xf numFmtId="0" fontId="10" fillId="0" borderId="47" xfId="0" applyFont="1" applyBorder="1" applyAlignment="1" applyProtection="1">
      <alignment vertical="top" wrapText="1"/>
      <protection locked="0"/>
    </xf>
    <xf numFmtId="0" fontId="24" fillId="0" borderId="57" xfId="0" applyFont="1" applyBorder="1" applyAlignment="1" applyProtection="1">
      <alignment vertical="top" wrapText="1"/>
      <protection locked="0"/>
    </xf>
    <xf numFmtId="0" fontId="24" fillId="0" borderId="58" xfId="0" applyFont="1" applyBorder="1" applyAlignment="1" applyProtection="1">
      <alignment vertical="top" wrapText="1"/>
      <protection locked="0"/>
    </xf>
    <xf numFmtId="0" fontId="20" fillId="0" borderId="2"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21" xfId="0" applyFont="1" applyBorder="1" applyAlignment="1" applyProtection="1">
      <alignment vertical="top" wrapText="1"/>
      <protection locked="0"/>
    </xf>
    <xf numFmtId="0" fontId="24" fillId="0" borderId="33" xfId="0" applyFont="1" applyBorder="1" applyAlignment="1" applyProtection="1">
      <alignment vertical="top" wrapText="1"/>
      <protection locked="0"/>
    </xf>
    <xf numFmtId="0" fontId="24" fillId="0" borderId="13" xfId="0" applyFont="1" applyBorder="1" applyAlignment="1" applyProtection="1">
      <alignment vertical="top" wrapText="1"/>
      <protection locked="0"/>
    </xf>
    <xf numFmtId="0" fontId="13" fillId="0" borderId="20" xfId="0" applyFont="1" applyBorder="1" applyAlignment="1" applyProtection="1">
      <alignment horizontal="left" vertical="top" wrapText="1"/>
      <protection locked="0"/>
    </xf>
    <xf numFmtId="0" fontId="19" fillId="0" borderId="25" xfId="0" applyFont="1" applyBorder="1" applyAlignment="1" applyProtection="1">
      <alignment vertical="top" wrapText="1"/>
      <protection locked="0"/>
    </xf>
    <xf numFmtId="0" fontId="24" fillId="0" borderId="41" xfId="0" applyFont="1" applyBorder="1" applyAlignment="1" applyProtection="1">
      <alignment vertical="top" wrapText="1"/>
      <protection locked="0"/>
    </xf>
    <xf numFmtId="0" fontId="24" fillId="0" borderId="42" xfId="0" applyFont="1" applyBorder="1" applyAlignment="1" applyProtection="1">
      <alignment vertical="top" wrapText="1"/>
      <protection locked="0"/>
    </xf>
    <xf numFmtId="0" fontId="19" fillId="0" borderId="2" xfId="0" applyFont="1" applyBorder="1" applyAlignment="1" applyProtection="1">
      <alignment vertical="top" wrapText="1"/>
      <protection locked="0"/>
    </xf>
    <xf numFmtId="0" fontId="24" fillId="0" borderId="27"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25" fillId="0" borderId="2"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2" xfId="0" applyFont="1" applyBorder="1" applyAlignment="1" applyProtection="1">
      <alignment horizontal="left" vertical="top" wrapText="1"/>
      <protection hidden="1"/>
    </xf>
    <xf numFmtId="0" fontId="25" fillId="0" borderId="0" xfId="0" applyFont="1" applyBorder="1" applyAlignment="1" applyProtection="1">
      <alignment horizontal="left" vertical="top" wrapText="1"/>
      <protection hidden="1"/>
    </xf>
    <xf numFmtId="0" fontId="25" fillId="0" borderId="3" xfId="0" applyFont="1" applyBorder="1" applyAlignment="1" applyProtection="1">
      <alignment horizontal="left" vertical="top" wrapText="1"/>
      <protection hidden="1"/>
    </xf>
    <xf numFmtId="0" fontId="25" fillId="0" borderId="2"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165" fontId="25" fillId="2" borderId="45" xfId="0" applyNumberFormat="1" applyFont="1" applyFill="1" applyBorder="1" applyAlignment="1" applyProtection="1">
      <alignment horizontal="center" vertical="center" wrapText="1"/>
      <protection hidden="1"/>
    </xf>
    <xf numFmtId="165" fontId="25" fillId="2" borderId="50" xfId="0" applyNumberFormat="1" applyFont="1" applyFill="1" applyBorder="1" applyAlignment="1" applyProtection="1">
      <alignment horizontal="center" vertical="center" wrapText="1"/>
      <protection hidden="1"/>
    </xf>
    <xf numFmtId="165" fontId="25" fillId="2" borderId="51" xfId="0" applyNumberFormat="1" applyFont="1" applyFill="1" applyBorder="1" applyAlignment="1" applyProtection="1">
      <alignment horizontal="center" vertical="center" wrapText="1"/>
      <protection hidden="1"/>
    </xf>
    <xf numFmtId="165" fontId="25" fillId="2" borderId="43" xfId="0" applyNumberFormat="1" applyFont="1" applyFill="1" applyBorder="1" applyAlignment="1" applyProtection="1">
      <alignment horizontal="center" vertical="center" wrapText="1"/>
      <protection hidden="1"/>
    </xf>
    <xf numFmtId="165" fontId="25" fillId="2" borderId="48" xfId="0" applyNumberFormat="1" applyFont="1" applyFill="1" applyBorder="1" applyAlignment="1" applyProtection="1">
      <alignment horizontal="center" vertical="center" wrapText="1"/>
      <protection hidden="1"/>
    </xf>
    <xf numFmtId="165" fontId="25" fillId="2" borderId="49" xfId="0" applyNumberFormat="1" applyFont="1" applyFill="1" applyBorder="1" applyAlignment="1" applyProtection="1">
      <alignment horizontal="center" vertical="center" wrapText="1"/>
      <protection hidden="1"/>
    </xf>
    <xf numFmtId="1" fontId="3" fillId="2" borderId="19" xfId="90" applyFont="1" applyFill="1" applyBorder="1" applyAlignment="1" applyProtection="1">
      <alignment horizontal="center" vertical="center" wrapText="1"/>
      <protection hidden="1"/>
    </xf>
    <xf numFmtId="1" fontId="3" fillId="2" borderId="60" xfId="90" applyFont="1" applyFill="1" applyBorder="1" applyAlignment="1" applyProtection="1">
      <alignment horizontal="center" vertical="center" wrapText="1"/>
      <protection hidden="1"/>
    </xf>
    <xf numFmtId="165" fontId="25" fillId="2" borderId="44" xfId="0" applyNumberFormat="1" applyFont="1" applyFill="1" applyBorder="1" applyAlignment="1" applyProtection="1">
      <alignment horizontal="center" vertical="center" wrapText="1"/>
      <protection hidden="1"/>
    </xf>
    <xf numFmtId="0" fontId="27" fillId="0" borderId="2"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30" fillId="0" borderId="2"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25" fillId="3" borderId="2" xfId="0" applyFont="1" applyFill="1" applyBorder="1" applyAlignment="1" applyProtection="1">
      <alignment horizontal="left" vertical="top" wrapText="1"/>
      <protection hidden="1"/>
    </xf>
    <xf numFmtId="0" fontId="25" fillId="3" borderId="0" xfId="0" applyFont="1" applyFill="1" applyBorder="1" applyAlignment="1" applyProtection="1">
      <alignment horizontal="left" vertical="top" wrapText="1"/>
      <protection hidden="1"/>
    </xf>
    <xf numFmtId="0" fontId="25" fillId="3" borderId="3" xfId="0" applyFont="1" applyFill="1" applyBorder="1" applyAlignment="1" applyProtection="1">
      <alignment horizontal="left" vertical="top" wrapText="1"/>
      <protection hidden="1"/>
    </xf>
    <xf numFmtId="0" fontId="25" fillId="0" borderId="0" xfId="0" applyFont="1" applyFill="1" applyAlignment="1" applyProtection="1">
      <alignment horizontal="left" vertical="center" wrapText="1"/>
      <protection locked="0"/>
    </xf>
    <xf numFmtId="0" fontId="36" fillId="0" borderId="2"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27" fillId="0" borderId="27" xfId="0" applyFont="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40"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34" fillId="0" borderId="3" xfId="0" applyFont="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41" xfId="0" applyFont="1" applyBorder="1" applyAlignment="1" applyProtection="1">
      <alignment horizontal="left" vertical="center" wrapText="1"/>
      <protection locked="0"/>
    </xf>
    <xf numFmtId="0" fontId="27" fillId="0" borderId="42" xfId="0" applyFont="1" applyBorder="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30" fillId="0" borderId="2"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5" fillId="0" borderId="25" xfId="0" applyFont="1" applyBorder="1" applyAlignment="1" applyProtection="1">
      <alignment horizontal="left" vertical="top" wrapText="1"/>
      <protection locked="0"/>
    </xf>
    <xf numFmtId="0" fontId="27" fillId="0" borderId="41" xfId="0" applyFont="1" applyBorder="1" applyAlignment="1" applyProtection="1">
      <alignment horizontal="left" vertical="top" wrapText="1"/>
      <protection locked="0"/>
    </xf>
    <xf numFmtId="0" fontId="27" fillId="0" borderId="42" xfId="0" applyFont="1" applyBorder="1" applyAlignment="1" applyProtection="1">
      <alignment horizontal="left" vertical="top" wrapText="1"/>
      <protection locked="0"/>
    </xf>
    <xf numFmtId="0" fontId="19" fillId="0" borderId="25"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0" fillId="0" borderId="2" xfId="0" applyFont="1" applyBorder="1" applyAlignment="1" applyProtection="1">
      <alignment vertical="top" wrapText="1"/>
      <protection locked="0"/>
    </xf>
    <xf numFmtId="0" fontId="30" fillId="0" borderId="0" xfId="0" applyFont="1" applyBorder="1" applyAlignment="1" applyProtection="1">
      <alignment vertical="top" wrapText="1"/>
      <protection locked="0"/>
    </xf>
    <xf numFmtId="0" fontId="30" fillId="0" borderId="3" xfId="0" applyFont="1" applyBorder="1" applyAlignment="1" applyProtection="1">
      <alignment vertical="top" wrapText="1"/>
      <protection locked="0"/>
    </xf>
    <xf numFmtId="0" fontId="25" fillId="0" borderId="2" xfId="0" applyFont="1" applyBorder="1" applyAlignment="1" applyProtection="1">
      <alignment horizontal="left" vertical="top" wrapText="1"/>
      <protection locked="0"/>
    </xf>
    <xf numFmtId="1" fontId="3" fillId="2" borderId="52" xfId="90" applyFont="1" applyFill="1" applyBorder="1" applyAlignment="1" applyProtection="1">
      <alignment horizontal="center" vertical="center" wrapText="1"/>
      <protection hidden="1"/>
    </xf>
    <xf numFmtId="1" fontId="3" fillId="2" borderId="10" xfId="90" applyFont="1" applyFill="1" applyBorder="1" applyAlignment="1" applyProtection="1">
      <alignment horizontal="center" vertical="center" wrapText="1"/>
      <protection hidden="1"/>
    </xf>
    <xf numFmtId="0" fontId="25" fillId="0" borderId="2" xfId="0"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0" fontId="25" fillId="0" borderId="3" xfId="0" applyFont="1" applyFill="1" applyBorder="1" applyAlignment="1" applyProtection="1">
      <alignment vertical="top" wrapText="1"/>
      <protection locked="0"/>
    </xf>
    <xf numFmtId="0" fontId="7" fillId="0" borderId="2" xfId="0" applyFont="1" applyBorder="1" applyAlignment="1" applyProtection="1">
      <alignment horizontal="left" vertical="center" wrapText="1"/>
      <protection locked="0"/>
    </xf>
    <xf numFmtId="0" fontId="20" fillId="0" borderId="0" xfId="0" applyFont="1" applyAlignment="1" applyProtection="1">
      <alignment horizontal="center"/>
      <protection hidden="1"/>
    </xf>
    <xf numFmtId="0" fontId="9" fillId="0" borderId="2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19" fillId="0" borderId="61"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59"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cellXfs>
  <cellStyles count="98">
    <cellStyle name="Normal" xfId="0" builtinId="0"/>
    <cellStyle name="Normal 10" xfId="1"/>
    <cellStyle name="Normal 10 2" xfId="2"/>
    <cellStyle name="Normal 11" xfId="3"/>
    <cellStyle name="Normal 11 2" xfId="4"/>
    <cellStyle name="Normal 12" xfId="5"/>
    <cellStyle name="Normal 12 2" xfId="6"/>
    <cellStyle name="Normal 13" xfId="7"/>
    <cellStyle name="Normal 13 2" xfId="8"/>
    <cellStyle name="Normal 14" xfId="9"/>
    <cellStyle name="Normal 14 2" xfId="10"/>
    <cellStyle name="Normal 15" xfId="11"/>
    <cellStyle name="Normal 15 2" xfId="12"/>
    <cellStyle name="Normal 16" xfId="13"/>
    <cellStyle name="Normal 16 2" xfId="14"/>
    <cellStyle name="Normal 17" xfId="15"/>
    <cellStyle name="Normal 17 2" xfId="16"/>
    <cellStyle name="Normal 18" xfId="17"/>
    <cellStyle name="Normal 18 2" xfId="18"/>
    <cellStyle name="Normal 19" xfId="19"/>
    <cellStyle name="Normal 19 2" xfId="20"/>
    <cellStyle name="Normal 2" xfId="21"/>
    <cellStyle name="Normal 2 2" xfId="22"/>
    <cellStyle name="Normal 2 2 2" xfId="23"/>
    <cellStyle name="Normal 20" xfId="24"/>
    <cellStyle name="Normal 20 2" xfId="25"/>
    <cellStyle name="Normal 21" xfId="26"/>
    <cellStyle name="Normal 21 2" xfId="27"/>
    <cellStyle name="Normal 22" xfId="28"/>
    <cellStyle name="Normal 22 2" xfId="29"/>
    <cellStyle name="Normal 23" xfId="30"/>
    <cellStyle name="Normal 23 2" xfId="31"/>
    <cellStyle name="Normal 24" xfId="32"/>
    <cellStyle name="Normal 24 2" xfId="33"/>
    <cellStyle name="Normal 25" xfId="34"/>
    <cellStyle name="Normal 25 2" xfId="35"/>
    <cellStyle name="Normal 26" xfId="36"/>
    <cellStyle name="Normal 26 2" xfId="37"/>
    <cellStyle name="Normal 27" xfId="38"/>
    <cellStyle name="Normal 27 2" xfId="39"/>
    <cellStyle name="Normal 28" xfId="40"/>
    <cellStyle name="Normal 28 2" xfId="41"/>
    <cellStyle name="Normal 29" xfId="42"/>
    <cellStyle name="Normal 29 2" xfId="43"/>
    <cellStyle name="Normal 3" xfId="44"/>
    <cellStyle name="Normal 3 2" xfId="45"/>
    <cellStyle name="Normal 30" xfId="46"/>
    <cellStyle name="Normal 30 2" xfId="47"/>
    <cellStyle name="Normal 31" xfId="48"/>
    <cellStyle name="Normal 31 2" xfId="49"/>
    <cellStyle name="Normal 32" xfId="50"/>
    <cellStyle name="Normal 32 2" xfId="51"/>
    <cellStyle name="Normal 33" xfId="52"/>
    <cellStyle name="Normal 33 2" xfId="53"/>
    <cellStyle name="Normal 34" xfId="54"/>
    <cellStyle name="Normal 34 2" xfId="55"/>
    <cellStyle name="Normal 35" xfId="56"/>
    <cellStyle name="Normal 35 2" xfId="57"/>
    <cellStyle name="Normal 36" xfId="58"/>
    <cellStyle name="Normal 36 2" xfId="59"/>
    <cellStyle name="Normal 37" xfId="60"/>
    <cellStyle name="Normal 37 2" xfId="61"/>
    <cellStyle name="Normal 38" xfId="62"/>
    <cellStyle name="Normal 38 2" xfId="63"/>
    <cellStyle name="Normal 39" xfId="64"/>
    <cellStyle name="Normal 39 2" xfId="65"/>
    <cellStyle name="Normal 4" xfId="66"/>
    <cellStyle name="Normal 4 2" xfId="67"/>
    <cellStyle name="Normal 40" xfId="68"/>
    <cellStyle name="Normal 40 2" xfId="69"/>
    <cellStyle name="Normal 41" xfId="70"/>
    <cellStyle name="Normal 41 2" xfId="71"/>
    <cellStyle name="Normal 42" xfId="72"/>
    <cellStyle name="Normal 42 2" xfId="73"/>
    <cellStyle name="Normal 43" xfId="74"/>
    <cellStyle name="Normal 43 2" xfId="75"/>
    <cellStyle name="Normal 44" xfId="76"/>
    <cellStyle name="Normal 44 2" xfId="77"/>
    <cellStyle name="Normal 45" xfId="78"/>
    <cellStyle name="Normal 45 2" xfId="79"/>
    <cellStyle name="Normal 5" xfId="80"/>
    <cellStyle name="Normal 5 2" xfId="81"/>
    <cellStyle name="Normal 6" xfId="82"/>
    <cellStyle name="Normal 6 2" xfId="83"/>
    <cellStyle name="Normal 7" xfId="84"/>
    <cellStyle name="Normal 7 2" xfId="85"/>
    <cellStyle name="Normal 8" xfId="86"/>
    <cellStyle name="Normal 8 2" xfId="87"/>
    <cellStyle name="Normal 9" xfId="88"/>
    <cellStyle name="Normal 9 2" xfId="89"/>
    <cellStyle name="Normal_Relatório de Progresso Novo 2001" xfId="90"/>
    <cellStyle name="Porcentagem 2" xfId="91"/>
    <cellStyle name="Separador de milhares 2" xfId="92"/>
    <cellStyle name="Separador de milhares 2 2" xfId="93"/>
    <cellStyle name="Separador de milhares 2 3" xfId="94"/>
    <cellStyle name="Separador de milhares 2 4" xfId="95"/>
    <cellStyle name="Separador de milhares 3" xfId="96"/>
    <cellStyle name="Separador de milhares 4" xfId="97"/>
  </cellStyles>
  <dxfs count="320">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
      <font>
        <color theme="1"/>
      </font>
      <fill>
        <patternFill>
          <bgColor theme="0" tint="-0.14996795556505021"/>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qt-18943\c\Alexandre\Comunicado%20de%20Ocorr&#234;nci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tet\publico\Documents%20and%20Settings\luciam\Configura&#231;&#245;es%20locais\Temporary%20Internet%20Files\Content.Outlook\DQ1A3X62\PET\BSC%20%20Indicadores\Gr&#225;ficos\GRAFCOR2arq.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qt-828\pet\An&#225;lises%20SSI\Movimento%20do%20estoqu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strab\PSMAR\HISTPR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GRAF(31)"/>
      <sheetName val="Comunicado de Ocorrências"/>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ESENTAÇÃO"/>
      <sheetName val="GRAF(24)"/>
      <sheetName val="GRAF(18)"/>
      <sheetName val="GRAF(12)"/>
      <sheetName val="GRAF(11)"/>
      <sheetName val="GRAF(10)"/>
      <sheetName val="GRAF(9)"/>
      <sheetName val="GRAF(8)"/>
      <sheetName val="GRAF(7)"/>
      <sheetName val="GRAF(6)"/>
      <sheetName val="GRAF(5)"/>
    </sheetNames>
    <sheetDataSet>
      <sheetData sheetId="0"/>
      <sheetData sheetId="1">
        <row r="21">
          <cell r="R21">
            <v>100</v>
          </cell>
          <cell r="S21">
            <v>100</v>
          </cell>
          <cell r="T21">
            <v>100</v>
          </cell>
        </row>
        <row r="22">
          <cell r="Q22">
            <v>35704</v>
          </cell>
          <cell r="R22">
            <v>90</v>
          </cell>
          <cell r="S22">
            <v>98.75</v>
          </cell>
        </row>
        <row r="23">
          <cell r="Q23">
            <v>35735</v>
          </cell>
          <cell r="R23">
            <v>120</v>
          </cell>
          <cell r="S23">
            <v>97.5</v>
          </cell>
        </row>
        <row r="24">
          <cell r="Q24">
            <v>35765</v>
          </cell>
          <cell r="R24">
            <v>60</v>
          </cell>
          <cell r="S24">
            <v>96.25</v>
          </cell>
        </row>
        <row r="25">
          <cell r="Q25">
            <v>35796</v>
          </cell>
          <cell r="S25">
            <v>95</v>
          </cell>
        </row>
        <row r="26">
          <cell r="Q26">
            <v>35827</v>
          </cell>
          <cell r="S26">
            <v>93.75</v>
          </cell>
        </row>
        <row r="27">
          <cell r="Q27">
            <v>35855</v>
          </cell>
          <cell r="S27">
            <v>92.5</v>
          </cell>
        </row>
        <row r="28">
          <cell r="Q28">
            <v>35886</v>
          </cell>
          <cell r="S28">
            <v>91.25</v>
          </cell>
        </row>
        <row r="29">
          <cell r="Q29">
            <v>35916</v>
          </cell>
          <cell r="S29">
            <v>90</v>
          </cell>
        </row>
        <row r="30">
          <cell r="Q30">
            <v>35947</v>
          </cell>
          <cell r="S30">
            <v>88.75</v>
          </cell>
        </row>
        <row r="31">
          <cell r="Q31">
            <v>35977</v>
          </cell>
          <cell r="S31">
            <v>87.5</v>
          </cell>
        </row>
        <row r="32">
          <cell r="Q32">
            <v>36008</v>
          </cell>
          <cell r="S32">
            <v>86.25</v>
          </cell>
        </row>
        <row r="33">
          <cell r="Q33">
            <v>36039</v>
          </cell>
          <cell r="S33">
            <v>85</v>
          </cell>
        </row>
        <row r="34">
          <cell r="Q34">
            <v>36069</v>
          </cell>
          <cell r="S34">
            <v>83.75</v>
          </cell>
        </row>
        <row r="35">
          <cell r="Q35">
            <v>36100</v>
          </cell>
          <cell r="S35">
            <v>82.5</v>
          </cell>
        </row>
        <row r="36">
          <cell r="Q36">
            <v>36130</v>
          </cell>
          <cell r="S36">
            <v>81.25</v>
          </cell>
        </row>
        <row r="37">
          <cell r="Q37">
            <v>36161</v>
          </cell>
          <cell r="S37">
            <v>80</v>
          </cell>
        </row>
        <row r="38">
          <cell r="Q38">
            <v>36192</v>
          </cell>
          <cell r="S38">
            <v>78.75</v>
          </cell>
        </row>
        <row r="39">
          <cell r="Q39">
            <v>36220</v>
          </cell>
          <cell r="S39">
            <v>77.5</v>
          </cell>
        </row>
        <row r="40">
          <cell r="Q40">
            <v>36251</v>
          </cell>
          <cell r="S40">
            <v>76.25</v>
          </cell>
        </row>
        <row r="41">
          <cell r="Q41">
            <v>36281</v>
          </cell>
          <cell r="S41">
            <v>75</v>
          </cell>
        </row>
        <row r="42">
          <cell r="Q42">
            <v>36312</v>
          </cell>
          <cell r="S42">
            <v>73.75</v>
          </cell>
        </row>
        <row r="43">
          <cell r="Q43">
            <v>36342</v>
          </cell>
          <cell r="S43">
            <v>72.5</v>
          </cell>
        </row>
        <row r="44">
          <cell r="Q44">
            <v>36373</v>
          </cell>
          <cell r="S44">
            <v>71.25</v>
          </cell>
        </row>
        <row r="45">
          <cell r="Q45">
            <v>36404</v>
          </cell>
          <cell r="S45">
            <v>70</v>
          </cell>
        </row>
      </sheetData>
      <sheetData sheetId="2"/>
      <sheetData sheetId="3"/>
      <sheetData sheetId="4">
        <row r="2">
          <cell r="L2" t="str">
            <v xml:space="preserve">ACOMPANHE NESTA TELA </v>
          </cell>
          <cell r="N2" t="str">
            <v>INSTRUÇÕES:</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Movim. Estoque - Total"/>
      <sheetName val="Dados Movim. Estoque - PIs"/>
      <sheetName val="Dados Movim. Estoque - PMHs"/>
      <sheetName val="Dados Movim. Estoque - PMs "/>
      <sheetName val="Dados Movim. Estoque - PSs   "/>
      <sheetName val="Dados Movim. Estoque - Lombadas"/>
      <sheetName val="Dados Movim. Estoque Não Apagar"/>
    </sheetNames>
    <sheetDataSet>
      <sheetData sheetId="0">
        <row r="3">
          <cell r="M3" t="str">
            <v>PIs + PMHs + PMs + PSs + Lombadas</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GERAL"/>
      <sheetName val="ago97"/>
    </sheetNames>
    <sheetDataSet>
      <sheetData sheetId="0"/>
      <sheetData sheetId="1">
        <row r="6">
          <cell r="H6">
            <v>115</v>
          </cell>
        </row>
        <row r="7">
          <cell r="H7">
            <v>42</v>
          </cell>
        </row>
        <row r="8">
          <cell r="H8">
            <v>64</v>
          </cell>
        </row>
        <row r="9">
          <cell r="H9">
            <v>38</v>
          </cell>
        </row>
        <row r="10">
          <cell r="H10">
            <v>259</v>
          </cell>
        </row>
        <row r="11">
          <cell r="H11">
            <v>144</v>
          </cell>
        </row>
        <row r="12">
          <cell r="H12">
            <v>263</v>
          </cell>
        </row>
        <row r="13">
          <cell r="H13">
            <v>581</v>
          </cell>
        </row>
        <row r="14">
          <cell r="H14">
            <v>504</v>
          </cell>
        </row>
        <row r="15">
          <cell r="H15">
            <v>1492</v>
          </cell>
        </row>
        <row r="16">
          <cell r="H16">
            <v>206</v>
          </cell>
        </row>
        <row r="17">
          <cell r="H17">
            <v>45</v>
          </cell>
        </row>
        <row r="18">
          <cell r="H18">
            <v>162</v>
          </cell>
        </row>
        <row r="19">
          <cell r="H19">
            <v>142</v>
          </cell>
        </row>
        <row r="20">
          <cell r="H20">
            <v>55</v>
          </cell>
        </row>
        <row r="21">
          <cell r="H21">
            <v>610</v>
          </cell>
        </row>
        <row r="22">
          <cell r="H22">
            <v>172</v>
          </cell>
        </row>
        <row r="23">
          <cell r="H23">
            <v>428</v>
          </cell>
        </row>
        <row r="24">
          <cell r="H24">
            <v>86</v>
          </cell>
        </row>
        <row r="25">
          <cell r="H25">
            <v>362</v>
          </cell>
        </row>
        <row r="26">
          <cell r="H26">
            <v>1048</v>
          </cell>
        </row>
        <row r="27">
          <cell r="H27">
            <v>11</v>
          </cell>
        </row>
        <row r="28">
          <cell r="H28">
            <v>33</v>
          </cell>
        </row>
        <row r="29">
          <cell r="H29">
            <v>203</v>
          </cell>
        </row>
        <row r="30">
          <cell r="H30">
            <v>147</v>
          </cell>
        </row>
        <row r="31">
          <cell r="H31">
            <v>221</v>
          </cell>
        </row>
        <row r="32">
          <cell r="H32">
            <v>615</v>
          </cell>
        </row>
        <row r="33">
          <cell r="H33">
            <v>4024</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A4" sqref="A4:P4"/>
    </sheetView>
  </sheetViews>
  <sheetFormatPr defaultRowHeight="15" x14ac:dyDescent="0.25"/>
  <sheetData>
    <row r="1" spans="1:18" ht="15.75" thickBot="1" x14ac:dyDescent="0.3">
      <c r="A1" s="215"/>
      <c r="B1" s="216"/>
      <c r="C1" s="216"/>
      <c r="D1" s="216"/>
      <c r="E1" s="216"/>
      <c r="F1" s="216"/>
      <c r="G1" s="216"/>
      <c r="H1" s="216"/>
      <c r="I1" s="216"/>
      <c r="J1" s="216"/>
      <c r="K1" s="216"/>
      <c r="L1" s="216"/>
      <c r="M1" s="216"/>
      <c r="N1" s="216"/>
      <c r="O1" s="216"/>
      <c r="P1" s="217"/>
    </row>
    <row r="2" spans="1:18" ht="15" customHeight="1" x14ac:dyDescent="0.25">
      <c r="A2" s="257" t="s">
        <v>214</v>
      </c>
      <c r="B2" s="258"/>
      <c r="C2" s="258"/>
      <c r="D2" s="258"/>
      <c r="E2" s="258"/>
      <c r="F2" s="258"/>
      <c r="G2" s="258"/>
      <c r="H2" s="258"/>
      <c r="I2" s="258"/>
      <c r="J2" s="258"/>
      <c r="K2" s="258"/>
      <c r="L2" s="258"/>
      <c r="M2" s="258"/>
      <c r="N2" s="258"/>
      <c r="O2" s="258"/>
      <c r="P2" s="259"/>
      <c r="R2" s="221" t="s">
        <v>224</v>
      </c>
    </row>
    <row r="3" spans="1:18" ht="9.75" customHeight="1" thickBot="1" x14ac:dyDescent="0.3">
      <c r="A3" s="260"/>
      <c r="B3" s="261"/>
      <c r="C3" s="261"/>
      <c r="D3" s="261"/>
      <c r="E3" s="261"/>
      <c r="F3" s="261"/>
      <c r="G3" s="261"/>
      <c r="H3" s="261"/>
      <c r="I3" s="261"/>
      <c r="J3" s="261"/>
      <c r="K3" s="261"/>
      <c r="L3" s="261"/>
      <c r="M3" s="261"/>
      <c r="N3" s="261"/>
      <c r="O3" s="261"/>
      <c r="P3" s="262"/>
    </row>
    <row r="4" spans="1:18" ht="16.5" thickBot="1" x14ac:dyDescent="0.3">
      <c r="A4" s="263" t="s">
        <v>275</v>
      </c>
      <c r="B4" s="264"/>
      <c r="C4" s="264"/>
      <c r="D4" s="264"/>
      <c r="E4" s="264"/>
      <c r="F4" s="264"/>
      <c r="G4" s="264"/>
      <c r="H4" s="264"/>
      <c r="I4" s="264"/>
      <c r="J4" s="264"/>
      <c r="K4" s="264"/>
      <c r="L4" s="264"/>
      <c r="M4" s="264"/>
      <c r="N4" s="264"/>
      <c r="O4" s="264"/>
      <c r="P4" s="265"/>
    </row>
    <row r="5" spans="1:18" ht="350.25" customHeight="1" thickBot="1" x14ac:dyDescent="0.3">
      <c r="A5" s="266" t="s">
        <v>272</v>
      </c>
      <c r="B5" s="251"/>
      <c r="C5" s="251"/>
      <c r="D5" s="251"/>
      <c r="E5" s="251"/>
      <c r="F5" s="251"/>
      <c r="G5" s="251"/>
      <c r="H5" s="251"/>
      <c r="I5" s="251"/>
      <c r="J5" s="251"/>
      <c r="K5" s="251"/>
      <c r="L5" s="251"/>
      <c r="M5" s="251"/>
      <c r="N5" s="251"/>
      <c r="O5" s="251"/>
      <c r="P5" s="252"/>
    </row>
    <row r="6" spans="1:18" ht="409.5" customHeight="1" thickBot="1" x14ac:dyDescent="0.3">
      <c r="A6" s="267"/>
      <c r="B6" s="268"/>
      <c r="C6" s="268"/>
      <c r="D6" s="268"/>
      <c r="E6" s="268"/>
      <c r="F6" s="268"/>
      <c r="G6" s="268"/>
      <c r="H6" s="268"/>
      <c r="I6" s="268"/>
      <c r="J6" s="268"/>
      <c r="K6" s="268"/>
      <c r="L6" s="268"/>
      <c r="M6" s="268"/>
      <c r="N6" s="268"/>
      <c r="O6" s="268"/>
      <c r="P6" s="269"/>
    </row>
    <row r="7" spans="1:18" ht="262.5" customHeight="1" thickBot="1" x14ac:dyDescent="0.3">
      <c r="A7" s="256"/>
      <c r="B7" s="251"/>
      <c r="C7" s="251"/>
      <c r="D7" s="251"/>
      <c r="E7" s="251"/>
      <c r="F7" s="251"/>
      <c r="G7" s="251"/>
      <c r="H7" s="251"/>
      <c r="I7" s="251"/>
      <c r="J7" s="251"/>
      <c r="K7" s="251"/>
      <c r="L7" s="251"/>
      <c r="M7" s="251"/>
      <c r="N7" s="251"/>
      <c r="O7" s="251"/>
      <c r="P7" s="252"/>
    </row>
    <row r="8" spans="1:18" ht="372.75" customHeight="1" thickBot="1" x14ac:dyDescent="0.3">
      <c r="A8" s="250" t="s">
        <v>273</v>
      </c>
      <c r="B8" s="251"/>
      <c r="C8" s="251"/>
      <c r="D8" s="251"/>
      <c r="E8" s="251"/>
      <c r="F8" s="251"/>
      <c r="G8" s="251"/>
      <c r="H8" s="251"/>
      <c r="I8" s="251"/>
      <c r="J8" s="251"/>
      <c r="K8" s="251"/>
      <c r="L8" s="251"/>
      <c r="M8" s="251"/>
      <c r="N8" s="251"/>
      <c r="O8" s="251"/>
      <c r="P8" s="252"/>
    </row>
    <row r="9" spans="1:18" ht="130.5" customHeight="1" thickBot="1" x14ac:dyDescent="0.3">
      <c r="A9" s="250" t="s">
        <v>274</v>
      </c>
      <c r="B9" s="251"/>
      <c r="C9" s="251"/>
      <c r="D9" s="251"/>
      <c r="E9" s="251"/>
      <c r="F9" s="251"/>
      <c r="G9" s="251"/>
      <c r="H9" s="251"/>
      <c r="I9" s="251"/>
      <c r="J9" s="251"/>
      <c r="K9" s="251"/>
      <c r="L9" s="251"/>
      <c r="M9" s="251"/>
      <c r="N9" s="251"/>
      <c r="O9" s="251"/>
      <c r="P9" s="252"/>
    </row>
    <row r="10" spans="1:18" ht="409.5" customHeight="1" thickBot="1" x14ac:dyDescent="0.3">
      <c r="A10" s="253"/>
      <c r="B10" s="254"/>
      <c r="C10" s="254"/>
      <c r="D10" s="254"/>
      <c r="E10" s="254"/>
      <c r="F10" s="254"/>
      <c r="G10" s="254"/>
      <c r="H10" s="254"/>
      <c r="I10" s="254"/>
      <c r="J10" s="254"/>
      <c r="K10" s="254"/>
      <c r="L10" s="254"/>
      <c r="M10" s="254"/>
      <c r="N10" s="254"/>
      <c r="O10" s="254"/>
      <c r="P10" s="255"/>
    </row>
  </sheetData>
  <mergeCells count="8">
    <mergeCell ref="A8:P8"/>
    <mergeCell ref="A9:P9"/>
    <mergeCell ref="A10:P10"/>
    <mergeCell ref="A7:P7"/>
    <mergeCell ref="A2:P3"/>
    <mergeCell ref="A4:P4"/>
    <mergeCell ref="A5:P5"/>
    <mergeCell ref="A6:P6"/>
  </mergeCells>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2"/>
  <sheetViews>
    <sheetView zoomScaleNormal="100" zoomScalePageLayoutView="90" workbookViewId="0">
      <selection activeCell="A8" sqref="A8"/>
    </sheetView>
  </sheetViews>
  <sheetFormatPr defaultColWidth="0" defaultRowHeight="15" customHeight="1" zeroHeight="1" x14ac:dyDescent="0.25"/>
  <cols>
    <col min="1" max="1" width="77" style="10" customWidth="1"/>
    <col min="2" max="2" width="14.140625" style="10" customWidth="1"/>
    <col min="3" max="16384" width="9.140625" style="10" hidden="1"/>
  </cols>
  <sheetData>
    <row r="1" spans="1:1" ht="15.75" x14ac:dyDescent="0.25">
      <c r="A1" s="16" t="s">
        <v>276</v>
      </c>
    </row>
    <row r="2" spans="1:1" ht="15.75" x14ac:dyDescent="0.25">
      <c r="A2" s="9"/>
    </row>
    <row r="3" spans="1:1" ht="15.75" x14ac:dyDescent="0.25">
      <c r="A3" s="9" t="s">
        <v>75</v>
      </c>
    </row>
    <row r="4" spans="1:1" ht="15.75" x14ac:dyDescent="0.25">
      <c r="A4" s="11"/>
    </row>
    <row r="5" spans="1:1" s="12" customFormat="1" ht="15.75" x14ac:dyDescent="0.25">
      <c r="A5" s="13" t="s">
        <v>63</v>
      </c>
    </row>
    <row r="6" spans="1:1" s="12" customFormat="1" ht="57" customHeight="1" x14ac:dyDescent="0.25">
      <c r="A6" s="17"/>
    </row>
    <row r="7" spans="1:1" s="12" customFormat="1" ht="15.75" x14ac:dyDescent="0.25">
      <c r="A7" s="13" t="s">
        <v>64</v>
      </c>
    </row>
    <row r="8" spans="1:1" s="12" customFormat="1" ht="159.75" customHeight="1" x14ac:dyDescent="0.25">
      <c r="A8" s="17" t="s">
        <v>277</v>
      </c>
    </row>
    <row r="9" spans="1:1" s="12" customFormat="1" ht="15.75" x14ac:dyDescent="0.25">
      <c r="A9" s="13" t="s">
        <v>266</v>
      </c>
    </row>
    <row r="10" spans="1:1" s="12" customFormat="1" ht="97.5" customHeight="1" x14ac:dyDescent="0.25">
      <c r="A10" s="17"/>
    </row>
    <row r="11" spans="1:1" x14ac:dyDescent="0.25">
      <c r="A11" s="14"/>
    </row>
    <row r="12" spans="1:1" x14ac:dyDescent="0.25"/>
    <row r="13" spans="1:1" ht="12.75" customHeight="1" x14ac:dyDescent="0.25">
      <c r="A13" s="15"/>
    </row>
    <row r="15" spans="1:1" ht="15" customHeight="1" x14ac:dyDescent="0.25"/>
    <row r="16" spans="1: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sheetProtection formatCells="0" formatColumns="0" formatRows="0" insertColumns="0" insertRows="0" insertHyperlinks="0" deleteColumns="0" deleteRows="0" sort="0" autoFilter="0" pivotTables="0"/>
  <pageMargins left="0.51181102362204722" right="0.51181102362204722" top="0.94488188976377963" bottom="0.78740157480314965" header="0.31496062992125984" footer="0.31496062992125984"/>
  <pageSetup paperSize="9" fitToHeight="0" orientation="portrait" horizontalDpi="4294967294" verticalDpi="4294967294" r:id="rId1"/>
  <headerFooter>
    <oddHeader>&amp;C&amp;"Times,Negrito"&amp;12AÇÕES EDUCATIVAS DE TRÂNSITO
PLANILHA QUALITATIVA</oddHeader>
    <oddFooter>&amp;CCOMPANHIA DE ENGENHARIA DE TRÁFEGO – CET
SUPERINTENDÊNCIA DE DESENVOLVIMENTO E EDUCAÇÃO DE TRÂNSITO – SDE
GERÊNCIA DE EDUCAÇÃO DE TRÂNSITO – GED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B1" workbookViewId="0">
      <selection activeCell="B26" sqref="B26:C28"/>
    </sheetView>
  </sheetViews>
  <sheetFormatPr defaultColWidth="0" defaultRowHeight="15" zeroHeight="1" x14ac:dyDescent="0.2"/>
  <cols>
    <col min="1" max="1" width="4.28515625" style="1" customWidth="1"/>
    <col min="2" max="2" width="36.5703125" style="1" bestFit="1" customWidth="1"/>
    <col min="3" max="3" width="16.85546875" style="4" customWidth="1"/>
    <col min="4" max="4" width="1.7109375" style="1" customWidth="1"/>
    <col min="5" max="16384" width="9.140625" style="1" hidden="1"/>
  </cols>
  <sheetData>
    <row r="1" spans="2:3" ht="15.75" x14ac:dyDescent="0.25">
      <c r="B1" s="443" t="s">
        <v>192</v>
      </c>
      <c r="C1" s="443"/>
    </row>
    <row r="2" spans="2:3" x14ac:dyDescent="0.2"/>
    <row r="3" spans="2:3" ht="15.75" x14ac:dyDescent="0.25">
      <c r="B3" s="7" t="s">
        <v>158</v>
      </c>
    </row>
    <row r="4" spans="2:3" x14ac:dyDescent="0.2">
      <c r="B4" s="3" t="s">
        <v>157</v>
      </c>
      <c r="C4" s="6">
        <f>'GUC DUC - Quant'!AA26</f>
        <v>7301</v>
      </c>
    </row>
    <row r="5" spans="2:3" x14ac:dyDescent="0.2"/>
    <row r="6" spans="2:3" ht="15.75" x14ac:dyDescent="0.25">
      <c r="B6" s="7" t="s">
        <v>185</v>
      </c>
    </row>
    <row r="7" spans="2:3" x14ac:dyDescent="0.2">
      <c r="B7" s="3" t="s">
        <v>65</v>
      </c>
      <c r="C7" s="6">
        <f>'GED DED RUA - Quant'!CI30</f>
        <v>9524</v>
      </c>
    </row>
    <row r="8" spans="2:3" x14ac:dyDescent="0.2">
      <c r="B8" s="3" t="s">
        <v>66</v>
      </c>
      <c r="C8" s="6">
        <f>'GED DED RUA - Quant'!CJ30</f>
        <v>75</v>
      </c>
    </row>
    <row r="9" spans="2:3" x14ac:dyDescent="0.2">
      <c r="C9" s="1"/>
    </row>
    <row r="10" spans="2:3" ht="15.75" x14ac:dyDescent="0.25">
      <c r="B10" s="7" t="s">
        <v>51</v>
      </c>
      <c r="C10" s="1"/>
    </row>
    <row r="11" spans="2:3" x14ac:dyDescent="0.2">
      <c r="B11" s="3" t="s">
        <v>67</v>
      </c>
      <c r="C11" s="5">
        <f>'GED DCO - Quant'!BW22</f>
        <v>311</v>
      </c>
    </row>
    <row r="12" spans="2:3" x14ac:dyDescent="0.2">
      <c r="B12" s="3" t="s">
        <v>24</v>
      </c>
      <c r="C12" s="5">
        <f>'GED DCO - Quant'!BX22</f>
        <v>7415</v>
      </c>
    </row>
    <row r="13" spans="2:3" x14ac:dyDescent="0.2">
      <c r="C13" s="1"/>
    </row>
    <row r="14" spans="2:3" ht="15.75" x14ac:dyDescent="0.25">
      <c r="B14" s="7" t="s">
        <v>52</v>
      </c>
      <c r="C14" s="1"/>
    </row>
    <row r="15" spans="2:3" x14ac:dyDescent="0.2">
      <c r="B15" s="3" t="s">
        <v>53</v>
      </c>
      <c r="C15" s="5">
        <f>'GED DED Virtual - Quant'!BK33</f>
        <v>3931</v>
      </c>
    </row>
    <row r="16" spans="2:3" x14ac:dyDescent="0.2">
      <c r="B16" s="3" t="s">
        <v>54</v>
      </c>
      <c r="C16" s="5">
        <f>'GED DED Virtual - Quant'!BM26</f>
        <v>190342</v>
      </c>
    </row>
    <row r="17" spans="2:3" x14ac:dyDescent="0.2">
      <c r="B17" s="3" t="s">
        <v>68</v>
      </c>
      <c r="C17" s="5">
        <f>'GED DED Virtual - Quant'!BN27</f>
        <v>6596</v>
      </c>
    </row>
    <row r="18" spans="2:3" x14ac:dyDescent="0.2">
      <c r="C18" s="1"/>
    </row>
    <row r="19" spans="2:3" ht="15.75" x14ac:dyDescent="0.25">
      <c r="B19" s="7" t="s">
        <v>55</v>
      </c>
      <c r="C19" s="1"/>
    </row>
    <row r="20" spans="2:3" x14ac:dyDescent="0.2">
      <c r="B20" s="3" t="s">
        <v>57</v>
      </c>
      <c r="C20" s="5">
        <f>'GED DED Escolas - Quant'!BV80</f>
        <v>6055</v>
      </c>
    </row>
    <row r="21" spans="2:3" x14ac:dyDescent="0.2">
      <c r="B21" s="3" t="s">
        <v>24</v>
      </c>
      <c r="C21" s="5">
        <f>'GED DED Escolas - Quant'!BW80</f>
        <v>1145</v>
      </c>
    </row>
    <row r="22" spans="2:3" x14ac:dyDescent="0.2">
      <c r="B22" s="3" t="s">
        <v>62</v>
      </c>
      <c r="C22" s="5">
        <f>'GED DED Escolas - Quant'!BX80</f>
        <v>419</v>
      </c>
    </row>
    <row r="23" spans="2:3" x14ac:dyDescent="0.2"/>
    <row r="24" spans="2:3" ht="15.75" x14ac:dyDescent="0.25">
      <c r="B24" s="2" t="s">
        <v>56</v>
      </c>
      <c r="C24" s="8">
        <f>SUM(C4+C7+C8+C11+C12+C15+C16+C17+C20+C21+C22)</f>
        <v>233114</v>
      </c>
    </row>
    <row r="25" spans="2:3" x14ac:dyDescent="0.2"/>
    <row r="26" spans="2:3" ht="35.25" customHeight="1" x14ac:dyDescent="0.2">
      <c r="B26" s="444" t="s">
        <v>200</v>
      </c>
      <c r="C26" s="445"/>
    </row>
    <row r="27" spans="2:3" ht="35.25" customHeight="1" x14ac:dyDescent="0.2">
      <c r="B27" s="446"/>
      <c r="C27" s="447"/>
    </row>
    <row r="28" spans="2:3" ht="381.75" customHeight="1" x14ac:dyDescent="0.2">
      <c r="B28" s="448"/>
      <c r="C28" s="449"/>
    </row>
    <row r="29" spans="2:3" x14ac:dyDescent="0.2"/>
  </sheetData>
  <sheetProtection password="DD41" sheet="1" formatCells="0" formatColumns="0" formatRows="0" insertColumns="0" insertRows="0" insertHyperlinks="0" deleteColumns="0" deleteRows="0" selectLockedCells="1" sort="0" autoFilter="0" pivotTables="0"/>
  <mergeCells count="2">
    <mergeCell ref="B1:C1"/>
    <mergeCell ref="B26:C28"/>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C190"/>
  <sheetViews>
    <sheetView tabSelected="1" topLeftCell="B1" zoomScale="98" zoomScaleNormal="98" zoomScalePageLayoutView="40" workbookViewId="0">
      <pane xSplit="1" ySplit="2" topLeftCell="Y12" activePane="bottomRight" state="frozen"/>
      <selection activeCell="B1" sqref="B1"/>
      <selection pane="topRight" activeCell="C1" sqref="C1"/>
      <selection pane="bottomLeft" activeCell="B3" sqref="B3"/>
      <selection pane="bottomRight" activeCell="Y18" sqref="Y18"/>
    </sheetView>
  </sheetViews>
  <sheetFormatPr defaultColWidth="0" defaultRowHeight="18" x14ac:dyDescent="0.25"/>
  <cols>
    <col min="1" max="1" width="8.85546875" style="62" hidden="1" customWidth="1"/>
    <col min="2" max="2" width="81.7109375" style="62" bestFit="1" customWidth="1"/>
    <col min="3" max="3" width="18.5703125" style="60" bestFit="1" customWidth="1"/>
    <col min="4" max="4" width="18.42578125" style="56" customWidth="1"/>
    <col min="5" max="5" width="18.5703125" style="60" bestFit="1" customWidth="1"/>
    <col min="6" max="6" width="18.42578125" style="56" customWidth="1"/>
    <col min="7" max="7" width="18.5703125" style="60" bestFit="1" customWidth="1"/>
    <col min="8" max="8" width="18.42578125" style="56" customWidth="1"/>
    <col min="9" max="9" width="18.5703125" style="60" bestFit="1" customWidth="1"/>
    <col min="10" max="10" width="18.42578125" style="56" customWidth="1"/>
    <col min="11" max="11" width="18.5703125" style="60" bestFit="1" customWidth="1"/>
    <col min="12" max="12" width="18.42578125" style="56" customWidth="1"/>
    <col min="13" max="13" width="18.5703125" style="60" bestFit="1" customWidth="1"/>
    <col min="14" max="14" width="18.42578125" style="56" customWidth="1"/>
    <col min="15" max="15" width="18.5703125" style="60" bestFit="1" customWidth="1"/>
    <col min="16" max="16" width="18.42578125" style="56" customWidth="1"/>
    <col min="17" max="17" width="18.5703125" style="60" bestFit="1" customWidth="1"/>
    <col min="18" max="18" width="18.42578125" style="56" customWidth="1"/>
    <col min="19" max="19" width="18.5703125" style="60" bestFit="1" customWidth="1"/>
    <col min="20" max="20" width="18.42578125" style="56" customWidth="1"/>
    <col min="21" max="21" width="18.5703125" style="60" bestFit="1" customWidth="1"/>
    <col min="22" max="22" width="18.42578125" style="56" customWidth="1"/>
    <col min="23" max="23" width="18.5703125" style="60" bestFit="1" customWidth="1"/>
    <col min="24" max="24" width="18.42578125" style="56" customWidth="1"/>
    <col min="25" max="25" width="18.5703125" style="60" bestFit="1" customWidth="1"/>
    <col min="26" max="26" width="18.42578125" style="56" customWidth="1"/>
    <col min="27" max="27" width="18.5703125" style="60" bestFit="1" customWidth="1"/>
    <col min="28" max="28" width="18.42578125" style="56" customWidth="1"/>
    <col min="29" max="29" width="8.85546875" style="62" customWidth="1"/>
    <col min="30" max="107" width="0" style="62" hidden="1" customWidth="1"/>
    <col min="108" max="16384" width="8.85546875" style="62" hidden="1"/>
  </cols>
  <sheetData>
    <row r="1" spans="2:28" s="22" customFormat="1" ht="18.75" thickBot="1" x14ac:dyDescent="0.3">
      <c r="B1" s="270" t="s">
        <v>180</v>
      </c>
      <c r="C1" s="272" t="s">
        <v>0</v>
      </c>
      <c r="D1" s="273"/>
      <c r="E1" s="272" t="s">
        <v>1</v>
      </c>
      <c r="F1" s="273"/>
      <c r="G1" s="272" t="s">
        <v>2</v>
      </c>
      <c r="H1" s="273"/>
      <c r="I1" s="272" t="s">
        <v>3</v>
      </c>
      <c r="J1" s="273"/>
      <c r="K1" s="272" t="s">
        <v>4</v>
      </c>
      <c r="L1" s="273"/>
      <c r="M1" s="272" t="s">
        <v>5</v>
      </c>
      <c r="N1" s="273"/>
      <c r="O1" s="272" t="s">
        <v>6</v>
      </c>
      <c r="P1" s="273"/>
      <c r="Q1" s="272" t="s">
        <v>7</v>
      </c>
      <c r="R1" s="273"/>
      <c r="S1" s="272" t="s">
        <v>8</v>
      </c>
      <c r="T1" s="273"/>
      <c r="U1" s="272" t="s">
        <v>9</v>
      </c>
      <c r="V1" s="273"/>
      <c r="W1" s="280" t="s">
        <v>10</v>
      </c>
      <c r="X1" s="281"/>
      <c r="Y1" s="272" t="s">
        <v>11</v>
      </c>
      <c r="Z1" s="273"/>
      <c r="AA1" s="272" t="s">
        <v>37</v>
      </c>
      <c r="AB1" s="273"/>
    </row>
    <row r="2" spans="2:28" s="22" customFormat="1" ht="36" x14ac:dyDescent="0.25">
      <c r="B2" s="271"/>
      <c r="C2" s="23" t="s">
        <v>157</v>
      </c>
      <c r="D2" s="24" t="s">
        <v>160</v>
      </c>
      <c r="E2" s="23" t="s">
        <v>157</v>
      </c>
      <c r="F2" s="24" t="s">
        <v>160</v>
      </c>
      <c r="G2" s="23" t="s">
        <v>157</v>
      </c>
      <c r="H2" s="24" t="s">
        <v>160</v>
      </c>
      <c r="I2" s="23" t="s">
        <v>157</v>
      </c>
      <c r="J2" s="24" t="s">
        <v>160</v>
      </c>
      <c r="K2" s="23" t="s">
        <v>157</v>
      </c>
      <c r="L2" s="24" t="s">
        <v>160</v>
      </c>
      <c r="M2" s="23" t="s">
        <v>157</v>
      </c>
      <c r="N2" s="24" t="s">
        <v>160</v>
      </c>
      <c r="O2" s="23" t="s">
        <v>157</v>
      </c>
      <c r="P2" s="24" t="s">
        <v>160</v>
      </c>
      <c r="Q2" s="23" t="s">
        <v>157</v>
      </c>
      <c r="R2" s="24" t="s">
        <v>160</v>
      </c>
      <c r="S2" s="23" t="s">
        <v>157</v>
      </c>
      <c r="T2" s="24" t="s">
        <v>160</v>
      </c>
      <c r="U2" s="23" t="s">
        <v>157</v>
      </c>
      <c r="V2" s="24" t="s">
        <v>160</v>
      </c>
      <c r="W2" s="23" t="s">
        <v>157</v>
      </c>
      <c r="X2" s="24" t="s">
        <v>160</v>
      </c>
      <c r="Y2" s="23" t="s">
        <v>157</v>
      </c>
      <c r="Z2" s="24" t="s">
        <v>160</v>
      </c>
      <c r="AA2" s="23" t="s">
        <v>157</v>
      </c>
      <c r="AB2" s="24" t="s">
        <v>160</v>
      </c>
    </row>
    <row r="3" spans="2:28" s="22" customFormat="1" ht="72" x14ac:dyDescent="0.25">
      <c r="B3" s="143" t="s">
        <v>281</v>
      </c>
      <c r="C3" s="213">
        <v>15</v>
      </c>
      <c r="D3" s="214">
        <v>10</v>
      </c>
      <c r="E3" s="31">
        <v>38</v>
      </c>
      <c r="F3" s="32">
        <v>18</v>
      </c>
      <c r="G3" s="165">
        <v>22</v>
      </c>
      <c r="H3" s="166">
        <v>8</v>
      </c>
      <c r="I3" s="31">
        <v>33</v>
      </c>
      <c r="J3" s="32">
        <v>12</v>
      </c>
      <c r="K3" s="31">
        <v>0</v>
      </c>
      <c r="L3" s="32">
        <v>0</v>
      </c>
      <c r="M3" s="31">
        <v>0</v>
      </c>
      <c r="N3" s="32">
        <v>0</v>
      </c>
      <c r="O3" s="31">
        <v>2</v>
      </c>
      <c r="P3" s="32">
        <v>2</v>
      </c>
      <c r="Q3" s="31">
        <v>9</v>
      </c>
      <c r="R3" s="32">
        <v>7</v>
      </c>
      <c r="S3" s="31">
        <v>7</v>
      </c>
      <c r="T3" s="31">
        <v>6</v>
      </c>
      <c r="U3" s="241">
        <v>0</v>
      </c>
      <c r="V3" s="32">
        <v>4</v>
      </c>
      <c r="W3" s="31">
        <v>6</v>
      </c>
      <c r="X3" s="32">
        <v>5</v>
      </c>
      <c r="Y3" s="31">
        <v>0</v>
      </c>
      <c r="Z3" s="32">
        <v>0</v>
      </c>
      <c r="AA3" s="35">
        <f t="shared" ref="AA3:AA25" si="0">SUM(C3,E3,G3,I3,K3,M3,O3,Q3,S3,U3,W3,Y3)</f>
        <v>132</v>
      </c>
      <c r="AB3" s="36">
        <f t="shared" ref="AB3:AB25" si="1">SUM(D3+F3+H3+J3+L3+N3+P3+R3+T3+V3+X3+Z3)</f>
        <v>72</v>
      </c>
    </row>
    <row r="4" spans="2:28" s="22" customFormat="1" ht="72" x14ac:dyDescent="0.25">
      <c r="B4" s="30" t="s">
        <v>249</v>
      </c>
      <c r="C4" s="213">
        <v>0</v>
      </c>
      <c r="D4" s="214">
        <v>0</v>
      </c>
      <c r="E4" s="31">
        <v>0</v>
      </c>
      <c r="F4" s="32">
        <v>0</v>
      </c>
      <c r="G4" s="165">
        <v>1</v>
      </c>
      <c r="H4" s="166">
        <v>1</v>
      </c>
      <c r="I4" s="31">
        <v>7</v>
      </c>
      <c r="J4" s="32">
        <v>6</v>
      </c>
      <c r="K4" s="31">
        <v>0</v>
      </c>
      <c r="L4" s="32">
        <v>0</v>
      </c>
      <c r="M4" s="31">
        <v>0</v>
      </c>
      <c r="N4" s="32">
        <v>0</v>
      </c>
      <c r="O4" s="31">
        <v>0</v>
      </c>
      <c r="P4" s="32">
        <v>0</v>
      </c>
      <c r="Q4" s="31">
        <v>0</v>
      </c>
      <c r="R4" s="32">
        <v>0</v>
      </c>
      <c r="S4" s="31">
        <v>0</v>
      </c>
      <c r="T4" s="32">
        <v>0</v>
      </c>
      <c r="U4" s="31">
        <v>0</v>
      </c>
      <c r="V4" s="32">
        <v>0</v>
      </c>
      <c r="W4" s="31">
        <v>0</v>
      </c>
      <c r="X4" s="32">
        <v>0</v>
      </c>
      <c r="Y4" s="31">
        <v>0</v>
      </c>
      <c r="Z4" s="32">
        <v>0</v>
      </c>
      <c r="AA4" s="35">
        <f t="shared" si="0"/>
        <v>8</v>
      </c>
      <c r="AB4" s="36">
        <f t="shared" si="1"/>
        <v>7</v>
      </c>
    </row>
    <row r="5" spans="2:28" s="22" customFormat="1" ht="54" x14ac:dyDescent="0.25">
      <c r="B5" s="143" t="s">
        <v>159</v>
      </c>
      <c r="C5" s="213">
        <v>1</v>
      </c>
      <c r="D5" s="214">
        <v>1</v>
      </c>
      <c r="E5" s="31">
        <v>2</v>
      </c>
      <c r="F5" s="32">
        <v>2</v>
      </c>
      <c r="G5" s="165">
        <v>0</v>
      </c>
      <c r="H5" s="166">
        <v>0</v>
      </c>
      <c r="I5" s="31">
        <v>2</v>
      </c>
      <c r="J5" s="32">
        <v>1</v>
      </c>
      <c r="K5" s="31">
        <v>1</v>
      </c>
      <c r="L5" s="32">
        <v>1</v>
      </c>
      <c r="M5" s="31">
        <v>1</v>
      </c>
      <c r="N5" s="32">
        <v>1</v>
      </c>
      <c r="O5" s="31">
        <v>8</v>
      </c>
      <c r="P5" s="32">
        <v>3</v>
      </c>
      <c r="Q5" s="31">
        <v>2</v>
      </c>
      <c r="R5" s="32">
        <v>2</v>
      </c>
      <c r="S5" s="31">
        <v>4</v>
      </c>
      <c r="T5" s="31">
        <v>4</v>
      </c>
      <c r="U5" s="31">
        <v>1</v>
      </c>
      <c r="V5" s="32">
        <v>1</v>
      </c>
      <c r="W5" s="31">
        <v>0</v>
      </c>
      <c r="X5" s="32">
        <v>0</v>
      </c>
      <c r="Y5" s="31">
        <v>0</v>
      </c>
      <c r="Z5" s="32">
        <v>0</v>
      </c>
      <c r="AA5" s="35">
        <f t="shared" si="0"/>
        <v>22</v>
      </c>
      <c r="AB5" s="36">
        <f t="shared" si="1"/>
        <v>16</v>
      </c>
    </row>
    <row r="6" spans="2:28" s="22" customFormat="1" ht="36" x14ac:dyDescent="0.25">
      <c r="B6" s="30" t="s">
        <v>248</v>
      </c>
      <c r="C6" s="213">
        <v>3</v>
      </c>
      <c r="D6" s="214">
        <v>3</v>
      </c>
      <c r="E6" s="31">
        <v>4</v>
      </c>
      <c r="F6" s="32">
        <v>4</v>
      </c>
      <c r="G6" s="165">
        <v>1</v>
      </c>
      <c r="H6" s="166">
        <v>1</v>
      </c>
      <c r="I6" s="31">
        <v>0</v>
      </c>
      <c r="J6" s="32">
        <v>0</v>
      </c>
      <c r="K6" s="31">
        <v>0</v>
      </c>
      <c r="L6" s="32">
        <v>0</v>
      </c>
      <c r="M6" s="31">
        <v>0</v>
      </c>
      <c r="N6" s="32">
        <v>0</v>
      </c>
      <c r="O6" s="31">
        <v>2</v>
      </c>
      <c r="P6" s="32">
        <v>2</v>
      </c>
      <c r="Q6" s="31">
        <v>2</v>
      </c>
      <c r="R6" s="32">
        <v>2</v>
      </c>
      <c r="S6" s="31">
        <v>2</v>
      </c>
      <c r="T6" s="31">
        <v>2</v>
      </c>
      <c r="U6" s="31">
        <v>1</v>
      </c>
      <c r="V6" s="32">
        <v>1</v>
      </c>
      <c r="W6" s="31">
        <v>1</v>
      </c>
      <c r="X6" s="32">
        <v>1</v>
      </c>
      <c r="Y6" s="31">
        <v>0</v>
      </c>
      <c r="Z6" s="32">
        <v>0</v>
      </c>
      <c r="AA6" s="35">
        <f t="shared" si="0"/>
        <v>16</v>
      </c>
      <c r="AB6" s="36">
        <f t="shared" si="1"/>
        <v>16</v>
      </c>
    </row>
    <row r="7" spans="2:28" s="22" customFormat="1" ht="39" customHeight="1" x14ac:dyDescent="0.25">
      <c r="B7" s="143" t="s">
        <v>250</v>
      </c>
      <c r="C7" s="213">
        <v>0</v>
      </c>
      <c r="D7" s="214">
        <v>0</v>
      </c>
      <c r="E7" s="31">
        <v>0</v>
      </c>
      <c r="F7" s="32">
        <v>0</v>
      </c>
      <c r="G7" s="165">
        <v>0</v>
      </c>
      <c r="H7" s="166">
        <v>0</v>
      </c>
      <c r="I7" s="31">
        <v>0</v>
      </c>
      <c r="J7" s="32">
        <v>0</v>
      </c>
      <c r="K7" s="31">
        <v>0</v>
      </c>
      <c r="L7" s="32">
        <v>0</v>
      </c>
      <c r="M7" s="31">
        <v>0</v>
      </c>
      <c r="N7" s="32">
        <v>0</v>
      </c>
      <c r="O7" s="31">
        <v>0</v>
      </c>
      <c r="P7" s="32">
        <v>0</v>
      </c>
      <c r="Q7" s="31">
        <v>0</v>
      </c>
      <c r="R7" s="32">
        <v>0</v>
      </c>
      <c r="S7" s="31">
        <v>0</v>
      </c>
      <c r="T7" s="31">
        <v>0</v>
      </c>
      <c r="U7" s="31">
        <v>0</v>
      </c>
      <c r="V7" s="32">
        <v>0</v>
      </c>
      <c r="W7" s="31">
        <v>0</v>
      </c>
      <c r="X7" s="32">
        <v>0</v>
      </c>
      <c r="Y7" s="31">
        <v>0</v>
      </c>
      <c r="Z7" s="32">
        <v>0</v>
      </c>
      <c r="AA7" s="35">
        <f t="shared" si="0"/>
        <v>0</v>
      </c>
      <c r="AB7" s="36">
        <f t="shared" si="1"/>
        <v>0</v>
      </c>
    </row>
    <row r="8" spans="2:28" s="22" customFormat="1" ht="39.75" customHeight="1" x14ac:dyDescent="0.25">
      <c r="B8" s="30" t="s">
        <v>252</v>
      </c>
      <c r="C8" s="213">
        <v>0</v>
      </c>
      <c r="D8" s="214">
        <v>0</v>
      </c>
      <c r="E8" s="31">
        <v>15</v>
      </c>
      <c r="F8" s="32">
        <v>13</v>
      </c>
      <c r="G8" s="165">
        <v>1</v>
      </c>
      <c r="H8" s="166">
        <v>1</v>
      </c>
      <c r="I8" s="31">
        <v>0</v>
      </c>
      <c r="J8" s="32">
        <v>0</v>
      </c>
      <c r="K8" s="31">
        <v>0</v>
      </c>
      <c r="L8" s="32">
        <v>0</v>
      </c>
      <c r="M8" s="31">
        <v>0</v>
      </c>
      <c r="N8" s="32">
        <v>0</v>
      </c>
      <c r="O8" s="31">
        <v>0</v>
      </c>
      <c r="P8" s="32">
        <v>0</v>
      </c>
      <c r="Q8" s="31">
        <v>0</v>
      </c>
      <c r="R8" s="32">
        <v>0</v>
      </c>
      <c r="S8" s="31">
        <v>0</v>
      </c>
      <c r="T8" s="31">
        <v>0</v>
      </c>
      <c r="U8" s="31">
        <v>0</v>
      </c>
      <c r="V8" s="32">
        <v>0</v>
      </c>
      <c r="W8" s="31">
        <v>0</v>
      </c>
      <c r="X8" s="32">
        <v>0</v>
      </c>
      <c r="Y8" s="31">
        <v>0</v>
      </c>
      <c r="Z8" s="32">
        <v>0</v>
      </c>
      <c r="AA8" s="35">
        <f t="shared" si="0"/>
        <v>16</v>
      </c>
      <c r="AB8" s="36">
        <f t="shared" si="1"/>
        <v>14</v>
      </c>
    </row>
    <row r="9" spans="2:28" s="22" customFormat="1" ht="39.75" customHeight="1" x14ac:dyDescent="0.25">
      <c r="B9" s="143" t="s">
        <v>251</v>
      </c>
      <c r="C9" s="213">
        <v>1</v>
      </c>
      <c r="D9" s="214">
        <v>1</v>
      </c>
      <c r="E9" s="31">
        <v>1</v>
      </c>
      <c r="F9" s="32">
        <v>1</v>
      </c>
      <c r="G9" s="165">
        <v>0</v>
      </c>
      <c r="H9" s="166">
        <v>0</v>
      </c>
      <c r="I9" s="31">
        <v>0</v>
      </c>
      <c r="J9" s="32">
        <v>0</v>
      </c>
      <c r="K9" s="31">
        <v>0</v>
      </c>
      <c r="L9" s="32">
        <v>0</v>
      </c>
      <c r="M9" s="31">
        <v>0</v>
      </c>
      <c r="N9" s="32">
        <v>0</v>
      </c>
      <c r="O9" s="31">
        <v>0</v>
      </c>
      <c r="P9" s="32">
        <v>0</v>
      </c>
      <c r="Q9" s="31">
        <v>0</v>
      </c>
      <c r="R9" s="32">
        <v>0</v>
      </c>
      <c r="S9" s="31">
        <v>0</v>
      </c>
      <c r="T9" s="31">
        <v>0</v>
      </c>
      <c r="U9" s="31">
        <v>0</v>
      </c>
      <c r="V9" s="32">
        <v>0</v>
      </c>
      <c r="W9" s="31">
        <v>0</v>
      </c>
      <c r="X9" s="32">
        <v>0</v>
      </c>
      <c r="Y9" s="31">
        <v>0</v>
      </c>
      <c r="Z9" s="32">
        <v>0</v>
      </c>
      <c r="AA9" s="35">
        <f t="shared" si="0"/>
        <v>2</v>
      </c>
      <c r="AB9" s="36">
        <f t="shared" si="1"/>
        <v>2</v>
      </c>
    </row>
    <row r="10" spans="2:28" s="22" customFormat="1" ht="41.25" customHeight="1" x14ac:dyDescent="0.25">
      <c r="B10" s="30" t="s">
        <v>179</v>
      </c>
      <c r="C10" s="213">
        <v>34</v>
      </c>
      <c r="D10" s="214">
        <v>17</v>
      </c>
      <c r="E10" s="31">
        <v>72</v>
      </c>
      <c r="F10" s="32">
        <v>19</v>
      </c>
      <c r="G10" s="165">
        <v>35</v>
      </c>
      <c r="H10" s="166">
        <v>20</v>
      </c>
      <c r="I10" s="31">
        <v>3</v>
      </c>
      <c r="J10" s="32">
        <v>3</v>
      </c>
      <c r="K10" s="31">
        <v>1</v>
      </c>
      <c r="L10" s="32">
        <v>1</v>
      </c>
      <c r="M10" s="31">
        <v>0</v>
      </c>
      <c r="N10" s="32">
        <v>0</v>
      </c>
      <c r="O10" s="31">
        <v>4</v>
      </c>
      <c r="P10" s="32">
        <v>4</v>
      </c>
      <c r="Q10" s="31">
        <v>6</v>
      </c>
      <c r="R10" s="32">
        <v>4</v>
      </c>
      <c r="S10" s="31">
        <v>9</v>
      </c>
      <c r="T10" s="31">
        <v>8</v>
      </c>
      <c r="U10" s="31">
        <v>16</v>
      </c>
      <c r="V10" s="32">
        <v>10</v>
      </c>
      <c r="W10" s="31">
        <v>0</v>
      </c>
      <c r="X10" s="32">
        <v>0</v>
      </c>
      <c r="Y10" s="31">
        <v>0</v>
      </c>
      <c r="Z10" s="32">
        <v>0</v>
      </c>
      <c r="AA10" s="35">
        <f t="shared" si="0"/>
        <v>180</v>
      </c>
      <c r="AB10" s="36">
        <f t="shared" si="1"/>
        <v>86</v>
      </c>
    </row>
    <row r="11" spans="2:28" s="22" customFormat="1" ht="54.75" customHeight="1" x14ac:dyDescent="0.25">
      <c r="B11" s="229" t="s">
        <v>259</v>
      </c>
      <c r="C11" s="213">
        <v>15</v>
      </c>
      <c r="D11" s="214">
        <v>9</v>
      </c>
      <c r="E11" s="31">
        <v>11</v>
      </c>
      <c r="F11" s="32">
        <v>10</v>
      </c>
      <c r="G11" s="165">
        <v>3</v>
      </c>
      <c r="H11" s="166">
        <v>2</v>
      </c>
      <c r="I11" s="31">
        <v>0</v>
      </c>
      <c r="J11" s="32">
        <v>0</v>
      </c>
      <c r="K11" s="31">
        <v>1</v>
      </c>
      <c r="L11" s="32">
        <v>1</v>
      </c>
      <c r="M11" s="31">
        <v>0</v>
      </c>
      <c r="N11" s="32">
        <v>0</v>
      </c>
      <c r="O11" s="31">
        <v>107</v>
      </c>
      <c r="P11" s="32">
        <v>11</v>
      </c>
      <c r="Q11" s="31">
        <v>391</v>
      </c>
      <c r="R11" s="32">
        <v>30</v>
      </c>
      <c r="S11" s="31">
        <v>375</v>
      </c>
      <c r="T11" s="31">
        <v>26</v>
      </c>
      <c r="U11" s="31">
        <v>96</v>
      </c>
      <c r="V11" s="32">
        <v>19</v>
      </c>
      <c r="W11" s="31">
        <v>18</v>
      </c>
      <c r="X11" s="32">
        <v>8</v>
      </c>
      <c r="Y11" s="31">
        <v>0</v>
      </c>
      <c r="Z11" s="32">
        <v>0</v>
      </c>
      <c r="AA11" s="35">
        <f t="shared" si="0"/>
        <v>1017</v>
      </c>
      <c r="AB11" s="36">
        <f t="shared" si="1"/>
        <v>116</v>
      </c>
    </row>
    <row r="12" spans="2:28" s="22" customFormat="1" x14ac:dyDescent="0.25">
      <c r="B12" s="30" t="s">
        <v>190</v>
      </c>
      <c r="C12" s="31">
        <v>0</v>
      </c>
      <c r="D12" s="32">
        <v>0</v>
      </c>
      <c r="E12" s="31">
        <v>0</v>
      </c>
      <c r="F12" s="32">
        <v>0</v>
      </c>
      <c r="G12" s="165">
        <v>10</v>
      </c>
      <c r="H12" s="166">
        <v>2</v>
      </c>
      <c r="I12" s="31">
        <v>0</v>
      </c>
      <c r="J12" s="32">
        <v>0</v>
      </c>
      <c r="K12" s="31">
        <v>8</v>
      </c>
      <c r="L12" s="32">
        <v>1</v>
      </c>
      <c r="M12" s="31">
        <v>0</v>
      </c>
      <c r="N12" s="32">
        <v>0</v>
      </c>
      <c r="O12" s="31">
        <v>0</v>
      </c>
      <c r="P12" s="32">
        <v>0</v>
      </c>
      <c r="Q12" s="31">
        <v>0</v>
      </c>
      <c r="R12" s="32">
        <v>0</v>
      </c>
      <c r="S12" s="31">
        <v>0</v>
      </c>
      <c r="T12" s="32">
        <v>0</v>
      </c>
      <c r="U12" s="31">
        <v>0</v>
      </c>
      <c r="V12" s="32">
        <v>0</v>
      </c>
      <c r="W12" s="31">
        <v>0</v>
      </c>
      <c r="X12" s="32">
        <v>0</v>
      </c>
      <c r="Y12" s="31">
        <v>4</v>
      </c>
      <c r="Z12" s="32">
        <v>1</v>
      </c>
      <c r="AA12" s="35">
        <f t="shared" si="0"/>
        <v>22</v>
      </c>
      <c r="AB12" s="36">
        <f t="shared" si="1"/>
        <v>4</v>
      </c>
    </row>
    <row r="13" spans="2:28" s="22" customFormat="1" ht="36" x14ac:dyDescent="0.25">
      <c r="B13" s="229" t="s">
        <v>258</v>
      </c>
      <c r="C13" s="31">
        <v>0</v>
      </c>
      <c r="D13" s="32">
        <v>0</v>
      </c>
      <c r="E13" s="31">
        <v>0</v>
      </c>
      <c r="F13" s="32">
        <v>0</v>
      </c>
      <c r="G13" s="165">
        <v>0</v>
      </c>
      <c r="H13" s="166">
        <v>0</v>
      </c>
      <c r="I13" s="31">
        <v>0</v>
      </c>
      <c r="J13" s="32">
        <v>0</v>
      </c>
      <c r="K13" s="31">
        <v>0</v>
      </c>
      <c r="L13" s="32">
        <v>0</v>
      </c>
      <c r="M13" s="31">
        <v>0</v>
      </c>
      <c r="N13" s="32">
        <v>0</v>
      </c>
      <c r="O13" s="31">
        <v>0</v>
      </c>
      <c r="P13" s="32">
        <v>0</v>
      </c>
      <c r="Q13" s="31">
        <v>0</v>
      </c>
      <c r="R13" s="32">
        <v>0</v>
      </c>
      <c r="S13" s="31">
        <v>0</v>
      </c>
      <c r="T13" s="32">
        <v>0</v>
      </c>
      <c r="U13" s="31">
        <v>0</v>
      </c>
      <c r="V13" s="32">
        <v>0</v>
      </c>
      <c r="W13" s="31">
        <v>0</v>
      </c>
      <c r="X13" s="32">
        <v>0</v>
      </c>
      <c r="Y13" s="31">
        <v>0</v>
      </c>
      <c r="Z13" s="32">
        <v>0</v>
      </c>
      <c r="AA13" s="35">
        <f t="shared" si="0"/>
        <v>0</v>
      </c>
      <c r="AB13" s="36">
        <f t="shared" si="1"/>
        <v>0</v>
      </c>
    </row>
    <row r="14" spans="2:28" s="22" customFormat="1" x14ac:dyDescent="0.25">
      <c r="B14" s="30" t="s">
        <v>257</v>
      </c>
      <c r="C14" s="31">
        <v>0</v>
      </c>
      <c r="D14" s="32">
        <v>0</v>
      </c>
      <c r="E14" s="31">
        <v>0</v>
      </c>
      <c r="F14" s="32">
        <v>0</v>
      </c>
      <c r="G14" s="165">
        <v>0</v>
      </c>
      <c r="H14" s="166">
        <v>0</v>
      </c>
      <c r="I14" s="31">
        <v>0</v>
      </c>
      <c r="J14" s="32">
        <v>0</v>
      </c>
      <c r="K14" s="31">
        <v>0</v>
      </c>
      <c r="L14" s="32">
        <v>0</v>
      </c>
      <c r="M14" s="31">
        <v>0</v>
      </c>
      <c r="N14" s="32">
        <v>0</v>
      </c>
      <c r="O14" s="31">
        <v>0</v>
      </c>
      <c r="P14" s="32">
        <v>0</v>
      </c>
      <c r="Q14" s="31">
        <v>0</v>
      </c>
      <c r="R14" s="32">
        <v>0</v>
      </c>
      <c r="S14" s="31">
        <v>0</v>
      </c>
      <c r="T14" s="32">
        <v>0</v>
      </c>
      <c r="U14" s="31">
        <v>0</v>
      </c>
      <c r="V14" s="32">
        <v>0</v>
      </c>
      <c r="W14" s="31">
        <v>0</v>
      </c>
      <c r="X14" s="32">
        <v>0</v>
      </c>
      <c r="Y14" s="31">
        <v>0</v>
      </c>
      <c r="Z14" s="32">
        <v>0</v>
      </c>
      <c r="AA14" s="35">
        <f t="shared" si="0"/>
        <v>0</v>
      </c>
      <c r="AB14" s="36">
        <f t="shared" si="1"/>
        <v>0</v>
      </c>
    </row>
    <row r="15" spans="2:28" s="22" customFormat="1" x14ac:dyDescent="0.25">
      <c r="B15" s="229" t="s">
        <v>256</v>
      </c>
      <c r="C15" s="213">
        <v>396</v>
      </c>
      <c r="D15" s="214">
        <v>29</v>
      </c>
      <c r="E15" s="31">
        <v>1768</v>
      </c>
      <c r="F15" s="32">
        <v>28</v>
      </c>
      <c r="G15" s="165">
        <v>522</v>
      </c>
      <c r="H15" s="166">
        <v>27</v>
      </c>
      <c r="I15" s="31">
        <v>0</v>
      </c>
      <c r="J15" s="32">
        <v>0</v>
      </c>
      <c r="K15" s="31">
        <v>0</v>
      </c>
      <c r="L15" s="32">
        <v>0</v>
      </c>
      <c r="M15" s="31">
        <v>0</v>
      </c>
      <c r="N15" s="32">
        <v>0</v>
      </c>
      <c r="O15" s="31">
        <v>0</v>
      </c>
      <c r="P15" s="32">
        <v>0</v>
      </c>
      <c r="Q15" s="31">
        <v>1</v>
      </c>
      <c r="R15" s="32">
        <v>1</v>
      </c>
      <c r="S15" s="31">
        <v>7</v>
      </c>
      <c r="T15" s="31">
        <v>6</v>
      </c>
      <c r="U15" s="31">
        <v>1</v>
      </c>
      <c r="V15" s="32">
        <v>1</v>
      </c>
      <c r="W15" s="31">
        <v>21</v>
      </c>
      <c r="X15" s="32">
        <v>13</v>
      </c>
      <c r="Y15" s="31">
        <v>0</v>
      </c>
      <c r="Z15" s="32">
        <v>0</v>
      </c>
      <c r="AA15" s="35">
        <f t="shared" si="0"/>
        <v>2716</v>
      </c>
      <c r="AB15" s="36">
        <f t="shared" si="1"/>
        <v>105</v>
      </c>
    </row>
    <row r="16" spans="2:28" s="22" customFormat="1" ht="36" x14ac:dyDescent="0.25">
      <c r="B16" s="30" t="s">
        <v>255</v>
      </c>
      <c r="C16" s="31">
        <v>0</v>
      </c>
      <c r="D16" s="32">
        <v>0</v>
      </c>
      <c r="E16" s="31">
        <v>0</v>
      </c>
      <c r="F16" s="32">
        <v>0</v>
      </c>
      <c r="G16" s="165">
        <v>0</v>
      </c>
      <c r="H16" s="166">
        <v>0</v>
      </c>
      <c r="I16" s="31">
        <v>0</v>
      </c>
      <c r="J16" s="32">
        <v>0</v>
      </c>
      <c r="K16" s="31">
        <v>0</v>
      </c>
      <c r="L16" s="32">
        <v>0</v>
      </c>
      <c r="M16" s="31">
        <v>0</v>
      </c>
      <c r="N16" s="32">
        <v>0</v>
      </c>
      <c r="O16" s="31">
        <v>0</v>
      </c>
      <c r="P16" s="32">
        <v>0</v>
      </c>
      <c r="Q16" s="31">
        <v>0</v>
      </c>
      <c r="R16" s="32">
        <v>0</v>
      </c>
      <c r="S16" s="31">
        <v>0</v>
      </c>
      <c r="T16" s="32">
        <v>0</v>
      </c>
      <c r="U16" s="31">
        <v>0</v>
      </c>
      <c r="V16" s="32">
        <v>0</v>
      </c>
      <c r="W16" s="40">
        <v>0</v>
      </c>
      <c r="X16" s="41">
        <v>0</v>
      </c>
      <c r="Y16" s="31">
        <v>0</v>
      </c>
      <c r="Z16" s="32">
        <v>0</v>
      </c>
      <c r="AA16" s="35">
        <f t="shared" si="0"/>
        <v>0</v>
      </c>
      <c r="AB16" s="36">
        <f t="shared" si="1"/>
        <v>0</v>
      </c>
    </row>
    <row r="17" spans="2:28" s="22" customFormat="1" x14ac:dyDescent="0.25">
      <c r="B17" s="229" t="s">
        <v>254</v>
      </c>
      <c r="C17" s="31"/>
      <c r="D17" s="32"/>
      <c r="E17" s="31"/>
      <c r="F17" s="32"/>
      <c r="G17" s="165"/>
      <c r="H17" s="166"/>
      <c r="I17" s="31"/>
      <c r="J17" s="32"/>
      <c r="K17" s="31"/>
      <c r="L17" s="32"/>
      <c r="M17" s="31"/>
      <c r="N17" s="32"/>
      <c r="O17" s="31"/>
      <c r="P17" s="32"/>
      <c r="Q17" s="31"/>
      <c r="R17" s="32"/>
      <c r="S17" s="31">
        <v>641</v>
      </c>
      <c r="T17" s="32">
        <v>16</v>
      </c>
      <c r="U17" s="31">
        <v>1010</v>
      </c>
      <c r="V17" s="32">
        <v>31</v>
      </c>
      <c r="W17" s="40">
        <v>1403</v>
      </c>
      <c r="X17" s="41">
        <v>30</v>
      </c>
      <c r="Y17" s="31">
        <v>73</v>
      </c>
      <c r="Z17" s="32">
        <v>17</v>
      </c>
      <c r="AA17" s="35">
        <f t="shared" si="0"/>
        <v>3127</v>
      </c>
      <c r="AB17" s="36">
        <f t="shared" si="1"/>
        <v>94</v>
      </c>
    </row>
    <row r="18" spans="2:28" s="22" customFormat="1" ht="36" x14ac:dyDescent="0.25">
      <c r="B18" s="30" t="s">
        <v>253</v>
      </c>
      <c r="C18" s="31"/>
      <c r="D18" s="32"/>
      <c r="E18" s="31"/>
      <c r="F18" s="32"/>
      <c r="G18" s="165"/>
      <c r="H18" s="166"/>
      <c r="I18" s="31"/>
      <c r="J18" s="32"/>
      <c r="K18" s="31"/>
      <c r="L18" s="32"/>
      <c r="M18" s="31"/>
      <c r="N18" s="32"/>
      <c r="O18" s="31"/>
      <c r="P18" s="32"/>
      <c r="Q18" s="31"/>
      <c r="R18" s="32"/>
      <c r="S18" s="31"/>
      <c r="T18" s="32"/>
      <c r="U18" s="31">
        <v>6</v>
      </c>
      <c r="V18" s="32">
        <v>7</v>
      </c>
      <c r="W18" s="40">
        <v>0</v>
      </c>
      <c r="X18" s="41">
        <v>0</v>
      </c>
      <c r="Y18" s="31">
        <v>0</v>
      </c>
      <c r="Z18" s="32">
        <v>0</v>
      </c>
      <c r="AA18" s="35">
        <f t="shared" si="0"/>
        <v>6</v>
      </c>
      <c r="AB18" s="36">
        <f t="shared" si="1"/>
        <v>7</v>
      </c>
    </row>
    <row r="19" spans="2:28" s="22" customFormat="1" x14ac:dyDescent="0.25">
      <c r="B19" s="143" t="s">
        <v>280</v>
      </c>
      <c r="C19" s="31"/>
      <c r="D19" s="32"/>
      <c r="E19" s="31"/>
      <c r="F19" s="32"/>
      <c r="G19" s="165"/>
      <c r="H19" s="166"/>
      <c r="I19" s="31"/>
      <c r="J19" s="32"/>
      <c r="K19" s="31"/>
      <c r="L19" s="32"/>
      <c r="M19" s="31"/>
      <c r="N19" s="32"/>
      <c r="O19" s="31"/>
      <c r="P19" s="32"/>
      <c r="Q19" s="31"/>
      <c r="R19" s="32"/>
      <c r="S19" s="31"/>
      <c r="T19" s="32"/>
      <c r="U19" s="31"/>
      <c r="V19" s="32"/>
      <c r="W19" s="31"/>
      <c r="X19" s="32"/>
      <c r="Y19" s="31">
        <v>37</v>
      </c>
      <c r="Z19" s="32">
        <v>10</v>
      </c>
      <c r="AA19" s="35">
        <f t="shared" si="0"/>
        <v>37</v>
      </c>
      <c r="AB19" s="36">
        <f t="shared" si="1"/>
        <v>10</v>
      </c>
    </row>
    <row r="20" spans="2:28" s="22" customFormat="1" x14ac:dyDescent="0.25">
      <c r="B20" s="42"/>
      <c r="C20" s="31"/>
      <c r="D20" s="32"/>
      <c r="E20" s="31"/>
      <c r="F20" s="32"/>
      <c r="G20" s="165"/>
      <c r="H20" s="166"/>
      <c r="I20" s="31"/>
      <c r="J20" s="32"/>
      <c r="K20" s="31"/>
      <c r="L20" s="32"/>
      <c r="M20" s="31"/>
      <c r="N20" s="32"/>
      <c r="O20" s="31"/>
      <c r="P20" s="32"/>
      <c r="Q20" s="31"/>
      <c r="R20" s="32"/>
      <c r="S20" s="31"/>
      <c r="T20" s="32"/>
      <c r="U20" s="31"/>
      <c r="V20" s="32"/>
      <c r="W20" s="31"/>
      <c r="X20" s="32"/>
      <c r="Y20" s="31"/>
      <c r="Z20" s="32"/>
      <c r="AA20" s="35">
        <f t="shared" si="0"/>
        <v>0</v>
      </c>
      <c r="AB20" s="36">
        <f t="shared" si="1"/>
        <v>0</v>
      </c>
    </row>
    <row r="21" spans="2:28" s="22" customFormat="1" x14ac:dyDescent="0.25">
      <c r="B21" s="30"/>
      <c r="C21" s="43"/>
      <c r="D21" s="44"/>
      <c r="E21" s="43"/>
      <c r="F21" s="44"/>
      <c r="G21" s="169"/>
      <c r="H21" s="170"/>
      <c r="I21" s="43"/>
      <c r="J21" s="44"/>
      <c r="K21" s="43"/>
      <c r="L21" s="44"/>
      <c r="M21" s="43"/>
      <c r="N21" s="44"/>
      <c r="O21" s="43"/>
      <c r="P21" s="44"/>
      <c r="Q21" s="43"/>
      <c r="R21" s="44"/>
      <c r="S21" s="43"/>
      <c r="T21" s="44"/>
      <c r="U21" s="43"/>
      <c r="V21" s="44"/>
      <c r="W21" s="43"/>
      <c r="X21" s="44"/>
      <c r="Y21" s="43"/>
      <c r="Z21" s="44"/>
      <c r="AA21" s="35">
        <f t="shared" si="0"/>
        <v>0</v>
      </c>
      <c r="AB21" s="36">
        <f t="shared" si="1"/>
        <v>0</v>
      </c>
    </row>
    <row r="22" spans="2:28" s="22" customFormat="1" x14ac:dyDescent="0.25">
      <c r="B22" s="30"/>
      <c r="C22" s="43"/>
      <c r="D22" s="44"/>
      <c r="E22" s="43"/>
      <c r="F22" s="44"/>
      <c r="G22" s="169"/>
      <c r="H22" s="170"/>
      <c r="I22" s="43"/>
      <c r="J22" s="44"/>
      <c r="K22" s="43"/>
      <c r="L22" s="44"/>
      <c r="M22" s="43"/>
      <c r="N22" s="44"/>
      <c r="O22" s="43"/>
      <c r="P22" s="44"/>
      <c r="Q22" s="43"/>
      <c r="R22" s="44"/>
      <c r="S22" s="43"/>
      <c r="T22" s="44"/>
      <c r="U22" s="43"/>
      <c r="V22" s="44"/>
      <c r="W22" s="43"/>
      <c r="X22" s="44"/>
      <c r="Y22" s="43"/>
      <c r="Z22" s="44"/>
      <c r="AA22" s="35">
        <f t="shared" si="0"/>
        <v>0</v>
      </c>
      <c r="AB22" s="36">
        <f t="shared" si="1"/>
        <v>0</v>
      </c>
    </row>
    <row r="23" spans="2:28" s="22" customFormat="1" x14ac:dyDescent="0.25">
      <c r="B23" s="42"/>
      <c r="C23" s="43"/>
      <c r="D23" s="44"/>
      <c r="E23" s="43"/>
      <c r="F23" s="44"/>
      <c r="G23" s="169"/>
      <c r="H23" s="170"/>
      <c r="I23" s="43"/>
      <c r="J23" s="44"/>
      <c r="K23" s="43"/>
      <c r="L23" s="44"/>
      <c r="M23" s="43"/>
      <c r="N23" s="44"/>
      <c r="O23" s="43"/>
      <c r="P23" s="44"/>
      <c r="Q23" s="43"/>
      <c r="R23" s="44"/>
      <c r="S23" s="43"/>
      <c r="T23" s="44"/>
      <c r="U23" s="43"/>
      <c r="V23" s="44"/>
      <c r="W23" s="43"/>
      <c r="X23" s="44"/>
      <c r="Y23" s="43"/>
      <c r="Z23" s="44"/>
      <c r="AA23" s="35">
        <f t="shared" si="0"/>
        <v>0</v>
      </c>
      <c r="AB23" s="36">
        <f t="shared" si="1"/>
        <v>0</v>
      </c>
    </row>
    <row r="24" spans="2:28" s="22" customFormat="1" x14ac:dyDescent="0.25">
      <c r="B24" s="42"/>
      <c r="C24" s="43"/>
      <c r="D24" s="44"/>
      <c r="E24" s="43"/>
      <c r="F24" s="44"/>
      <c r="G24" s="169"/>
      <c r="H24" s="170"/>
      <c r="I24" s="43"/>
      <c r="J24" s="44"/>
      <c r="K24" s="43"/>
      <c r="L24" s="44"/>
      <c r="M24" s="43"/>
      <c r="N24" s="44"/>
      <c r="O24" s="43"/>
      <c r="P24" s="44"/>
      <c r="Q24" s="43"/>
      <c r="R24" s="44"/>
      <c r="S24" s="43"/>
      <c r="T24" s="44"/>
      <c r="U24" s="43"/>
      <c r="V24" s="44"/>
      <c r="W24" s="43"/>
      <c r="X24" s="44"/>
      <c r="Y24" s="43"/>
      <c r="Z24" s="44"/>
      <c r="AA24" s="35">
        <f t="shared" si="0"/>
        <v>0</v>
      </c>
      <c r="AB24" s="36">
        <f t="shared" si="1"/>
        <v>0</v>
      </c>
    </row>
    <row r="25" spans="2:28" s="22" customFormat="1" ht="18.75" thickBot="1" x14ac:dyDescent="0.3">
      <c r="B25" s="47"/>
      <c r="C25" s="43"/>
      <c r="D25" s="44"/>
      <c r="E25" s="43"/>
      <c r="F25" s="44"/>
      <c r="G25" s="169"/>
      <c r="H25" s="170"/>
      <c r="I25" s="43"/>
      <c r="J25" s="44"/>
      <c r="K25" s="43"/>
      <c r="L25" s="44"/>
      <c r="M25" s="43"/>
      <c r="N25" s="44"/>
      <c r="O25" s="43"/>
      <c r="P25" s="44"/>
      <c r="Q25" s="43"/>
      <c r="R25" s="44"/>
      <c r="S25" s="43"/>
      <c r="T25" s="44"/>
      <c r="U25" s="43"/>
      <c r="V25" s="44"/>
      <c r="W25" s="43"/>
      <c r="X25" s="44"/>
      <c r="Y25" s="43"/>
      <c r="Z25" s="44"/>
      <c r="AA25" s="35">
        <f t="shared" si="0"/>
        <v>0</v>
      </c>
      <c r="AB25" s="36">
        <f t="shared" si="1"/>
        <v>0</v>
      </c>
    </row>
    <row r="26" spans="2:28" s="22" customFormat="1" x14ac:dyDescent="0.25">
      <c r="B26" s="50" t="s">
        <v>37</v>
      </c>
      <c r="C26" s="51">
        <f>SUM(C3:C25)</f>
        <v>465</v>
      </c>
      <c r="D26" s="51">
        <f>SUM(D3:D25)</f>
        <v>70</v>
      </c>
      <c r="E26" s="51">
        <f t="shared" ref="E26:T26" si="2">SUM(E3:E25)</f>
        <v>1911</v>
      </c>
      <c r="F26" s="51">
        <f t="shared" si="2"/>
        <v>95</v>
      </c>
      <c r="G26" s="51">
        <f t="shared" si="2"/>
        <v>595</v>
      </c>
      <c r="H26" s="51">
        <f t="shared" si="2"/>
        <v>62</v>
      </c>
      <c r="I26" s="51">
        <f t="shared" si="2"/>
        <v>45</v>
      </c>
      <c r="J26" s="51">
        <f t="shared" si="2"/>
        <v>22</v>
      </c>
      <c r="K26" s="51">
        <f t="shared" si="2"/>
        <v>11</v>
      </c>
      <c r="L26" s="51">
        <f t="shared" si="2"/>
        <v>4</v>
      </c>
      <c r="M26" s="51">
        <f t="shared" si="2"/>
        <v>1</v>
      </c>
      <c r="N26" s="51">
        <f t="shared" si="2"/>
        <v>1</v>
      </c>
      <c r="O26" s="51">
        <f t="shared" si="2"/>
        <v>123</v>
      </c>
      <c r="P26" s="51">
        <f t="shared" si="2"/>
        <v>22</v>
      </c>
      <c r="Q26" s="51">
        <f t="shared" si="2"/>
        <v>411</v>
      </c>
      <c r="R26" s="51">
        <f t="shared" si="2"/>
        <v>46</v>
      </c>
      <c r="S26" s="51">
        <f t="shared" si="2"/>
        <v>1045</v>
      </c>
      <c r="T26" s="51">
        <f t="shared" si="2"/>
        <v>68</v>
      </c>
      <c r="U26" s="51">
        <f>SUM(U3:U25)</f>
        <v>1131</v>
      </c>
      <c r="V26" s="51">
        <f t="shared" ref="V26:AB26" si="3">SUM(V3:V25)</f>
        <v>74</v>
      </c>
      <c r="W26" s="51">
        <f t="shared" si="3"/>
        <v>1449</v>
      </c>
      <c r="X26" s="51">
        <f t="shared" si="3"/>
        <v>57</v>
      </c>
      <c r="Y26" s="51">
        <f t="shared" si="3"/>
        <v>114</v>
      </c>
      <c r="Z26" s="51">
        <f t="shared" si="3"/>
        <v>28</v>
      </c>
      <c r="AA26" s="51">
        <f t="shared" si="3"/>
        <v>7301</v>
      </c>
      <c r="AB26" s="51">
        <f t="shared" si="3"/>
        <v>549</v>
      </c>
    </row>
    <row r="27" spans="2:28" s="53" customFormat="1" ht="18" customHeight="1" x14ac:dyDescent="0.25">
      <c r="B27" s="54"/>
      <c r="C27" s="274"/>
      <c r="D27" s="275"/>
      <c r="E27" s="274"/>
      <c r="F27" s="275"/>
      <c r="G27" s="274"/>
      <c r="H27" s="275"/>
      <c r="I27" s="274"/>
      <c r="J27" s="275"/>
      <c r="K27" s="274"/>
      <c r="L27" s="275"/>
      <c r="M27" s="274"/>
      <c r="N27" s="275"/>
      <c r="O27" s="274"/>
      <c r="P27" s="275"/>
      <c r="Q27" s="274"/>
      <c r="R27" s="275"/>
      <c r="S27" s="274"/>
      <c r="T27" s="275"/>
      <c r="U27" s="274"/>
      <c r="V27" s="275"/>
      <c r="W27" s="274"/>
      <c r="X27" s="275"/>
      <c r="Y27" s="274"/>
      <c r="Z27" s="275"/>
      <c r="AA27" s="274"/>
      <c r="AB27" s="275"/>
    </row>
    <row r="28" spans="2:28" s="53" customFormat="1" ht="144" customHeight="1" x14ac:dyDescent="0.25">
      <c r="B28" s="55"/>
      <c r="C28" s="276"/>
      <c r="D28" s="277"/>
      <c r="E28" s="276"/>
      <c r="F28" s="277"/>
      <c r="G28" s="278"/>
      <c r="H28" s="279"/>
      <c r="I28" s="274"/>
      <c r="J28" s="275"/>
      <c r="K28" s="274"/>
      <c r="L28" s="275"/>
      <c r="M28" s="274"/>
      <c r="N28" s="275"/>
      <c r="O28" s="274"/>
      <c r="P28" s="275"/>
      <c r="Q28" s="276"/>
      <c r="R28" s="277"/>
      <c r="S28" s="282"/>
      <c r="T28" s="283"/>
      <c r="U28" s="276"/>
      <c r="V28" s="277"/>
      <c r="W28" s="276"/>
      <c r="X28" s="277"/>
      <c r="Y28" s="274"/>
      <c r="Z28" s="275"/>
      <c r="AA28" s="274"/>
      <c r="AB28" s="275"/>
    </row>
    <row r="29" spans="2:28" s="53" customFormat="1" ht="164.25" customHeight="1" x14ac:dyDescent="0.25">
      <c r="B29" s="55"/>
      <c r="C29" s="276"/>
      <c r="D29" s="277"/>
      <c r="E29" s="274"/>
      <c r="F29" s="275"/>
      <c r="G29" s="274"/>
      <c r="H29" s="275"/>
      <c r="I29" s="274"/>
      <c r="J29" s="275"/>
      <c r="K29" s="274"/>
      <c r="L29" s="275"/>
      <c r="M29" s="274"/>
      <c r="N29" s="275"/>
      <c r="O29" s="274"/>
      <c r="P29" s="275"/>
      <c r="Q29" s="274"/>
      <c r="R29" s="275"/>
      <c r="S29" s="274"/>
      <c r="T29" s="275"/>
      <c r="U29" s="274"/>
      <c r="V29" s="275"/>
      <c r="W29" s="274"/>
      <c r="X29" s="275"/>
      <c r="Y29" s="274"/>
      <c r="Z29" s="275"/>
      <c r="AA29" s="274"/>
      <c r="AB29" s="275"/>
    </row>
    <row r="30" spans="2:28" s="53" customFormat="1" x14ac:dyDescent="0.25">
      <c r="B30" s="54"/>
      <c r="C30" s="274"/>
      <c r="D30" s="275"/>
      <c r="E30" s="274"/>
      <c r="F30" s="275"/>
      <c r="G30" s="274"/>
      <c r="H30" s="275"/>
      <c r="I30" s="274"/>
      <c r="J30" s="275"/>
      <c r="K30" s="274"/>
      <c r="L30" s="275"/>
      <c r="M30" s="274"/>
      <c r="N30" s="275"/>
      <c r="O30" s="274"/>
      <c r="P30" s="275"/>
      <c r="Q30" s="274"/>
      <c r="R30" s="275"/>
      <c r="S30" s="274"/>
      <c r="T30" s="275"/>
      <c r="U30" s="274"/>
      <c r="V30" s="275"/>
      <c r="W30" s="274"/>
      <c r="X30" s="275"/>
      <c r="Y30" s="274"/>
      <c r="Z30" s="275"/>
      <c r="AA30" s="274"/>
      <c r="AB30" s="275"/>
    </row>
    <row r="31" spans="2:28" s="53" customFormat="1" x14ac:dyDescent="0.25">
      <c r="B31" s="55"/>
      <c r="C31" s="274"/>
      <c r="D31" s="275"/>
      <c r="E31" s="274"/>
      <c r="F31" s="275"/>
      <c r="G31" s="274"/>
      <c r="H31" s="275"/>
      <c r="I31" s="274"/>
      <c r="J31" s="275"/>
      <c r="K31" s="274"/>
      <c r="L31" s="275"/>
      <c r="M31" s="274"/>
      <c r="N31" s="275"/>
      <c r="O31" s="274"/>
      <c r="P31" s="275"/>
      <c r="Q31" s="274"/>
      <c r="R31" s="275"/>
      <c r="S31" s="274"/>
      <c r="T31" s="275"/>
      <c r="U31" s="274"/>
      <c r="V31" s="275"/>
      <c r="W31" s="274"/>
      <c r="X31" s="275"/>
      <c r="Y31" s="274"/>
      <c r="Z31" s="275"/>
      <c r="AA31" s="274"/>
      <c r="AB31" s="275"/>
    </row>
    <row r="32" spans="2:28" s="53" customFormat="1" x14ac:dyDescent="0.25">
      <c r="B32" s="55"/>
      <c r="C32" s="274"/>
      <c r="D32" s="275"/>
      <c r="E32" s="274"/>
      <c r="F32" s="275"/>
      <c r="G32" s="274"/>
      <c r="H32" s="275"/>
      <c r="I32" s="274"/>
      <c r="J32" s="275"/>
      <c r="K32" s="274"/>
      <c r="L32" s="275"/>
      <c r="M32" s="274"/>
      <c r="N32" s="275"/>
      <c r="O32" s="274"/>
      <c r="P32" s="275"/>
      <c r="Q32" s="274"/>
      <c r="R32" s="275"/>
      <c r="S32" s="274"/>
      <c r="T32" s="275"/>
      <c r="U32" s="274"/>
      <c r="V32" s="275"/>
      <c r="W32" s="274"/>
      <c r="X32" s="275"/>
      <c r="Y32" s="274"/>
      <c r="Z32" s="275"/>
      <c r="AA32" s="274"/>
      <c r="AB32" s="275"/>
    </row>
    <row r="33" spans="2:28" s="53" customFormat="1" x14ac:dyDescent="0.25">
      <c r="B33" s="54"/>
      <c r="C33" s="274"/>
      <c r="D33" s="275"/>
      <c r="E33" s="274"/>
      <c r="F33" s="275"/>
      <c r="G33" s="274"/>
      <c r="H33" s="275"/>
      <c r="I33" s="274"/>
      <c r="J33" s="275"/>
      <c r="K33" s="274"/>
      <c r="L33" s="275"/>
      <c r="M33" s="274"/>
      <c r="N33" s="275"/>
      <c r="O33" s="274"/>
      <c r="P33" s="275"/>
      <c r="Q33" s="274"/>
      <c r="R33" s="275"/>
      <c r="S33" s="274"/>
      <c r="T33" s="275"/>
      <c r="U33" s="274"/>
      <c r="V33" s="275"/>
      <c r="W33" s="274"/>
      <c r="X33" s="275"/>
      <c r="Y33" s="274"/>
      <c r="Z33" s="275"/>
      <c r="AA33" s="274"/>
      <c r="AB33" s="275"/>
    </row>
    <row r="34" spans="2:28" s="53" customFormat="1" x14ac:dyDescent="0.25">
      <c r="B34" s="54"/>
      <c r="C34" s="274"/>
      <c r="D34" s="275"/>
      <c r="E34" s="274"/>
      <c r="F34" s="275"/>
      <c r="G34" s="274"/>
      <c r="H34" s="275"/>
      <c r="I34" s="274"/>
      <c r="J34" s="275"/>
      <c r="K34" s="274"/>
      <c r="L34" s="275"/>
      <c r="M34" s="274"/>
      <c r="N34" s="275"/>
      <c r="O34" s="274"/>
      <c r="P34" s="275"/>
      <c r="Q34" s="274"/>
      <c r="R34" s="275"/>
      <c r="S34" s="274"/>
      <c r="T34" s="275"/>
      <c r="U34" s="274"/>
      <c r="V34" s="275"/>
      <c r="W34" s="274"/>
      <c r="X34" s="275"/>
      <c r="Y34" s="274"/>
      <c r="Z34" s="275"/>
      <c r="AA34" s="274"/>
      <c r="AB34" s="275"/>
    </row>
    <row r="35" spans="2:28" s="53" customFormat="1" x14ac:dyDescent="0.25">
      <c r="B35" s="54"/>
      <c r="C35" s="274"/>
      <c r="D35" s="275"/>
      <c r="E35" s="274"/>
      <c r="F35" s="275"/>
      <c r="G35" s="274"/>
      <c r="H35" s="275"/>
      <c r="I35" s="274"/>
      <c r="J35" s="275"/>
      <c r="K35" s="274"/>
      <c r="L35" s="275"/>
      <c r="M35" s="274"/>
      <c r="N35" s="275"/>
      <c r="O35" s="274"/>
      <c r="P35" s="275"/>
      <c r="Q35" s="274"/>
      <c r="R35" s="275"/>
      <c r="S35" s="274"/>
      <c r="T35" s="275"/>
      <c r="U35" s="274"/>
      <c r="V35" s="275"/>
      <c r="W35" s="274"/>
      <c r="X35" s="275"/>
      <c r="Y35" s="274"/>
      <c r="Z35" s="275"/>
      <c r="AA35" s="274"/>
      <c r="AB35" s="275"/>
    </row>
    <row r="36" spans="2:28" s="53" customFormat="1" x14ac:dyDescent="0.25">
      <c r="B36" s="54"/>
      <c r="C36" s="274"/>
      <c r="D36" s="275"/>
      <c r="E36" s="274"/>
      <c r="F36" s="275"/>
      <c r="G36" s="274"/>
      <c r="H36" s="275"/>
      <c r="I36" s="274"/>
      <c r="J36" s="275"/>
      <c r="K36" s="274"/>
      <c r="L36" s="275"/>
      <c r="M36" s="274"/>
      <c r="N36" s="275"/>
      <c r="O36" s="274"/>
      <c r="P36" s="275"/>
      <c r="Q36" s="274"/>
      <c r="R36" s="275"/>
      <c r="S36" s="274"/>
      <c r="T36" s="275"/>
      <c r="U36" s="274"/>
      <c r="V36" s="275"/>
      <c r="W36" s="274"/>
      <c r="X36" s="275"/>
      <c r="Y36" s="274"/>
      <c r="Z36" s="275"/>
      <c r="AA36" s="274"/>
      <c r="AB36" s="275"/>
    </row>
    <row r="37" spans="2:28" s="53" customFormat="1" x14ac:dyDescent="0.25">
      <c r="B37" s="54"/>
      <c r="C37" s="274"/>
      <c r="D37" s="275"/>
      <c r="E37" s="274"/>
      <c r="F37" s="275"/>
      <c r="G37" s="274"/>
      <c r="H37" s="275"/>
      <c r="I37" s="274"/>
      <c r="J37" s="275"/>
      <c r="K37" s="274"/>
      <c r="L37" s="275"/>
      <c r="M37" s="274"/>
      <c r="N37" s="275"/>
      <c r="O37" s="274"/>
      <c r="P37" s="275"/>
      <c r="Q37" s="274"/>
      <c r="R37" s="275"/>
      <c r="S37" s="274"/>
      <c r="T37" s="275"/>
      <c r="U37" s="274"/>
      <c r="V37" s="275"/>
      <c r="W37" s="274"/>
      <c r="X37" s="275"/>
      <c r="Y37" s="274"/>
      <c r="Z37" s="275"/>
      <c r="AA37" s="274"/>
      <c r="AB37" s="275"/>
    </row>
    <row r="38" spans="2:28" s="53" customFormat="1" x14ac:dyDescent="0.25">
      <c r="B38" s="54"/>
      <c r="C38" s="274"/>
      <c r="D38" s="275"/>
      <c r="E38" s="274"/>
      <c r="F38" s="275"/>
      <c r="G38" s="274"/>
      <c r="H38" s="275"/>
      <c r="I38" s="274"/>
      <c r="J38" s="275"/>
      <c r="K38" s="274"/>
      <c r="L38" s="275"/>
      <c r="M38" s="274"/>
      <c r="N38" s="275"/>
      <c r="O38" s="274"/>
      <c r="P38" s="275"/>
      <c r="Q38" s="274"/>
      <c r="R38" s="275"/>
      <c r="S38" s="274"/>
      <c r="T38" s="275"/>
      <c r="U38" s="274"/>
      <c r="V38" s="275"/>
      <c r="W38" s="274"/>
      <c r="X38" s="275"/>
      <c r="Y38" s="274"/>
      <c r="Z38" s="275"/>
      <c r="AA38" s="274"/>
      <c r="AB38" s="275"/>
    </row>
    <row r="39" spans="2:28" s="53" customFormat="1" x14ac:dyDescent="0.25">
      <c r="B39" s="54"/>
      <c r="C39" s="274"/>
      <c r="D39" s="275"/>
      <c r="E39" s="274"/>
      <c r="F39" s="275"/>
      <c r="G39" s="274"/>
      <c r="H39" s="275"/>
      <c r="I39" s="274"/>
      <c r="J39" s="275"/>
      <c r="K39" s="274"/>
      <c r="L39" s="275"/>
      <c r="M39" s="274"/>
      <c r="N39" s="275"/>
      <c r="O39" s="274"/>
      <c r="P39" s="275"/>
      <c r="Q39" s="274"/>
      <c r="R39" s="275"/>
      <c r="S39" s="274"/>
      <c r="T39" s="275"/>
      <c r="U39" s="274"/>
      <c r="V39" s="275"/>
      <c r="W39" s="274"/>
      <c r="X39" s="275"/>
      <c r="Y39" s="274"/>
      <c r="Z39" s="275"/>
      <c r="AA39" s="274"/>
      <c r="AB39" s="275"/>
    </row>
    <row r="40" spans="2:28" s="53" customFormat="1" x14ac:dyDescent="0.25">
      <c r="B40" s="54"/>
      <c r="C40" s="274"/>
      <c r="D40" s="275"/>
      <c r="E40" s="274"/>
      <c r="F40" s="275"/>
      <c r="G40" s="274"/>
      <c r="H40" s="275"/>
      <c r="I40" s="274"/>
      <c r="J40" s="275"/>
      <c r="K40" s="274"/>
      <c r="L40" s="275"/>
      <c r="M40" s="274"/>
      <c r="N40" s="275"/>
      <c r="O40" s="274"/>
      <c r="P40" s="275"/>
      <c r="Q40" s="274"/>
      <c r="R40" s="275"/>
      <c r="S40" s="274"/>
      <c r="T40" s="275"/>
      <c r="U40" s="274"/>
      <c r="V40" s="275"/>
      <c r="W40" s="274"/>
      <c r="X40" s="275"/>
      <c r="Y40" s="274"/>
      <c r="Z40" s="275"/>
      <c r="AA40" s="274"/>
      <c r="AB40" s="275"/>
    </row>
    <row r="41" spans="2:28" s="53" customFormat="1" x14ac:dyDescent="0.25">
      <c r="B41" s="54"/>
      <c r="C41" s="274"/>
      <c r="D41" s="275"/>
      <c r="E41" s="274"/>
      <c r="F41" s="275"/>
      <c r="G41" s="274"/>
      <c r="H41" s="275"/>
      <c r="I41" s="274"/>
      <c r="J41" s="275"/>
      <c r="K41" s="274"/>
      <c r="L41" s="275"/>
      <c r="M41" s="274"/>
      <c r="N41" s="275"/>
      <c r="O41" s="274"/>
      <c r="P41" s="275"/>
      <c r="Q41" s="274"/>
      <c r="R41" s="275"/>
      <c r="S41" s="274"/>
      <c r="T41" s="275"/>
      <c r="U41" s="274"/>
      <c r="V41" s="275"/>
      <c r="W41" s="274"/>
      <c r="X41" s="275"/>
      <c r="Y41" s="274"/>
      <c r="Z41" s="275"/>
      <c r="AA41" s="274"/>
      <c r="AB41" s="275"/>
    </row>
    <row r="42" spans="2:28" s="53" customFormat="1" x14ac:dyDescent="0.25">
      <c r="B42" s="54"/>
      <c r="C42" s="274"/>
      <c r="D42" s="275"/>
      <c r="E42" s="274"/>
      <c r="F42" s="275"/>
      <c r="G42" s="274"/>
      <c r="H42" s="275"/>
      <c r="I42" s="274"/>
      <c r="J42" s="275"/>
      <c r="K42" s="274"/>
      <c r="L42" s="275"/>
      <c r="M42" s="274"/>
      <c r="N42" s="275"/>
      <c r="O42" s="274"/>
      <c r="P42" s="275"/>
      <c r="Q42" s="274"/>
      <c r="R42" s="275"/>
      <c r="S42" s="274"/>
      <c r="T42" s="275"/>
      <c r="U42" s="274"/>
      <c r="V42" s="275"/>
      <c r="W42" s="274"/>
      <c r="X42" s="275"/>
      <c r="Y42" s="274"/>
      <c r="Z42" s="275"/>
      <c r="AA42" s="274"/>
      <c r="AB42" s="275"/>
    </row>
    <row r="43" spans="2:28" s="53" customFormat="1" x14ac:dyDescent="0.25">
      <c r="B43" s="54"/>
      <c r="C43" s="274"/>
      <c r="D43" s="275"/>
      <c r="E43" s="274"/>
      <c r="F43" s="275"/>
      <c r="G43" s="274"/>
      <c r="H43" s="275"/>
      <c r="I43" s="274"/>
      <c r="J43" s="275"/>
      <c r="K43" s="274"/>
      <c r="L43" s="275"/>
      <c r="M43" s="274"/>
      <c r="N43" s="275"/>
      <c r="O43" s="274"/>
      <c r="P43" s="275"/>
      <c r="Q43" s="274"/>
      <c r="R43" s="275"/>
      <c r="S43" s="274"/>
      <c r="T43" s="275"/>
      <c r="U43" s="274"/>
      <c r="V43" s="275"/>
      <c r="W43" s="274"/>
      <c r="X43" s="275"/>
      <c r="Y43" s="274"/>
      <c r="Z43" s="275"/>
      <c r="AA43" s="274"/>
      <c r="AB43" s="275"/>
    </row>
    <row r="44" spans="2:28" s="53" customFormat="1" x14ac:dyDescent="0.25">
      <c r="B44" s="54"/>
      <c r="C44" s="274"/>
      <c r="D44" s="275"/>
      <c r="E44" s="274"/>
      <c r="F44" s="275"/>
      <c r="G44" s="274"/>
      <c r="H44" s="275"/>
      <c r="I44" s="274"/>
      <c r="J44" s="275"/>
      <c r="K44" s="274"/>
      <c r="L44" s="275"/>
      <c r="M44" s="274"/>
      <c r="N44" s="275"/>
      <c r="O44" s="274"/>
      <c r="P44" s="275"/>
      <c r="Q44" s="274"/>
      <c r="R44" s="275"/>
      <c r="S44" s="274"/>
      <c r="T44" s="275"/>
      <c r="U44" s="274"/>
      <c r="V44" s="275"/>
      <c r="W44" s="274"/>
      <c r="X44" s="275"/>
      <c r="Y44" s="274"/>
      <c r="Z44" s="275"/>
      <c r="AA44" s="274"/>
      <c r="AB44" s="275"/>
    </row>
    <row r="45" spans="2:28" s="53" customFormat="1" x14ac:dyDescent="0.25">
      <c r="B45" s="54"/>
      <c r="C45" s="274"/>
      <c r="D45" s="275"/>
      <c r="E45" s="274"/>
      <c r="F45" s="275"/>
      <c r="G45" s="274"/>
      <c r="H45" s="275"/>
      <c r="I45" s="274"/>
      <c r="J45" s="275"/>
      <c r="K45" s="274"/>
      <c r="L45" s="275"/>
      <c r="M45" s="274"/>
      <c r="N45" s="275"/>
      <c r="O45" s="274"/>
      <c r="P45" s="275"/>
      <c r="Q45" s="274"/>
      <c r="R45" s="275"/>
      <c r="S45" s="274"/>
      <c r="T45" s="275"/>
      <c r="U45" s="274"/>
      <c r="V45" s="275"/>
      <c r="W45" s="274"/>
      <c r="X45" s="275"/>
      <c r="Y45" s="274"/>
      <c r="Z45" s="275"/>
      <c r="AA45" s="274"/>
      <c r="AB45" s="275"/>
    </row>
    <row r="46" spans="2:28" s="53" customFormat="1" x14ac:dyDescent="0.25">
      <c r="B46" s="54"/>
      <c r="C46" s="274"/>
      <c r="D46" s="275"/>
      <c r="E46" s="274"/>
      <c r="F46" s="275"/>
      <c r="G46" s="274"/>
      <c r="H46" s="275"/>
      <c r="I46" s="274"/>
      <c r="J46" s="275"/>
      <c r="K46" s="274"/>
      <c r="L46" s="275"/>
      <c r="M46" s="274"/>
      <c r="N46" s="275"/>
      <c r="O46" s="274"/>
      <c r="P46" s="275"/>
      <c r="Q46" s="274"/>
      <c r="R46" s="275"/>
      <c r="S46" s="274"/>
      <c r="T46" s="275"/>
      <c r="U46" s="274"/>
      <c r="V46" s="275"/>
      <c r="W46" s="274"/>
      <c r="X46" s="275"/>
      <c r="Y46" s="274"/>
      <c r="Z46" s="275"/>
      <c r="AA46" s="274"/>
      <c r="AB46" s="275"/>
    </row>
    <row r="47" spans="2:28" s="53" customFormat="1" x14ac:dyDescent="0.25">
      <c r="B47" s="54"/>
      <c r="C47" s="274"/>
      <c r="D47" s="275"/>
      <c r="E47" s="274"/>
      <c r="F47" s="275"/>
      <c r="G47" s="274"/>
      <c r="H47" s="275"/>
      <c r="I47" s="274"/>
      <c r="J47" s="275"/>
      <c r="K47" s="274"/>
      <c r="L47" s="275"/>
      <c r="M47" s="274"/>
      <c r="N47" s="275"/>
      <c r="O47" s="274"/>
      <c r="P47" s="275"/>
      <c r="Q47" s="274"/>
      <c r="R47" s="275"/>
      <c r="S47" s="274"/>
      <c r="T47" s="275"/>
      <c r="U47" s="274"/>
      <c r="V47" s="275"/>
      <c r="W47" s="274"/>
      <c r="X47" s="275"/>
      <c r="Y47" s="274"/>
      <c r="Z47" s="275"/>
      <c r="AA47" s="274"/>
      <c r="AB47" s="275"/>
    </row>
    <row r="48" spans="2:28" s="53" customFormat="1" x14ac:dyDescent="0.25">
      <c r="B48" s="54"/>
      <c r="C48" s="274"/>
      <c r="D48" s="275"/>
      <c r="E48" s="274"/>
      <c r="F48" s="275"/>
      <c r="G48" s="274"/>
      <c r="H48" s="275"/>
      <c r="I48" s="274"/>
      <c r="J48" s="275"/>
      <c r="K48" s="274"/>
      <c r="L48" s="275"/>
      <c r="M48" s="274"/>
      <c r="N48" s="275"/>
      <c r="O48" s="274"/>
      <c r="P48" s="275"/>
      <c r="Q48" s="274"/>
      <c r="R48" s="275"/>
      <c r="S48" s="274"/>
      <c r="T48" s="275"/>
      <c r="U48" s="274"/>
      <c r="V48" s="275"/>
      <c r="W48" s="274"/>
      <c r="X48" s="275"/>
      <c r="Y48" s="274"/>
      <c r="Z48" s="275"/>
      <c r="AA48" s="274"/>
      <c r="AB48" s="275"/>
    </row>
    <row r="49" spans="2:28" s="53" customFormat="1" x14ac:dyDescent="0.25">
      <c r="B49" s="54"/>
      <c r="C49" s="274"/>
      <c r="D49" s="275"/>
      <c r="E49" s="274"/>
      <c r="F49" s="275"/>
      <c r="G49" s="274"/>
      <c r="H49" s="275"/>
      <c r="I49" s="274"/>
      <c r="J49" s="275"/>
      <c r="K49" s="274"/>
      <c r="L49" s="275"/>
      <c r="M49" s="274"/>
      <c r="N49" s="275"/>
      <c r="O49" s="274"/>
      <c r="P49" s="275"/>
      <c r="Q49" s="274"/>
      <c r="R49" s="275"/>
      <c r="S49" s="274"/>
      <c r="T49" s="275"/>
      <c r="U49" s="274"/>
      <c r="V49" s="275"/>
      <c r="W49" s="274"/>
      <c r="X49" s="275"/>
      <c r="Y49" s="274"/>
      <c r="Z49" s="275"/>
      <c r="AA49" s="274"/>
      <c r="AB49" s="275"/>
    </row>
    <row r="50" spans="2:28" s="53" customFormat="1" x14ac:dyDescent="0.25">
      <c r="B50" s="54"/>
      <c r="C50" s="274"/>
      <c r="D50" s="275"/>
      <c r="E50" s="274"/>
      <c r="F50" s="275"/>
      <c r="G50" s="274"/>
      <c r="H50" s="275"/>
      <c r="I50" s="274"/>
      <c r="J50" s="275"/>
      <c r="K50" s="274"/>
      <c r="L50" s="275"/>
      <c r="M50" s="274"/>
      <c r="N50" s="275"/>
      <c r="O50" s="274"/>
      <c r="P50" s="275"/>
      <c r="Q50" s="274"/>
      <c r="R50" s="275"/>
      <c r="S50" s="274"/>
      <c r="T50" s="275"/>
      <c r="U50" s="274"/>
      <c r="V50" s="275"/>
      <c r="W50" s="274"/>
      <c r="X50" s="275"/>
      <c r="Y50" s="274"/>
      <c r="Z50" s="275"/>
      <c r="AA50" s="274"/>
      <c r="AB50" s="275"/>
    </row>
    <row r="51" spans="2:28" s="53" customFormat="1" x14ac:dyDescent="0.25">
      <c r="B51" s="54"/>
      <c r="C51" s="274"/>
      <c r="D51" s="275"/>
      <c r="E51" s="274"/>
      <c r="F51" s="275"/>
      <c r="G51" s="274"/>
      <c r="H51" s="275"/>
      <c r="I51" s="274"/>
      <c r="J51" s="275"/>
      <c r="K51" s="274"/>
      <c r="L51" s="275"/>
      <c r="M51" s="274"/>
      <c r="N51" s="275"/>
      <c r="O51" s="274"/>
      <c r="P51" s="275"/>
      <c r="Q51" s="274"/>
      <c r="R51" s="275"/>
      <c r="S51" s="274"/>
      <c r="T51" s="275"/>
      <c r="U51" s="274"/>
      <c r="V51" s="275"/>
      <c r="W51" s="274"/>
      <c r="X51" s="275"/>
      <c r="Y51" s="274"/>
      <c r="Z51" s="275"/>
      <c r="AA51" s="274"/>
      <c r="AB51" s="275"/>
    </row>
    <row r="52" spans="2:28" s="53" customFormat="1" x14ac:dyDescent="0.25">
      <c r="B52" s="54"/>
      <c r="C52" s="274"/>
      <c r="D52" s="275"/>
      <c r="E52" s="274"/>
      <c r="F52" s="275"/>
      <c r="G52" s="274"/>
      <c r="H52" s="275"/>
      <c r="I52" s="274"/>
      <c r="J52" s="275"/>
      <c r="K52" s="274"/>
      <c r="L52" s="275"/>
      <c r="M52" s="274"/>
      <c r="N52" s="275"/>
      <c r="O52" s="274"/>
      <c r="P52" s="275"/>
      <c r="Q52" s="274"/>
      <c r="R52" s="275"/>
      <c r="S52" s="274"/>
      <c r="T52" s="275"/>
      <c r="U52" s="274"/>
      <c r="V52" s="275"/>
      <c r="W52" s="274"/>
      <c r="X52" s="275"/>
      <c r="Y52" s="274"/>
      <c r="Z52" s="275"/>
      <c r="AA52" s="274"/>
      <c r="AB52" s="275"/>
    </row>
    <row r="53" spans="2:28" s="53" customFormat="1" x14ac:dyDescent="0.25">
      <c r="B53" s="54"/>
      <c r="C53" s="274"/>
      <c r="D53" s="275"/>
      <c r="E53" s="274"/>
      <c r="F53" s="275"/>
      <c r="G53" s="274"/>
      <c r="H53" s="275"/>
      <c r="I53" s="274"/>
      <c r="J53" s="275"/>
      <c r="K53" s="274"/>
      <c r="L53" s="275"/>
      <c r="M53" s="274"/>
      <c r="N53" s="275"/>
      <c r="O53" s="274"/>
      <c r="P53" s="275"/>
      <c r="Q53" s="274"/>
      <c r="R53" s="275"/>
      <c r="S53" s="274"/>
      <c r="T53" s="275"/>
      <c r="U53" s="274"/>
      <c r="V53" s="275"/>
      <c r="W53" s="274"/>
      <c r="X53" s="275"/>
      <c r="Y53" s="274"/>
      <c r="Z53" s="275"/>
      <c r="AA53" s="274"/>
      <c r="AB53" s="275"/>
    </row>
    <row r="54" spans="2:28" s="53" customFormat="1" x14ac:dyDescent="0.25">
      <c r="B54" s="54"/>
      <c r="C54" s="274"/>
      <c r="D54" s="275"/>
      <c r="E54" s="274"/>
      <c r="F54" s="275"/>
      <c r="G54" s="274"/>
      <c r="H54" s="275"/>
      <c r="I54" s="274"/>
      <c r="J54" s="275"/>
      <c r="K54" s="274"/>
      <c r="L54" s="275"/>
      <c r="M54" s="274"/>
      <c r="N54" s="275"/>
      <c r="O54" s="274"/>
      <c r="P54" s="275"/>
      <c r="Q54" s="274"/>
      <c r="R54" s="275"/>
      <c r="S54" s="274"/>
      <c r="T54" s="275"/>
      <c r="U54" s="274"/>
      <c r="V54" s="275"/>
      <c r="W54" s="274"/>
      <c r="X54" s="275"/>
      <c r="Y54" s="274"/>
      <c r="Z54" s="275"/>
      <c r="AA54" s="274"/>
      <c r="AB54" s="275"/>
    </row>
    <row r="55" spans="2:28" s="53" customFormat="1" x14ac:dyDescent="0.25">
      <c r="B55" s="54"/>
      <c r="C55" s="274"/>
      <c r="D55" s="275"/>
      <c r="E55" s="274"/>
      <c r="F55" s="275"/>
      <c r="G55" s="274"/>
      <c r="H55" s="275"/>
      <c r="I55" s="274"/>
      <c r="J55" s="275"/>
      <c r="K55" s="274"/>
      <c r="L55" s="275"/>
      <c r="M55" s="274"/>
      <c r="N55" s="275"/>
      <c r="O55" s="274"/>
      <c r="P55" s="275"/>
      <c r="Q55" s="274"/>
      <c r="R55" s="275"/>
      <c r="S55" s="274"/>
      <c r="T55" s="275"/>
      <c r="U55" s="274"/>
      <c r="V55" s="275"/>
      <c r="W55" s="274"/>
      <c r="X55" s="275"/>
      <c r="Y55" s="274"/>
      <c r="Z55" s="275"/>
      <c r="AA55" s="274"/>
      <c r="AB55" s="275"/>
    </row>
    <row r="56" spans="2:28" s="53" customFormat="1" x14ac:dyDescent="0.25">
      <c r="B56" s="54"/>
      <c r="C56" s="274"/>
      <c r="D56" s="275"/>
      <c r="E56" s="274"/>
      <c r="F56" s="275"/>
      <c r="G56" s="274"/>
      <c r="H56" s="275"/>
      <c r="I56" s="274"/>
      <c r="J56" s="275"/>
      <c r="K56" s="274"/>
      <c r="L56" s="275"/>
      <c r="M56" s="274"/>
      <c r="N56" s="275"/>
      <c r="O56" s="274"/>
      <c r="P56" s="275"/>
      <c r="Q56" s="274"/>
      <c r="R56" s="275"/>
      <c r="S56" s="274"/>
      <c r="T56" s="275"/>
      <c r="U56" s="274"/>
      <c r="V56" s="275"/>
      <c r="W56" s="274"/>
      <c r="X56" s="275"/>
      <c r="Y56" s="274"/>
      <c r="Z56" s="275"/>
      <c r="AA56" s="274"/>
      <c r="AB56" s="275"/>
    </row>
    <row r="57" spans="2:28" s="53" customFormat="1" x14ac:dyDescent="0.25">
      <c r="B57" s="54"/>
      <c r="C57" s="274"/>
      <c r="D57" s="275"/>
      <c r="E57" s="274"/>
      <c r="F57" s="275"/>
      <c r="G57" s="274"/>
      <c r="H57" s="275"/>
      <c r="I57" s="274"/>
      <c r="J57" s="275"/>
      <c r="K57" s="274"/>
      <c r="L57" s="275"/>
      <c r="M57" s="274"/>
      <c r="N57" s="275"/>
      <c r="O57" s="274"/>
      <c r="P57" s="275"/>
      <c r="Q57" s="274"/>
      <c r="R57" s="275"/>
      <c r="S57" s="274"/>
      <c r="T57" s="275"/>
      <c r="U57" s="274"/>
      <c r="V57" s="275"/>
      <c r="W57" s="274"/>
      <c r="X57" s="275"/>
      <c r="Y57" s="274"/>
      <c r="Z57" s="275"/>
      <c r="AA57" s="274"/>
      <c r="AB57" s="275"/>
    </row>
    <row r="58" spans="2:28" s="53" customFormat="1" x14ac:dyDescent="0.25">
      <c r="B58" s="54"/>
      <c r="C58" s="274"/>
      <c r="D58" s="275"/>
      <c r="E58" s="274"/>
      <c r="F58" s="275"/>
      <c r="G58" s="274"/>
      <c r="H58" s="275"/>
      <c r="I58" s="274"/>
      <c r="J58" s="275"/>
      <c r="K58" s="274"/>
      <c r="L58" s="275"/>
      <c r="M58" s="274"/>
      <c r="N58" s="275"/>
      <c r="O58" s="274"/>
      <c r="P58" s="275"/>
      <c r="Q58" s="274"/>
      <c r="R58" s="275"/>
      <c r="S58" s="274"/>
      <c r="T58" s="275"/>
      <c r="U58" s="274"/>
      <c r="V58" s="275"/>
      <c r="W58" s="274"/>
      <c r="X58" s="275"/>
      <c r="Y58" s="274"/>
      <c r="Z58" s="275"/>
      <c r="AA58" s="274"/>
      <c r="AB58" s="275"/>
    </row>
    <row r="59" spans="2:28" s="53" customFormat="1" x14ac:dyDescent="0.25">
      <c r="B59" s="54"/>
      <c r="C59" s="274"/>
      <c r="D59" s="275"/>
      <c r="E59" s="274"/>
      <c r="F59" s="275"/>
      <c r="G59" s="274"/>
      <c r="H59" s="275"/>
      <c r="I59" s="274"/>
      <c r="J59" s="275"/>
      <c r="K59" s="274"/>
      <c r="L59" s="275"/>
      <c r="M59" s="274"/>
      <c r="N59" s="275"/>
      <c r="O59" s="274"/>
      <c r="P59" s="275"/>
      <c r="Q59" s="274"/>
      <c r="R59" s="275"/>
      <c r="S59" s="274"/>
      <c r="T59" s="275"/>
      <c r="U59" s="274"/>
      <c r="V59" s="275"/>
      <c r="W59" s="274"/>
      <c r="X59" s="275"/>
      <c r="Y59" s="274"/>
      <c r="Z59" s="275"/>
      <c r="AA59" s="274"/>
      <c r="AB59" s="275"/>
    </row>
    <row r="60" spans="2:28" s="53" customFormat="1" x14ac:dyDescent="0.25">
      <c r="B60" s="54"/>
      <c r="C60" s="274"/>
      <c r="D60" s="275"/>
      <c r="E60" s="274"/>
      <c r="F60" s="275"/>
      <c r="G60" s="274"/>
      <c r="H60" s="275"/>
      <c r="I60" s="274"/>
      <c r="J60" s="275"/>
      <c r="K60" s="274"/>
      <c r="L60" s="275"/>
      <c r="M60" s="274"/>
      <c r="N60" s="275"/>
      <c r="O60" s="274"/>
      <c r="P60" s="275"/>
      <c r="Q60" s="274"/>
      <c r="R60" s="275"/>
      <c r="S60" s="274"/>
      <c r="T60" s="275"/>
      <c r="U60" s="274"/>
      <c r="V60" s="275"/>
      <c r="W60" s="274"/>
      <c r="X60" s="275"/>
      <c r="Y60" s="274"/>
      <c r="Z60" s="275"/>
      <c r="AA60" s="274"/>
      <c r="AB60" s="275"/>
    </row>
    <row r="61" spans="2:28" s="53" customFormat="1" x14ac:dyDescent="0.25">
      <c r="B61" s="54"/>
      <c r="C61" s="274"/>
      <c r="D61" s="275"/>
      <c r="E61" s="274"/>
      <c r="F61" s="275"/>
      <c r="G61" s="274"/>
      <c r="H61" s="275"/>
      <c r="I61" s="274"/>
      <c r="J61" s="275"/>
      <c r="K61" s="274"/>
      <c r="L61" s="275"/>
      <c r="M61" s="274"/>
      <c r="N61" s="275"/>
      <c r="O61" s="274"/>
      <c r="P61" s="275"/>
      <c r="Q61" s="274"/>
      <c r="R61" s="275"/>
      <c r="S61" s="274"/>
      <c r="T61" s="275"/>
      <c r="U61" s="274"/>
      <c r="V61" s="275"/>
      <c r="W61" s="274"/>
      <c r="X61" s="275"/>
      <c r="Y61" s="274"/>
      <c r="Z61" s="275"/>
      <c r="AA61" s="274"/>
      <c r="AB61" s="275"/>
    </row>
    <row r="62" spans="2:28" s="53" customFormat="1" x14ac:dyDescent="0.25">
      <c r="B62" s="54"/>
      <c r="C62" s="274"/>
      <c r="D62" s="275"/>
      <c r="E62" s="274"/>
      <c r="F62" s="275"/>
      <c r="G62" s="274"/>
      <c r="H62" s="275"/>
      <c r="I62" s="274"/>
      <c r="J62" s="275"/>
      <c r="K62" s="274"/>
      <c r="L62" s="275"/>
      <c r="M62" s="274"/>
      <c r="N62" s="275"/>
      <c r="O62" s="274"/>
      <c r="P62" s="275"/>
      <c r="Q62" s="274"/>
      <c r="R62" s="275"/>
      <c r="S62" s="274"/>
      <c r="T62" s="275"/>
      <c r="U62" s="274"/>
      <c r="V62" s="275"/>
      <c r="W62" s="274"/>
      <c r="X62" s="275"/>
      <c r="Y62" s="274"/>
      <c r="Z62" s="275"/>
      <c r="AA62" s="274"/>
      <c r="AB62" s="275"/>
    </row>
    <row r="63" spans="2:28" s="53" customFormat="1" x14ac:dyDescent="0.25">
      <c r="B63" s="54"/>
      <c r="C63" s="274"/>
      <c r="D63" s="275"/>
      <c r="E63" s="274"/>
      <c r="F63" s="275"/>
      <c r="G63" s="274"/>
      <c r="H63" s="275"/>
      <c r="I63" s="274"/>
      <c r="J63" s="275"/>
      <c r="K63" s="274"/>
      <c r="L63" s="275"/>
      <c r="M63" s="274"/>
      <c r="N63" s="275"/>
      <c r="O63" s="274"/>
      <c r="P63" s="275"/>
      <c r="Q63" s="274"/>
      <c r="R63" s="275"/>
      <c r="S63" s="274"/>
      <c r="T63" s="275"/>
      <c r="U63" s="274"/>
      <c r="V63" s="275"/>
      <c r="W63" s="274"/>
      <c r="X63" s="275"/>
      <c r="Y63" s="274"/>
      <c r="Z63" s="275"/>
      <c r="AA63" s="274"/>
      <c r="AB63" s="275"/>
    </row>
    <row r="64" spans="2:28" s="53" customFormat="1" x14ac:dyDescent="0.25">
      <c r="B64" s="54"/>
      <c r="C64" s="274"/>
      <c r="D64" s="275"/>
      <c r="E64" s="274"/>
      <c r="F64" s="275"/>
      <c r="G64" s="274"/>
      <c r="H64" s="275"/>
      <c r="I64" s="274"/>
      <c r="J64" s="275"/>
      <c r="K64" s="274"/>
      <c r="L64" s="275"/>
      <c r="M64" s="274"/>
      <c r="N64" s="275"/>
      <c r="O64" s="274"/>
      <c r="P64" s="275"/>
      <c r="Q64" s="274"/>
      <c r="R64" s="275"/>
      <c r="S64" s="274"/>
      <c r="T64" s="275"/>
      <c r="U64" s="274"/>
      <c r="V64" s="275"/>
      <c r="W64" s="274"/>
      <c r="X64" s="275"/>
      <c r="Y64" s="274"/>
      <c r="Z64" s="275"/>
      <c r="AA64" s="274"/>
      <c r="AB64" s="275"/>
    </row>
    <row r="65" spans="2:28" s="53" customFormat="1" x14ac:dyDescent="0.25">
      <c r="B65" s="54"/>
      <c r="C65" s="274"/>
      <c r="D65" s="275"/>
      <c r="E65" s="274"/>
      <c r="F65" s="275"/>
      <c r="G65" s="274"/>
      <c r="H65" s="275"/>
      <c r="I65" s="274"/>
      <c r="J65" s="275"/>
      <c r="K65" s="274"/>
      <c r="L65" s="275"/>
      <c r="M65" s="274"/>
      <c r="N65" s="275"/>
      <c r="O65" s="274"/>
      <c r="P65" s="275"/>
      <c r="Q65" s="274"/>
      <c r="R65" s="275"/>
      <c r="S65" s="274"/>
      <c r="T65" s="275"/>
      <c r="U65" s="274"/>
      <c r="V65" s="275"/>
      <c r="W65" s="274"/>
      <c r="X65" s="275"/>
      <c r="Y65" s="274"/>
      <c r="Z65" s="275"/>
      <c r="AA65" s="274"/>
      <c r="AB65" s="275"/>
    </row>
    <row r="66" spans="2:28" s="53" customFormat="1" x14ac:dyDescent="0.25">
      <c r="B66" s="54"/>
      <c r="C66" s="274"/>
      <c r="D66" s="275"/>
      <c r="E66" s="274"/>
      <c r="F66" s="275"/>
      <c r="G66" s="274"/>
      <c r="H66" s="275"/>
      <c r="I66" s="274"/>
      <c r="J66" s="275"/>
      <c r="K66" s="274"/>
      <c r="L66" s="275"/>
      <c r="M66" s="274"/>
      <c r="N66" s="275"/>
      <c r="O66" s="274"/>
      <c r="P66" s="275"/>
      <c r="Q66" s="274"/>
      <c r="R66" s="275"/>
      <c r="S66" s="274"/>
      <c r="T66" s="275"/>
      <c r="U66" s="274"/>
      <c r="V66" s="275"/>
      <c r="W66" s="274"/>
      <c r="X66" s="275"/>
      <c r="Y66" s="274"/>
      <c r="Z66" s="275"/>
      <c r="AA66" s="274"/>
      <c r="AB66" s="275"/>
    </row>
    <row r="67" spans="2:28" s="53" customFormat="1" x14ac:dyDescent="0.25">
      <c r="B67" s="54"/>
      <c r="C67" s="274"/>
      <c r="D67" s="275"/>
      <c r="E67" s="274"/>
      <c r="F67" s="275"/>
      <c r="G67" s="274"/>
      <c r="H67" s="275"/>
      <c r="I67" s="274"/>
      <c r="J67" s="275"/>
      <c r="K67" s="274"/>
      <c r="L67" s="275"/>
      <c r="M67" s="274"/>
      <c r="N67" s="275"/>
      <c r="O67" s="274"/>
      <c r="P67" s="275"/>
      <c r="Q67" s="274"/>
      <c r="R67" s="275"/>
      <c r="S67" s="274"/>
      <c r="T67" s="275"/>
      <c r="U67" s="274"/>
      <c r="V67" s="275"/>
      <c r="W67" s="274"/>
      <c r="X67" s="275"/>
      <c r="Y67" s="274"/>
      <c r="Z67" s="275"/>
      <c r="AA67" s="274"/>
      <c r="AB67" s="275"/>
    </row>
    <row r="68" spans="2:28" s="53" customFormat="1" x14ac:dyDescent="0.25">
      <c r="B68" s="54"/>
      <c r="C68" s="274"/>
      <c r="D68" s="275"/>
      <c r="E68" s="274"/>
      <c r="F68" s="275"/>
      <c r="G68" s="274"/>
      <c r="H68" s="275"/>
      <c r="I68" s="274"/>
      <c r="J68" s="275"/>
      <c r="K68" s="274"/>
      <c r="L68" s="275"/>
      <c r="M68" s="274"/>
      <c r="N68" s="275"/>
      <c r="O68" s="274"/>
      <c r="P68" s="275"/>
      <c r="Q68" s="274"/>
      <c r="R68" s="275"/>
      <c r="S68" s="274"/>
      <c r="T68" s="275"/>
      <c r="U68" s="274"/>
      <c r="V68" s="275"/>
      <c r="W68" s="274"/>
      <c r="X68" s="275"/>
      <c r="Y68" s="274"/>
      <c r="Z68" s="275"/>
      <c r="AA68" s="274"/>
      <c r="AB68" s="275"/>
    </row>
    <row r="69" spans="2:28" s="53" customFormat="1" x14ac:dyDescent="0.25">
      <c r="B69" s="54"/>
      <c r="C69" s="274"/>
      <c r="D69" s="275"/>
      <c r="E69" s="274"/>
      <c r="F69" s="275"/>
      <c r="G69" s="274"/>
      <c r="H69" s="275"/>
      <c r="I69" s="274"/>
      <c r="J69" s="275"/>
      <c r="K69" s="274"/>
      <c r="L69" s="275"/>
      <c r="M69" s="274"/>
      <c r="N69" s="275"/>
      <c r="O69" s="274"/>
      <c r="P69" s="275"/>
      <c r="Q69" s="274"/>
      <c r="R69" s="275"/>
      <c r="S69" s="274"/>
      <c r="T69" s="275"/>
      <c r="U69" s="274"/>
      <c r="V69" s="275"/>
      <c r="W69" s="274"/>
      <c r="X69" s="275"/>
      <c r="Y69" s="274"/>
      <c r="Z69" s="275"/>
      <c r="AA69" s="274"/>
      <c r="AB69" s="275"/>
    </row>
    <row r="70" spans="2:28" s="53" customFormat="1" x14ac:dyDescent="0.25">
      <c r="B70" s="54"/>
      <c r="C70" s="274"/>
      <c r="D70" s="275"/>
      <c r="E70" s="274"/>
      <c r="F70" s="275"/>
      <c r="G70" s="274"/>
      <c r="H70" s="275"/>
      <c r="I70" s="274"/>
      <c r="J70" s="275"/>
      <c r="K70" s="274"/>
      <c r="L70" s="275"/>
      <c r="M70" s="274"/>
      <c r="N70" s="275"/>
      <c r="O70" s="274"/>
      <c r="P70" s="275"/>
      <c r="Q70" s="274"/>
      <c r="R70" s="275"/>
      <c r="S70" s="274"/>
      <c r="T70" s="275"/>
      <c r="U70" s="274"/>
      <c r="V70" s="275"/>
      <c r="W70" s="274"/>
      <c r="X70" s="275"/>
      <c r="Y70" s="274"/>
      <c r="Z70" s="275"/>
      <c r="AA70" s="274"/>
      <c r="AB70" s="275"/>
    </row>
    <row r="71" spans="2:28" s="53" customFormat="1" x14ac:dyDescent="0.25">
      <c r="B71" s="54"/>
      <c r="C71" s="274"/>
      <c r="D71" s="275"/>
      <c r="E71" s="274"/>
      <c r="F71" s="275"/>
      <c r="G71" s="274"/>
      <c r="H71" s="275"/>
      <c r="I71" s="274"/>
      <c r="J71" s="275"/>
      <c r="K71" s="274"/>
      <c r="L71" s="275"/>
      <c r="M71" s="274"/>
      <c r="N71" s="275"/>
      <c r="O71" s="274"/>
      <c r="P71" s="275"/>
      <c r="Q71" s="274"/>
      <c r="R71" s="275"/>
      <c r="S71" s="274"/>
      <c r="T71" s="275"/>
      <c r="U71" s="274"/>
      <c r="V71" s="275"/>
      <c r="W71" s="274"/>
      <c r="X71" s="275"/>
      <c r="Y71" s="274"/>
      <c r="Z71" s="275"/>
      <c r="AA71" s="274"/>
      <c r="AB71" s="275"/>
    </row>
    <row r="72" spans="2:28" s="53" customFormat="1" x14ac:dyDescent="0.25">
      <c r="B72" s="54"/>
      <c r="C72" s="274"/>
      <c r="D72" s="275"/>
      <c r="E72" s="274"/>
      <c r="F72" s="275"/>
      <c r="G72" s="274"/>
      <c r="H72" s="275"/>
      <c r="I72" s="274"/>
      <c r="J72" s="275"/>
      <c r="K72" s="274"/>
      <c r="L72" s="275"/>
      <c r="M72" s="274"/>
      <c r="N72" s="275"/>
      <c r="O72" s="274"/>
      <c r="P72" s="275"/>
      <c r="Q72" s="274"/>
      <c r="R72" s="275"/>
      <c r="S72" s="274"/>
      <c r="T72" s="275"/>
      <c r="U72" s="274"/>
      <c r="V72" s="275"/>
      <c r="W72" s="274"/>
      <c r="X72" s="275"/>
      <c r="Y72" s="274"/>
      <c r="Z72" s="275"/>
      <c r="AA72" s="274"/>
      <c r="AB72" s="275"/>
    </row>
    <row r="73" spans="2:28" s="53" customFormat="1" x14ac:dyDescent="0.25">
      <c r="B73" s="54"/>
      <c r="C73" s="274"/>
      <c r="D73" s="275"/>
      <c r="E73" s="274"/>
      <c r="F73" s="275"/>
      <c r="G73" s="274"/>
      <c r="H73" s="275"/>
      <c r="I73" s="274"/>
      <c r="J73" s="275"/>
      <c r="K73" s="274"/>
      <c r="L73" s="275"/>
      <c r="M73" s="274"/>
      <c r="N73" s="275"/>
      <c r="O73" s="274"/>
      <c r="P73" s="275"/>
      <c r="Q73" s="274"/>
      <c r="R73" s="275"/>
      <c r="S73" s="274"/>
      <c r="T73" s="275"/>
      <c r="U73" s="274"/>
      <c r="V73" s="275"/>
      <c r="W73" s="274"/>
      <c r="X73" s="275"/>
      <c r="Y73" s="274"/>
      <c r="Z73" s="275"/>
      <c r="AA73" s="274"/>
      <c r="AB73" s="275"/>
    </row>
    <row r="74" spans="2:28" s="53" customFormat="1" x14ac:dyDescent="0.25">
      <c r="B74" s="54"/>
      <c r="C74" s="274"/>
      <c r="D74" s="275"/>
      <c r="E74" s="274"/>
      <c r="F74" s="275"/>
      <c r="G74" s="274"/>
      <c r="H74" s="275"/>
      <c r="I74" s="274"/>
      <c r="J74" s="275"/>
      <c r="K74" s="274"/>
      <c r="L74" s="275"/>
      <c r="M74" s="274"/>
      <c r="N74" s="275"/>
      <c r="O74" s="274"/>
      <c r="P74" s="275"/>
      <c r="Q74" s="274"/>
      <c r="R74" s="275"/>
      <c r="S74" s="274"/>
      <c r="T74" s="275"/>
      <c r="U74" s="274"/>
      <c r="V74" s="275"/>
      <c r="W74" s="274"/>
      <c r="X74" s="275"/>
      <c r="Y74" s="274"/>
      <c r="Z74" s="275"/>
      <c r="AA74" s="274"/>
      <c r="AB74" s="275"/>
    </row>
    <row r="75" spans="2:28" s="53" customFormat="1" x14ac:dyDescent="0.25">
      <c r="B75" s="54"/>
      <c r="C75" s="274"/>
      <c r="D75" s="275"/>
      <c r="E75" s="274"/>
      <c r="F75" s="275"/>
      <c r="G75" s="274"/>
      <c r="H75" s="275"/>
      <c r="I75" s="274"/>
      <c r="J75" s="275"/>
      <c r="K75" s="274"/>
      <c r="L75" s="275"/>
      <c r="M75" s="274"/>
      <c r="N75" s="275"/>
      <c r="O75" s="274"/>
      <c r="P75" s="275"/>
      <c r="Q75" s="274"/>
      <c r="R75" s="275"/>
      <c r="S75" s="274"/>
      <c r="T75" s="275"/>
      <c r="U75" s="274"/>
      <c r="V75" s="275"/>
      <c r="W75" s="274"/>
      <c r="X75" s="275"/>
      <c r="Y75" s="274"/>
      <c r="Z75" s="275"/>
      <c r="AA75" s="274"/>
      <c r="AB75" s="275"/>
    </row>
    <row r="76" spans="2:28" s="53" customFormat="1" x14ac:dyDescent="0.25">
      <c r="B76" s="54"/>
      <c r="C76" s="274"/>
      <c r="D76" s="275"/>
      <c r="E76" s="274"/>
      <c r="F76" s="275"/>
      <c r="G76" s="274"/>
      <c r="H76" s="275"/>
      <c r="I76" s="274"/>
      <c r="J76" s="275"/>
      <c r="K76" s="274"/>
      <c r="L76" s="275"/>
      <c r="M76" s="274"/>
      <c r="N76" s="275"/>
      <c r="O76" s="274"/>
      <c r="P76" s="275"/>
      <c r="Q76" s="274"/>
      <c r="R76" s="275"/>
      <c r="S76" s="274"/>
      <c r="T76" s="275"/>
      <c r="U76" s="274"/>
      <c r="V76" s="275"/>
      <c r="W76" s="274"/>
      <c r="X76" s="275"/>
      <c r="Y76" s="274"/>
      <c r="Z76" s="275"/>
      <c r="AA76" s="274"/>
      <c r="AB76" s="275"/>
    </row>
    <row r="77" spans="2:28" s="53" customFormat="1" x14ac:dyDescent="0.25">
      <c r="B77" s="54"/>
      <c r="C77" s="274"/>
      <c r="D77" s="275"/>
      <c r="E77" s="274"/>
      <c r="F77" s="275"/>
      <c r="G77" s="274"/>
      <c r="H77" s="275"/>
      <c r="I77" s="274"/>
      <c r="J77" s="275"/>
      <c r="K77" s="274"/>
      <c r="L77" s="275"/>
      <c r="M77" s="274"/>
      <c r="N77" s="275"/>
      <c r="O77" s="274"/>
      <c r="P77" s="275"/>
      <c r="Q77" s="274"/>
      <c r="R77" s="275"/>
      <c r="S77" s="274"/>
      <c r="T77" s="275"/>
      <c r="U77" s="274"/>
      <c r="V77" s="275"/>
      <c r="W77" s="274"/>
      <c r="X77" s="275"/>
      <c r="Y77" s="274"/>
      <c r="Z77" s="275"/>
      <c r="AA77" s="274"/>
      <c r="AB77" s="275"/>
    </row>
    <row r="78" spans="2:28" s="53" customFormat="1" x14ac:dyDescent="0.25">
      <c r="B78" s="54"/>
      <c r="C78" s="274"/>
      <c r="D78" s="275"/>
      <c r="E78" s="274"/>
      <c r="F78" s="275"/>
      <c r="G78" s="274"/>
      <c r="H78" s="275"/>
      <c r="I78" s="274"/>
      <c r="J78" s="275"/>
      <c r="K78" s="274"/>
      <c r="L78" s="275"/>
      <c r="M78" s="274"/>
      <c r="N78" s="275"/>
      <c r="O78" s="274"/>
      <c r="P78" s="275"/>
      <c r="Q78" s="274"/>
      <c r="R78" s="275"/>
      <c r="S78" s="274"/>
      <c r="T78" s="275"/>
      <c r="U78" s="274"/>
      <c r="V78" s="275"/>
      <c r="W78" s="274"/>
      <c r="X78" s="275"/>
      <c r="Y78" s="274"/>
      <c r="Z78" s="275"/>
      <c r="AA78" s="274"/>
      <c r="AB78" s="275"/>
    </row>
    <row r="79" spans="2:28" s="53" customFormat="1" x14ac:dyDescent="0.25">
      <c r="B79" s="54"/>
      <c r="C79" s="274"/>
      <c r="D79" s="275"/>
      <c r="E79" s="274"/>
      <c r="F79" s="275"/>
      <c r="G79" s="274"/>
      <c r="H79" s="275"/>
      <c r="I79" s="274"/>
      <c r="J79" s="275"/>
      <c r="K79" s="274"/>
      <c r="L79" s="275"/>
      <c r="M79" s="274"/>
      <c r="N79" s="275"/>
      <c r="O79" s="274"/>
      <c r="P79" s="275"/>
      <c r="Q79" s="274"/>
      <c r="R79" s="275"/>
      <c r="S79" s="274"/>
      <c r="T79" s="275"/>
      <c r="U79" s="274"/>
      <c r="V79" s="275"/>
      <c r="W79" s="274"/>
      <c r="X79" s="275"/>
      <c r="Y79" s="274"/>
      <c r="Z79" s="275"/>
      <c r="AA79" s="274"/>
      <c r="AB79" s="275"/>
    </row>
    <row r="80" spans="2:28" s="53" customFormat="1" x14ac:dyDescent="0.25">
      <c r="B80" s="54"/>
      <c r="C80" s="274"/>
      <c r="D80" s="275"/>
      <c r="E80" s="274"/>
      <c r="F80" s="275"/>
      <c r="G80" s="274"/>
      <c r="H80" s="275"/>
      <c r="I80" s="274"/>
      <c r="J80" s="275"/>
      <c r="K80" s="274"/>
      <c r="L80" s="275"/>
      <c r="M80" s="274"/>
      <c r="N80" s="275"/>
      <c r="O80" s="274"/>
      <c r="P80" s="275"/>
      <c r="Q80" s="274"/>
      <c r="R80" s="275"/>
      <c r="S80" s="274"/>
      <c r="T80" s="275"/>
      <c r="U80" s="274"/>
      <c r="V80" s="275"/>
      <c r="W80" s="274"/>
      <c r="X80" s="275"/>
      <c r="Y80" s="274"/>
      <c r="Z80" s="275"/>
      <c r="AA80" s="274"/>
      <c r="AB80" s="275"/>
    </row>
    <row r="81" spans="2:28" s="53" customFormat="1" x14ac:dyDescent="0.25">
      <c r="B81" s="54"/>
      <c r="C81" s="274"/>
      <c r="D81" s="275"/>
      <c r="E81" s="274"/>
      <c r="F81" s="275"/>
      <c r="G81" s="274"/>
      <c r="H81" s="275"/>
      <c r="I81" s="274"/>
      <c r="J81" s="275"/>
      <c r="K81" s="274"/>
      <c r="L81" s="275"/>
      <c r="M81" s="274"/>
      <c r="N81" s="275"/>
      <c r="O81" s="274"/>
      <c r="P81" s="275"/>
      <c r="Q81" s="274"/>
      <c r="R81" s="275"/>
      <c r="S81" s="274"/>
      <c r="T81" s="275"/>
      <c r="U81" s="274"/>
      <c r="V81" s="275"/>
      <c r="W81" s="274"/>
      <c r="X81" s="275"/>
      <c r="Y81" s="274"/>
      <c r="Z81" s="275"/>
      <c r="AA81" s="274"/>
      <c r="AB81" s="275"/>
    </row>
    <row r="82" spans="2:28" s="53" customFormat="1" x14ac:dyDescent="0.25">
      <c r="B82" s="54"/>
      <c r="C82" s="274"/>
      <c r="D82" s="275"/>
      <c r="E82" s="274"/>
      <c r="F82" s="275"/>
      <c r="G82" s="274"/>
      <c r="H82" s="275"/>
      <c r="I82" s="274"/>
      <c r="J82" s="275"/>
      <c r="K82" s="274"/>
      <c r="L82" s="275"/>
      <c r="M82" s="274"/>
      <c r="N82" s="275"/>
      <c r="O82" s="274"/>
      <c r="P82" s="275"/>
      <c r="Q82" s="274"/>
      <c r="R82" s="275"/>
      <c r="S82" s="274"/>
      <c r="T82" s="275"/>
      <c r="U82" s="274"/>
      <c r="V82" s="275"/>
      <c r="W82" s="274"/>
      <c r="X82" s="275"/>
      <c r="Y82" s="274"/>
      <c r="Z82" s="275"/>
      <c r="AA82" s="274"/>
      <c r="AB82" s="275"/>
    </row>
    <row r="83" spans="2:28" s="53" customFormat="1" x14ac:dyDescent="0.25">
      <c r="B83" s="54"/>
      <c r="C83" s="274"/>
      <c r="D83" s="275"/>
      <c r="E83" s="274"/>
      <c r="F83" s="275"/>
      <c r="G83" s="274"/>
      <c r="H83" s="275"/>
      <c r="I83" s="274"/>
      <c r="J83" s="275"/>
      <c r="K83" s="274"/>
      <c r="L83" s="275"/>
      <c r="M83" s="274"/>
      <c r="N83" s="275"/>
      <c r="O83" s="274"/>
      <c r="P83" s="275"/>
      <c r="Q83" s="274"/>
      <c r="R83" s="275"/>
      <c r="S83" s="274"/>
      <c r="T83" s="275"/>
      <c r="U83" s="274"/>
      <c r="V83" s="275"/>
      <c r="W83" s="274"/>
      <c r="X83" s="275"/>
      <c r="Y83" s="274"/>
      <c r="Z83" s="275"/>
      <c r="AA83" s="274"/>
      <c r="AB83" s="275"/>
    </row>
    <row r="84" spans="2:28" s="53" customFormat="1" x14ac:dyDescent="0.25">
      <c r="B84" s="54"/>
      <c r="C84" s="274"/>
      <c r="D84" s="275"/>
      <c r="E84" s="274"/>
      <c r="F84" s="275"/>
      <c r="G84" s="274"/>
      <c r="H84" s="275"/>
      <c r="I84" s="274"/>
      <c r="J84" s="275"/>
      <c r="K84" s="274"/>
      <c r="L84" s="275"/>
      <c r="M84" s="274"/>
      <c r="N84" s="275"/>
      <c r="O84" s="274"/>
      <c r="P84" s="275"/>
      <c r="Q84" s="274"/>
      <c r="R84" s="275"/>
      <c r="S84" s="274"/>
      <c r="T84" s="275"/>
      <c r="U84" s="274"/>
      <c r="V84" s="275"/>
      <c r="W84" s="274"/>
      <c r="X84" s="275"/>
      <c r="Y84" s="274"/>
      <c r="Z84" s="275"/>
      <c r="AA84" s="274"/>
      <c r="AB84" s="275"/>
    </row>
    <row r="85" spans="2:28" s="53" customFormat="1" x14ac:dyDescent="0.25">
      <c r="B85" s="54"/>
      <c r="C85" s="274"/>
      <c r="D85" s="275"/>
      <c r="E85" s="274"/>
      <c r="F85" s="275"/>
      <c r="G85" s="274"/>
      <c r="H85" s="275"/>
      <c r="I85" s="274"/>
      <c r="J85" s="275"/>
      <c r="K85" s="274"/>
      <c r="L85" s="275"/>
      <c r="M85" s="274"/>
      <c r="N85" s="275"/>
      <c r="O85" s="274"/>
      <c r="P85" s="275"/>
      <c r="Q85" s="274"/>
      <c r="R85" s="275"/>
      <c r="S85" s="274"/>
      <c r="T85" s="275"/>
      <c r="U85" s="274"/>
      <c r="V85" s="275"/>
      <c r="W85" s="274"/>
      <c r="X85" s="275"/>
      <c r="Y85" s="274"/>
      <c r="Z85" s="275"/>
      <c r="AA85" s="274"/>
      <c r="AB85" s="275"/>
    </row>
    <row r="86" spans="2:28" s="53" customFormat="1" x14ac:dyDescent="0.25">
      <c r="B86" s="54"/>
      <c r="C86" s="274"/>
      <c r="D86" s="275"/>
      <c r="E86" s="274"/>
      <c r="F86" s="275"/>
      <c r="G86" s="274"/>
      <c r="H86" s="275"/>
      <c r="I86" s="274"/>
      <c r="J86" s="275"/>
      <c r="K86" s="274"/>
      <c r="L86" s="275"/>
      <c r="M86" s="274"/>
      <c r="N86" s="275"/>
      <c r="O86" s="274"/>
      <c r="P86" s="275"/>
      <c r="Q86" s="274"/>
      <c r="R86" s="275"/>
      <c r="S86" s="274"/>
      <c r="T86" s="275"/>
      <c r="U86" s="274"/>
      <c r="V86" s="275"/>
      <c r="W86" s="274"/>
      <c r="X86" s="275"/>
      <c r="Y86" s="274"/>
      <c r="Z86" s="275"/>
      <c r="AA86" s="274"/>
      <c r="AB86" s="275"/>
    </row>
    <row r="87" spans="2:28" s="53" customFormat="1" x14ac:dyDescent="0.25">
      <c r="B87" s="54"/>
      <c r="C87" s="274"/>
      <c r="D87" s="275"/>
      <c r="E87" s="274"/>
      <c r="F87" s="275"/>
      <c r="G87" s="274"/>
      <c r="H87" s="275"/>
      <c r="I87" s="274"/>
      <c r="J87" s="275"/>
      <c r="K87" s="274"/>
      <c r="L87" s="275"/>
      <c r="M87" s="274"/>
      <c r="N87" s="275"/>
      <c r="O87" s="274"/>
      <c r="P87" s="275"/>
      <c r="Q87" s="274"/>
      <c r="R87" s="275"/>
      <c r="S87" s="274"/>
      <c r="T87" s="275"/>
      <c r="U87" s="274"/>
      <c r="V87" s="275"/>
      <c r="W87" s="274"/>
      <c r="X87" s="275"/>
      <c r="Y87" s="274"/>
      <c r="Z87" s="275"/>
      <c r="AA87" s="274"/>
      <c r="AB87" s="275"/>
    </row>
    <row r="88" spans="2:28" s="53" customFormat="1" x14ac:dyDescent="0.25">
      <c r="B88" s="54"/>
      <c r="C88" s="274"/>
      <c r="D88" s="275"/>
      <c r="E88" s="274"/>
      <c r="F88" s="275"/>
      <c r="G88" s="274"/>
      <c r="H88" s="275"/>
      <c r="I88" s="274"/>
      <c r="J88" s="275"/>
      <c r="K88" s="274"/>
      <c r="L88" s="275"/>
      <c r="M88" s="274"/>
      <c r="N88" s="275"/>
      <c r="O88" s="274"/>
      <c r="P88" s="275"/>
      <c r="Q88" s="274"/>
      <c r="R88" s="275"/>
      <c r="S88" s="274"/>
      <c r="T88" s="275"/>
      <c r="U88" s="274"/>
      <c r="V88" s="275"/>
      <c r="W88" s="274"/>
      <c r="X88" s="275"/>
      <c r="Y88" s="274"/>
      <c r="Z88" s="275"/>
      <c r="AA88" s="274"/>
      <c r="AB88" s="275"/>
    </row>
    <row r="89" spans="2:28" s="53" customFormat="1" x14ac:dyDescent="0.25">
      <c r="B89" s="54"/>
      <c r="C89" s="274"/>
      <c r="D89" s="275"/>
      <c r="E89" s="274"/>
      <c r="F89" s="275"/>
      <c r="G89" s="274"/>
      <c r="H89" s="275"/>
      <c r="I89" s="274"/>
      <c r="J89" s="275"/>
      <c r="K89" s="274"/>
      <c r="L89" s="275"/>
      <c r="M89" s="274"/>
      <c r="N89" s="275"/>
      <c r="O89" s="274"/>
      <c r="P89" s="275"/>
      <c r="Q89" s="274"/>
      <c r="R89" s="275"/>
      <c r="S89" s="274"/>
      <c r="T89" s="275"/>
      <c r="U89" s="274"/>
      <c r="V89" s="275"/>
      <c r="W89" s="274"/>
      <c r="X89" s="275"/>
      <c r="Y89" s="274"/>
      <c r="Z89" s="275"/>
      <c r="AA89" s="274"/>
      <c r="AB89" s="275"/>
    </row>
    <row r="90" spans="2:28" s="53" customFormat="1" x14ac:dyDescent="0.25">
      <c r="B90" s="54"/>
      <c r="C90" s="274"/>
      <c r="D90" s="275"/>
      <c r="E90" s="274"/>
      <c r="F90" s="275"/>
      <c r="G90" s="274"/>
      <c r="H90" s="275"/>
      <c r="I90" s="274"/>
      <c r="J90" s="275"/>
      <c r="K90" s="274"/>
      <c r="L90" s="275"/>
      <c r="M90" s="274"/>
      <c r="N90" s="275"/>
      <c r="O90" s="274"/>
      <c r="P90" s="275"/>
      <c r="Q90" s="274"/>
      <c r="R90" s="275"/>
      <c r="S90" s="274"/>
      <c r="T90" s="275"/>
      <c r="U90" s="274"/>
      <c r="V90" s="275"/>
      <c r="W90" s="274"/>
      <c r="X90" s="275"/>
      <c r="Y90" s="274"/>
      <c r="Z90" s="275"/>
      <c r="AA90" s="274"/>
      <c r="AB90" s="275"/>
    </row>
    <row r="91" spans="2:28" s="53" customFormat="1" x14ac:dyDescent="0.25">
      <c r="B91" s="54"/>
      <c r="C91" s="274"/>
      <c r="D91" s="275"/>
      <c r="E91" s="274"/>
      <c r="F91" s="275"/>
      <c r="G91" s="274"/>
      <c r="H91" s="275"/>
      <c r="I91" s="274"/>
      <c r="J91" s="275"/>
      <c r="K91" s="274"/>
      <c r="L91" s="275"/>
      <c r="M91" s="274"/>
      <c r="N91" s="275"/>
      <c r="O91" s="274"/>
      <c r="P91" s="275"/>
      <c r="Q91" s="274"/>
      <c r="R91" s="275"/>
      <c r="S91" s="274"/>
      <c r="T91" s="275"/>
      <c r="U91" s="274"/>
      <c r="V91" s="275"/>
      <c r="W91" s="274"/>
      <c r="X91" s="275"/>
      <c r="Y91" s="274"/>
      <c r="Z91" s="275"/>
      <c r="AA91" s="274"/>
      <c r="AB91" s="275"/>
    </row>
    <row r="92" spans="2:28" s="53" customFormat="1" x14ac:dyDescent="0.25">
      <c r="B92" s="54"/>
      <c r="C92" s="274"/>
      <c r="D92" s="275"/>
      <c r="E92" s="274"/>
      <c r="F92" s="275"/>
      <c r="G92" s="274"/>
      <c r="H92" s="275"/>
      <c r="I92" s="274"/>
      <c r="J92" s="275"/>
      <c r="K92" s="274"/>
      <c r="L92" s="275"/>
      <c r="M92" s="274"/>
      <c r="N92" s="275"/>
      <c r="O92" s="274"/>
      <c r="P92" s="275"/>
      <c r="Q92" s="274"/>
      <c r="R92" s="275"/>
      <c r="S92" s="274"/>
      <c r="T92" s="275"/>
      <c r="U92" s="274"/>
      <c r="V92" s="275"/>
      <c r="W92" s="274"/>
      <c r="X92" s="275"/>
      <c r="Y92" s="274"/>
      <c r="Z92" s="275"/>
      <c r="AA92" s="274"/>
      <c r="AB92" s="275"/>
    </row>
    <row r="93" spans="2:28" s="53" customFormat="1" x14ac:dyDescent="0.25">
      <c r="B93" s="54"/>
      <c r="C93" s="274"/>
      <c r="D93" s="275"/>
      <c r="E93" s="274"/>
      <c r="F93" s="275"/>
      <c r="G93" s="274"/>
      <c r="H93" s="275"/>
      <c r="I93" s="274"/>
      <c r="J93" s="275"/>
      <c r="K93" s="274"/>
      <c r="L93" s="275"/>
      <c r="M93" s="274"/>
      <c r="N93" s="275"/>
      <c r="O93" s="274"/>
      <c r="P93" s="275"/>
      <c r="Q93" s="274"/>
      <c r="R93" s="275"/>
      <c r="S93" s="274"/>
      <c r="T93" s="275"/>
      <c r="U93" s="274"/>
      <c r="V93" s="275"/>
      <c r="W93" s="274"/>
      <c r="X93" s="275"/>
      <c r="Y93" s="274"/>
      <c r="Z93" s="275"/>
      <c r="AA93" s="274"/>
      <c r="AB93" s="275"/>
    </row>
    <row r="94" spans="2:28" s="53" customFormat="1" x14ac:dyDescent="0.25">
      <c r="B94" s="54"/>
      <c r="C94" s="274"/>
      <c r="D94" s="275"/>
      <c r="E94" s="274"/>
      <c r="F94" s="275"/>
      <c r="G94" s="274"/>
      <c r="H94" s="275"/>
      <c r="I94" s="274"/>
      <c r="J94" s="275"/>
      <c r="K94" s="274"/>
      <c r="L94" s="275"/>
      <c r="M94" s="274"/>
      <c r="N94" s="275"/>
      <c r="O94" s="274"/>
      <c r="P94" s="275"/>
      <c r="Q94" s="274"/>
      <c r="R94" s="275"/>
      <c r="S94" s="274"/>
      <c r="T94" s="275"/>
      <c r="U94" s="274"/>
      <c r="V94" s="275"/>
      <c r="W94" s="274"/>
      <c r="X94" s="275"/>
      <c r="Y94" s="274"/>
      <c r="Z94" s="275"/>
      <c r="AA94" s="274"/>
      <c r="AB94" s="275"/>
    </row>
    <row r="95" spans="2:28" s="53" customFormat="1" x14ac:dyDescent="0.25">
      <c r="B95" s="54"/>
      <c r="C95" s="274"/>
      <c r="D95" s="275"/>
      <c r="E95" s="274"/>
      <c r="F95" s="275"/>
      <c r="G95" s="274"/>
      <c r="H95" s="275"/>
      <c r="I95" s="274"/>
      <c r="J95" s="275"/>
      <c r="K95" s="274"/>
      <c r="L95" s="275"/>
      <c r="M95" s="274"/>
      <c r="N95" s="275"/>
      <c r="O95" s="274"/>
      <c r="P95" s="275"/>
      <c r="Q95" s="274"/>
      <c r="R95" s="275"/>
      <c r="S95" s="274"/>
      <c r="T95" s="275"/>
      <c r="U95" s="274"/>
      <c r="V95" s="275"/>
      <c r="W95" s="274"/>
      <c r="X95" s="275"/>
      <c r="Y95" s="274"/>
      <c r="Z95" s="275"/>
      <c r="AA95" s="274"/>
      <c r="AB95" s="275"/>
    </row>
    <row r="96" spans="2:28" s="53" customFormat="1" x14ac:dyDescent="0.25">
      <c r="B96" s="54"/>
      <c r="C96" s="274"/>
      <c r="D96" s="275"/>
      <c r="E96" s="274"/>
      <c r="F96" s="275"/>
      <c r="G96" s="274"/>
      <c r="H96" s="275"/>
      <c r="I96" s="274"/>
      <c r="J96" s="275"/>
      <c r="K96" s="274"/>
      <c r="L96" s="275"/>
      <c r="M96" s="274"/>
      <c r="N96" s="275"/>
      <c r="O96" s="274"/>
      <c r="P96" s="275"/>
      <c r="Q96" s="274"/>
      <c r="R96" s="275"/>
      <c r="S96" s="274"/>
      <c r="T96" s="275"/>
      <c r="U96" s="274"/>
      <c r="V96" s="275"/>
      <c r="W96" s="274"/>
      <c r="X96" s="275"/>
      <c r="Y96" s="274"/>
      <c r="Z96" s="275"/>
      <c r="AA96" s="274"/>
      <c r="AB96" s="275"/>
    </row>
    <row r="97" spans="2:28" s="53" customFormat="1" x14ac:dyDescent="0.25">
      <c r="B97" s="54"/>
      <c r="C97" s="274"/>
      <c r="D97" s="275"/>
      <c r="E97" s="274"/>
      <c r="F97" s="275"/>
      <c r="G97" s="274"/>
      <c r="H97" s="275"/>
      <c r="I97" s="274"/>
      <c r="J97" s="275"/>
      <c r="K97" s="274"/>
      <c r="L97" s="275"/>
      <c r="M97" s="274"/>
      <c r="N97" s="275"/>
      <c r="O97" s="274"/>
      <c r="P97" s="275"/>
      <c r="Q97" s="274"/>
      <c r="R97" s="275"/>
      <c r="S97" s="274"/>
      <c r="T97" s="275"/>
      <c r="U97" s="274"/>
      <c r="V97" s="275"/>
      <c r="W97" s="274"/>
      <c r="X97" s="275"/>
      <c r="Y97" s="274"/>
      <c r="Z97" s="275"/>
      <c r="AA97" s="274"/>
      <c r="AB97" s="275"/>
    </row>
    <row r="98" spans="2:28" s="53" customFormat="1" x14ac:dyDescent="0.25">
      <c r="B98" s="54"/>
      <c r="C98" s="274"/>
      <c r="D98" s="275"/>
      <c r="E98" s="274"/>
      <c r="F98" s="275"/>
      <c r="G98" s="274"/>
      <c r="H98" s="275"/>
      <c r="I98" s="274"/>
      <c r="J98" s="275"/>
      <c r="K98" s="274"/>
      <c r="L98" s="275"/>
      <c r="M98" s="274"/>
      <c r="N98" s="275"/>
      <c r="O98" s="274"/>
      <c r="P98" s="275"/>
      <c r="Q98" s="274"/>
      <c r="R98" s="275"/>
      <c r="S98" s="274"/>
      <c r="T98" s="275"/>
      <c r="U98" s="274"/>
      <c r="V98" s="275"/>
      <c r="W98" s="274"/>
      <c r="X98" s="275"/>
      <c r="Y98" s="274"/>
      <c r="Z98" s="275"/>
      <c r="AA98" s="274"/>
      <c r="AB98" s="275"/>
    </row>
    <row r="99" spans="2:28" s="53" customFormat="1" x14ac:dyDescent="0.25">
      <c r="B99" s="54"/>
      <c r="C99" s="274"/>
      <c r="D99" s="275"/>
      <c r="E99" s="274"/>
      <c r="F99" s="275"/>
      <c r="G99" s="274"/>
      <c r="H99" s="275"/>
      <c r="I99" s="274"/>
      <c r="J99" s="275"/>
      <c r="K99" s="274"/>
      <c r="L99" s="275"/>
      <c r="M99" s="274"/>
      <c r="N99" s="275"/>
      <c r="O99" s="274"/>
      <c r="P99" s="275"/>
      <c r="Q99" s="274"/>
      <c r="R99" s="275"/>
      <c r="S99" s="274"/>
      <c r="T99" s="275"/>
      <c r="U99" s="274"/>
      <c r="V99" s="275"/>
      <c r="W99" s="274"/>
      <c r="X99" s="275"/>
      <c r="Y99" s="274"/>
      <c r="Z99" s="275"/>
      <c r="AA99" s="274"/>
      <c r="AB99" s="275"/>
    </row>
    <row r="100" spans="2:28" s="53" customFormat="1" x14ac:dyDescent="0.25">
      <c r="B100" s="54"/>
      <c r="C100" s="274"/>
      <c r="D100" s="275"/>
      <c r="E100" s="274"/>
      <c r="F100" s="275"/>
      <c r="G100" s="274"/>
      <c r="H100" s="275"/>
      <c r="I100" s="274"/>
      <c r="J100" s="275"/>
      <c r="K100" s="274"/>
      <c r="L100" s="275"/>
      <c r="M100" s="274"/>
      <c r="N100" s="275"/>
      <c r="O100" s="274"/>
      <c r="P100" s="275"/>
      <c r="Q100" s="274"/>
      <c r="R100" s="275"/>
      <c r="S100" s="274"/>
      <c r="T100" s="275"/>
      <c r="U100" s="274"/>
      <c r="V100" s="275"/>
      <c r="W100" s="274"/>
      <c r="X100" s="275"/>
      <c r="Y100" s="274"/>
      <c r="Z100" s="275"/>
      <c r="AA100" s="274"/>
      <c r="AB100" s="275"/>
    </row>
    <row r="101" spans="2:28" s="53" customFormat="1" x14ac:dyDescent="0.25">
      <c r="B101" s="54"/>
      <c r="C101" s="274"/>
      <c r="D101" s="275"/>
      <c r="E101" s="274"/>
      <c r="F101" s="275"/>
      <c r="G101" s="274"/>
      <c r="H101" s="275"/>
      <c r="I101" s="274"/>
      <c r="J101" s="275"/>
      <c r="K101" s="274"/>
      <c r="L101" s="275"/>
      <c r="M101" s="274"/>
      <c r="N101" s="275"/>
      <c r="O101" s="274"/>
      <c r="P101" s="275"/>
      <c r="Q101" s="274"/>
      <c r="R101" s="275"/>
      <c r="S101" s="274"/>
      <c r="T101" s="275"/>
      <c r="U101" s="274"/>
      <c r="V101" s="275"/>
      <c r="W101" s="274"/>
      <c r="X101" s="275"/>
      <c r="Y101" s="274"/>
      <c r="Z101" s="275"/>
      <c r="AA101" s="274"/>
      <c r="AB101" s="275"/>
    </row>
    <row r="102" spans="2:28" s="53" customFormat="1" x14ac:dyDescent="0.25">
      <c r="B102" s="54"/>
      <c r="C102" s="274"/>
      <c r="D102" s="275"/>
      <c r="E102" s="274"/>
      <c r="F102" s="275"/>
      <c r="G102" s="274"/>
      <c r="H102" s="275"/>
      <c r="I102" s="274"/>
      <c r="J102" s="275"/>
      <c r="K102" s="274"/>
      <c r="L102" s="275"/>
      <c r="M102" s="274"/>
      <c r="N102" s="275"/>
      <c r="O102" s="274"/>
      <c r="P102" s="275"/>
      <c r="Q102" s="274"/>
      <c r="R102" s="275"/>
      <c r="S102" s="274"/>
      <c r="T102" s="275"/>
      <c r="U102" s="274"/>
      <c r="V102" s="275"/>
      <c r="W102" s="274"/>
      <c r="X102" s="275"/>
      <c r="Y102" s="274"/>
      <c r="Z102" s="275"/>
      <c r="AA102" s="274"/>
      <c r="AB102" s="275"/>
    </row>
    <row r="103" spans="2:28" s="53" customFormat="1" x14ac:dyDescent="0.25">
      <c r="B103" s="54"/>
      <c r="C103" s="274"/>
      <c r="D103" s="275"/>
      <c r="E103" s="274"/>
      <c r="F103" s="275"/>
      <c r="G103" s="274"/>
      <c r="H103" s="275"/>
      <c r="I103" s="274"/>
      <c r="J103" s="275"/>
      <c r="K103" s="274"/>
      <c r="L103" s="275"/>
      <c r="M103" s="274"/>
      <c r="N103" s="275"/>
      <c r="O103" s="274"/>
      <c r="P103" s="275"/>
      <c r="Q103" s="274"/>
      <c r="R103" s="275"/>
      <c r="S103" s="274"/>
      <c r="T103" s="275"/>
      <c r="U103" s="274"/>
      <c r="V103" s="275"/>
      <c r="W103" s="274"/>
      <c r="X103" s="275"/>
      <c r="Y103" s="274"/>
      <c r="Z103" s="275"/>
      <c r="AA103" s="274"/>
      <c r="AB103" s="275"/>
    </row>
    <row r="104" spans="2:28" s="53" customFormat="1" x14ac:dyDescent="0.25">
      <c r="B104" s="54"/>
      <c r="C104" s="274"/>
      <c r="D104" s="275"/>
      <c r="E104" s="274"/>
      <c r="F104" s="275"/>
      <c r="G104" s="274"/>
      <c r="H104" s="275"/>
      <c r="I104" s="274"/>
      <c r="J104" s="275"/>
      <c r="K104" s="274"/>
      <c r="L104" s="275"/>
      <c r="M104" s="274"/>
      <c r="N104" s="275"/>
      <c r="O104" s="274"/>
      <c r="P104" s="275"/>
      <c r="Q104" s="274"/>
      <c r="R104" s="275"/>
      <c r="S104" s="274"/>
      <c r="T104" s="275"/>
      <c r="U104" s="274"/>
      <c r="V104" s="275"/>
      <c r="W104" s="274"/>
      <c r="X104" s="275"/>
      <c r="Y104" s="274"/>
      <c r="Z104" s="275"/>
      <c r="AA104" s="274"/>
      <c r="AB104" s="275"/>
    </row>
    <row r="105" spans="2:28" s="53" customFormat="1" x14ac:dyDescent="0.25">
      <c r="B105" s="54"/>
      <c r="C105" s="274"/>
      <c r="D105" s="275"/>
      <c r="E105" s="274"/>
      <c r="F105" s="275"/>
      <c r="G105" s="274"/>
      <c r="H105" s="275"/>
      <c r="I105" s="274"/>
      <c r="J105" s="275"/>
      <c r="K105" s="274"/>
      <c r="L105" s="275"/>
      <c r="M105" s="274"/>
      <c r="N105" s="275"/>
      <c r="O105" s="274"/>
      <c r="P105" s="275"/>
      <c r="Q105" s="274"/>
      <c r="R105" s="275"/>
      <c r="S105" s="274"/>
      <c r="T105" s="275"/>
      <c r="U105" s="274"/>
      <c r="V105" s="275"/>
      <c r="W105" s="274"/>
      <c r="X105" s="275"/>
      <c r="Y105" s="274"/>
      <c r="Z105" s="275"/>
      <c r="AA105" s="274"/>
      <c r="AB105" s="275"/>
    </row>
    <row r="106" spans="2:28" s="53" customFormat="1" x14ac:dyDescent="0.25">
      <c r="B106" s="54"/>
      <c r="C106" s="274"/>
      <c r="D106" s="275"/>
      <c r="E106" s="274"/>
      <c r="F106" s="275"/>
      <c r="G106" s="274"/>
      <c r="H106" s="275"/>
      <c r="I106" s="274"/>
      <c r="J106" s="275"/>
      <c r="K106" s="274"/>
      <c r="L106" s="275"/>
      <c r="M106" s="274"/>
      <c r="N106" s="275"/>
      <c r="O106" s="274"/>
      <c r="P106" s="275"/>
      <c r="Q106" s="274"/>
      <c r="R106" s="275"/>
      <c r="S106" s="274"/>
      <c r="T106" s="275"/>
      <c r="U106" s="274"/>
      <c r="V106" s="275"/>
      <c r="W106" s="274"/>
      <c r="X106" s="275"/>
      <c r="Y106" s="274"/>
      <c r="Z106" s="275"/>
      <c r="AA106" s="274"/>
      <c r="AB106" s="275"/>
    </row>
    <row r="107" spans="2:28" s="53" customFormat="1" x14ac:dyDescent="0.25">
      <c r="B107" s="54"/>
      <c r="C107" s="274"/>
      <c r="D107" s="275"/>
      <c r="E107" s="274"/>
      <c r="F107" s="275"/>
      <c r="G107" s="274"/>
      <c r="H107" s="275"/>
      <c r="I107" s="274"/>
      <c r="J107" s="275"/>
      <c r="K107" s="274"/>
      <c r="L107" s="275"/>
      <c r="M107" s="274"/>
      <c r="N107" s="275"/>
      <c r="O107" s="274"/>
      <c r="P107" s="275"/>
      <c r="Q107" s="274"/>
      <c r="R107" s="275"/>
      <c r="S107" s="274"/>
      <c r="T107" s="275"/>
      <c r="U107" s="274"/>
      <c r="V107" s="275"/>
      <c r="W107" s="274"/>
      <c r="X107" s="275"/>
      <c r="Y107" s="274"/>
      <c r="Z107" s="275"/>
      <c r="AA107" s="274"/>
      <c r="AB107" s="275"/>
    </row>
    <row r="108" spans="2:28" s="53" customFormat="1" x14ac:dyDescent="0.25">
      <c r="B108" s="54"/>
      <c r="C108" s="274"/>
      <c r="D108" s="275"/>
      <c r="E108" s="274"/>
      <c r="F108" s="275"/>
      <c r="G108" s="274"/>
      <c r="H108" s="275"/>
      <c r="I108" s="274"/>
      <c r="J108" s="275"/>
      <c r="K108" s="274"/>
      <c r="L108" s="275"/>
      <c r="M108" s="274"/>
      <c r="N108" s="275"/>
      <c r="O108" s="274"/>
      <c r="P108" s="275"/>
      <c r="Q108" s="274"/>
      <c r="R108" s="275"/>
      <c r="S108" s="274"/>
      <c r="T108" s="275"/>
      <c r="U108" s="274"/>
      <c r="V108" s="275"/>
      <c r="W108" s="274"/>
      <c r="X108" s="275"/>
      <c r="Y108" s="274"/>
      <c r="Z108" s="275"/>
      <c r="AA108" s="274"/>
      <c r="AB108" s="275"/>
    </row>
    <row r="109" spans="2:28" s="53" customFormat="1" x14ac:dyDescent="0.25">
      <c r="B109" s="54"/>
      <c r="C109" s="274"/>
      <c r="D109" s="275"/>
      <c r="E109" s="274"/>
      <c r="F109" s="275"/>
      <c r="G109" s="274"/>
      <c r="H109" s="275"/>
      <c r="I109" s="274"/>
      <c r="J109" s="275"/>
      <c r="K109" s="274"/>
      <c r="L109" s="275"/>
      <c r="M109" s="274"/>
      <c r="N109" s="275"/>
      <c r="O109" s="274"/>
      <c r="P109" s="275"/>
      <c r="Q109" s="274"/>
      <c r="R109" s="275"/>
      <c r="S109" s="274"/>
      <c r="T109" s="275"/>
      <c r="U109" s="274"/>
      <c r="V109" s="275"/>
      <c r="W109" s="274"/>
      <c r="X109" s="275"/>
      <c r="Y109" s="274"/>
      <c r="Z109" s="275"/>
      <c r="AA109" s="274"/>
      <c r="AB109" s="275"/>
    </row>
    <row r="110" spans="2:28" s="53" customFormat="1" x14ac:dyDescent="0.25">
      <c r="B110" s="54"/>
      <c r="C110" s="274"/>
      <c r="D110" s="275"/>
      <c r="E110" s="274"/>
      <c r="F110" s="275"/>
      <c r="G110" s="274"/>
      <c r="H110" s="275"/>
      <c r="I110" s="274"/>
      <c r="J110" s="275"/>
      <c r="K110" s="274"/>
      <c r="L110" s="275"/>
      <c r="M110" s="274"/>
      <c r="N110" s="275"/>
      <c r="O110" s="274"/>
      <c r="P110" s="275"/>
      <c r="Q110" s="274"/>
      <c r="R110" s="275"/>
      <c r="S110" s="274"/>
      <c r="T110" s="275"/>
      <c r="U110" s="274"/>
      <c r="V110" s="275"/>
      <c r="W110" s="274"/>
      <c r="X110" s="275"/>
      <c r="Y110" s="274"/>
      <c r="Z110" s="275"/>
      <c r="AA110" s="274"/>
      <c r="AB110" s="275"/>
    </row>
    <row r="111" spans="2:28" s="53" customFormat="1" x14ac:dyDescent="0.25">
      <c r="B111" s="54"/>
      <c r="C111" s="274"/>
      <c r="D111" s="275"/>
      <c r="E111" s="274"/>
      <c r="F111" s="275"/>
      <c r="G111" s="274"/>
      <c r="H111" s="275"/>
      <c r="I111" s="274"/>
      <c r="J111" s="275"/>
      <c r="K111" s="274"/>
      <c r="L111" s="275"/>
      <c r="M111" s="274"/>
      <c r="N111" s="275"/>
      <c r="O111" s="274"/>
      <c r="P111" s="275"/>
      <c r="Q111" s="274"/>
      <c r="R111" s="275"/>
      <c r="S111" s="274"/>
      <c r="T111" s="275"/>
      <c r="U111" s="274"/>
      <c r="V111" s="275"/>
      <c r="W111" s="274"/>
      <c r="X111" s="275"/>
      <c r="Y111" s="274"/>
      <c r="Z111" s="275"/>
      <c r="AA111" s="274"/>
      <c r="AB111" s="275"/>
    </row>
    <row r="112" spans="2:28" s="53" customFormat="1" x14ac:dyDescent="0.25">
      <c r="B112" s="54"/>
      <c r="C112" s="274"/>
      <c r="D112" s="275"/>
      <c r="E112" s="274"/>
      <c r="F112" s="275"/>
      <c r="G112" s="274"/>
      <c r="H112" s="275"/>
      <c r="I112" s="274"/>
      <c r="J112" s="275"/>
      <c r="K112" s="274"/>
      <c r="L112" s="275"/>
      <c r="M112" s="274"/>
      <c r="N112" s="275"/>
      <c r="O112" s="274"/>
      <c r="P112" s="275"/>
      <c r="Q112" s="274"/>
      <c r="R112" s="275"/>
      <c r="S112" s="274"/>
      <c r="T112" s="275"/>
      <c r="U112" s="274"/>
      <c r="V112" s="275"/>
      <c r="W112" s="274"/>
      <c r="X112" s="275"/>
      <c r="Y112" s="274"/>
      <c r="Z112" s="275"/>
      <c r="AA112" s="274"/>
      <c r="AB112" s="275"/>
    </row>
    <row r="113" spans="2:28" s="53" customFormat="1" x14ac:dyDescent="0.25">
      <c r="B113" s="54"/>
      <c r="C113" s="274"/>
      <c r="D113" s="275"/>
      <c r="E113" s="274"/>
      <c r="F113" s="275"/>
      <c r="G113" s="274"/>
      <c r="H113" s="275"/>
      <c r="I113" s="274"/>
      <c r="J113" s="275"/>
      <c r="K113" s="274"/>
      <c r="L113" s="275"/>
      <c r="M113" s="274"/>
      <c r="N113" s="275"/>
      <c r="O113" s="274"/>
      <c r="P113" s="275"/>
      <c r="Q113" s="274"/>
      <c r="R113" s="275"/>
      <c r="S113" s="274"/>
      <c r="T113" s="275"/>
      <c r="U113" s="274"/>
      <c r="V113" s="275"/>
      <c r="W113" s="274"/>
      <c r="X113" s="275"/>
      <c r="Y113" s="274"/>
      <c r="Z113" s="275"/>
      <c r="AA113" s="274"/>
      <c r="AB113" s="275"/>
    </row>
    <row r="114" spans="2:28" s="53" customFormat="1" x14ac:dyDescent="0.25">
      <c r="B114" s="54"/>
      <c r="C114" s="274"/>
      <c r="D114" s="275"/>
      <c r="E114" s="274"/>
      <c r="F114" s="275"/>
      <c r="G114" s="274"/>
      <c r="H114" s="275"/>
      <c r="I114" s="274"/>
      <c r="J114" s="275"/>
      <c r="K114" s="274"/>
      <c r="L114" s="275"/>
      <c r="M114" s="274"/>
      <c r="N114" s="275"/>
      <c r="O114" s="274"/>
      <c r="P114" s="275"/>
      <c r="Q114" s="274"/>
      <c r="R114" s="275"/>
      <c r="S114" s="274"/>
      <c r="T114" s="275"/>
      <c r="U114" s="274"/>
      <c r="V114" s="275"/>
      <c r="W114" s="274"/>
      <c r="X114" s="275"/>
      <c r="Y114" s="274"/>
      <c r="Z114" s="275"/>
      <c r="AA114" s="274"/>
      <c r="AB114" s="275"/>
    </row>
    <row r="115" spans="2:28" s="53" customFormat="1" x14ac:dyDescent="0.25">
      <c r="B115" s="54"/>
      <c r="C115" s="274"/>
      <c r="D115" s="275"/>
      <c r="E115" s="274"/>
      <c r="F115" s="275"/>
      <c r="G115" s="274"/>
      <c r="H115" s="275"/>
      <c r="I115" s="274"/>
      <c r="J115" s="275"/>
      <c r="K115" s="274"/>
      <c r="L115" s="275"/>
      <c r="M115" s="274"/>
      <c r="N115" s="275"/>
      <c r="O115" s="274"/>
      <c r="P115" s="275"/>
      <c r="Q115" s="274"/>
      <c r="R115" s="275"/>
      <c r="S115" s="274"/>
      <c r="T115" s="275"/>
      <c r="U115" s="274"/>
      <c r="V115" s="275"/>
      <c r="W115" s="274"/>
      <c r="X115" s="275"/>
      <c r="Y115" s="274"/>
      <c r="Z115" s="275"/>
      <c r="AA115" s="274"/>
      <c r="AB115" s="275"/>
    </row>
    <row r="116" spans="2:28" s="53" customFormat="1" x14ac:dyDescent="0.25">
      <c r="B116" s="54"/>
      <c r="C116" s="274"/>
      <c r="D116" s="275"/>
      <c r="E116" s="274"/>
      <c r="F116" s="275"/>
      <c r="G116" s="274"/>
      <c r="H116" s="275"/>
      <c r="I116" s="274"/>
      <c r="J116" s="275"/>
      <c r="K116" s="274"/>
      <c r="L116" s="275"/>
      <c r="M116" s="274"/>
      <c r="N116" s="275"/>
      <c r="O116" s="274"/>
      <c r="P116" s="275"/>
      <c r="Q116" s="274"/>
      <c r="R116" s="275"/>
      <c r="S116" s="274"/>
      <c r="T116" s="275"/>
      <c r="U116" s="274"/>
      <c r="V116" s="275"/>
      <c r="W116" s="274"/>
      <c r="X116" s="275"/>
      <c r="Y116" s="274"/>
      <c r="Z116" s="275"/>
      <c r="AA116" s="274"/>
      <c r="AB116" s="275"/>
    </row>
    <row r="117" spans="2:28" s="53" customFormat="1" x14ac:dyDescent="0.25">
      <c r="B117" s="54"/>
      <c r="C117" s="274"/>
      <c r="D117" s="275"/>
      <c r="E117" s="274"/>
      <c r="F117" s="275"/>
      <c r="G117" s="274"/>
      <c r="H117" s="275"/>
      <c r="I117" s="274"/>
      <c r="J117" s="275"/>
      <c r="K117" s="274"/>
      <c r="L117" s="275"/>
      <c r="M117" s="274"/>
      <c r="N117" s="275"/>
      <c r="O117" s="274"/>
      <c r="P117" s="275"/>
      <c r="Q117" s="274"/>
      <c r="R117" s="275"/>
      <c r="S117" s="274"/>
      <c r="T117" s="275"/>
      <c r="U117" s="274"/>
      <c r="V117" s="275"/>
      <c r="W117" s="274"/>
      <c r="X117" s="275"/>
      <c r="Y117" s="274"/>
      <c r="Z117" s="275"/>
      <c r="AA117" s="274"/>
      <c r="AB117" s="275"/>
    </row>
    <row r="118" spans="2:28" s="53" customFormat="1" x14ac:dyDescent="0.25">
      <c r="B118" s="54"/>
      <c r="C118" s="274"/>
      <c r="D118" s="275"/>
      <c r="E118" s="274"/>
      <c r="F118" s="275"/>
      <c r="G118" s="274"/>
      <c r="H118" s="275"/>
      <c r="I118" s="274"/>
      <c r="J118" s="275"/>
      <c r="K118" s="274"/>
      <c r="L118" s="275"/>
      <c r="M118" s="274"/>
      <c r="N118" s="275"/>
      <c r="O118" s="274"/>
      <c r="P118" s="275"/>
      <c r="Q118" s="274"/>
      <c r="R118" s="275"/>
      <c r="S118" s="274"/>
      <c r="T118" s="275"/>
      <c r="U118" s="274"/>
      <c r="V118" s="275"/>
      <c r="W118" s="274"/>
      <c r="X118" s="275"/>
      <c r="Y118" s="274"/>
      <c r="Z118" s="275"/>
      <c r="AA118" s="274"/>
      <c r="AB118" s="275"/>
    </row>
    <row r="119" spans="2:28" s="53" customFormat="1" x14ac:dyDescent="0.25">
      <c r="B119" s="54"/>
      <c r="C119" s="274"/>
      <c r="D119" s="275"/>
      <c r="E119" s="274"/>
      <c r="F119" s="275"/>
      <c r="G119" s="274"/>
      <c r="H119" s="275"/>
      <c r="I119" s="274"/>
      <c r="J119" s="275"/>
      <c r="K119" s="274"/>
      <c r="L119" s="275"/>
      <c r="M119" s="274"/>
      <c r="N119" s="275"/>
      <c r="O119" s="274"/>
      <c r="P119" s="275"/>
      <c r="Q119" s="274"/>
      <c r="R119" s="275"/>
      <c r="S119" s="274"/>
      <c r="T119" s="275"/>
      <c r="U119" s="274"/>
      <c r="V119" s="275"/>
      <c r="W119" s="274"/>
      <c r="X119" s="275"/>
      <c r="Y119" s="274"/>
      <c r="Z119" s="275"/>
      <c r="AA119" s="274"/>
      <c r="AB119" s="275"/>
    </row>
    <row r="120" spans="2:28" s="53" customFormat="1" x14ac:dyDescent="0.25">
      <c r="B120" s="54"/>
      <c r="C120" s="274"/>
      <c r="D120" s="275"/>
      <c r="E120" s="274"/>
      <c r="F120" s="275"/>
      <c r="G120" s="274"/>
      <c r="H120" s="275"/>
      <c r="I120" s="274"/>
      <c r="J120" s="275"/>
      <c r="K120" s="274"/>
      <c r="L120" s="275"/>
      <c r="M120" s="274"/>
      <c r="N120" s="275"/>
      <c r="O120" s="274"/>
      <c r="P120" s="275"/>
      <c r="Q120" s="274"/>
      <c r="R120" s="275"/>
      <c r="S120" s="274"/>
      <c r="T120" s="275"/>
      <c r="U120" s="274"/>
      <c r="V120" s="275"/>
      <c r="W120" s="274"/>
      <c r="X120" s="275"/>
      <c r="Y120" s="274"/>
      <c r="Z120" s="275"/>
      <c r="AA120" s="274"/>
      <c r="AB120" s="275"/>
    </row>
    <row r="121" spans="2:28" s="53" customFormat="1" x14ac:dyDescent="0.25">
      <c r="B121" s="54"/>
      <c r="C121" s="274"/>
      <c r="D121" s="275"/>
      <c r="E121" s="274"/>
      <c r="F121" s="275"/>
      <c r="G121" s="274"/>
      <c r="H121" s="275"/>
      <c r="I121" s="274"/>
      <c r="J121" s="275"/>
      <c r="K121" s="274"/>
      <c r="L121" s="275"/>
      <c r="M121" s="274"/>
      <c r="N121" s="275"/>
      <c r="O121" s="274"/>
      <c r="P121" s="275"/>
      <c r="Q121" s="274"/>
      <c r="R121" s="275"/>
      <c r="S121" s="274"/>
      <c r="T121" s="275"/>
      <c r="U121" s="274"/>
      <c r="V121" s="275"/>
      <c r="W121" s="274"/>
      <c r="X121" s="275"/>
      <c r="Y121" s="274"/>
      <c r="Z121" s="275"/>
      <c r="AA121" s="274"/>
      <c r="AB121" s="275"/>
    </row>
    <row r="122" spans="2:28" s="53" customFormat="1" x14ac:dyDescent="0.25">
      <c r="B122" s="54"/>
      <c r="C122" s="274"/>
      <c r="D122" s="275"/>
      <c r="E122" s="274"/>
      <c r="F122" s="275"/>
      <c r="G122" s="274"/>
      <c r="H122" s="275"/>
      <c r="I122" s="274"/>
      <c r="J122" s="275"/>
      <c r="K122" s="274"/>
      <c r="L122" s="275"/>
      <c r="M122" s="274"/>
      <c r="N122" s="275"/>
      <c r="O122" s="274"/>
      <c r="P122" s="275"/>
      <c r="Q122" s="274"/>
      <c r="R122" s="275"/>
      <c r="S122" s="274"/>
      <c r="T122" s="275"/>
      <c r="U122" s="274"/>
      <c r="V122" s="275"/>
      <c r="W122" s="274"/>
      <c r="X122" s="275"/>
      <c r="Y122" s="274"/>
      <c r="Z122" s="275"/>
      <c r="AA122" s="274"/>
      <c r="AB122" s="275"/>
    </row>
    <row r="123" spans="2:28" s="53" customFormat="1" x14ac:dyDescent="0.25">
      <c r="B123" s="54"/>
      <c r="C123" s="274"/>
      <c r="D123" s="275"/>
      <c r="E123" s="274"/>
      <c r="F123" s="275"/>
      <c r="G123" s="274"/>
      <c r="H123" s="275"/>
      <c r="I123" s="274"/>
      <c r="J123" s="275"/>
      <c r="K123" s="274"/>
      <c r="L123" s="275"/>
      <c r="M123" s="274"/>
      <c r="N123" s="275"/>
      <c r="O123" s="274"/>
      <c r="P123" s="275"/>
      <c r="Q123" s="274"/>
      <c r="R123" s="275"/>
      <c r="S123" s="274"/>
      <c r="T123" s="275"/>
      <c r="U123" s="274"/>
      <c r="V123" s="275"/>
      <c r="W123" s="274"/>
      <c r="X123" s="275"/>
      <c r="Y123" s="274"/>
      <c r="Z123" s="275"/>
      <c r="AA123" s="274"/>
      <c r="AB123" s="275"/>
    </row>
    <row r="124" spans="2:28" s="53" customFormat="1" x14ac:dyDescent="0.25">
      <c r="B124" s="54"/>
      <c r="C124" s="274"/>
      <c r="D124" s="275"/>
      <c r="E124" s="274"/>
      <c r="F124" s="275"/>
      <c r="G124" s="274"/>
      <c r="H124" s="275"/>
      <c r="I124" s="274"/>
      <c r="J124" s="275"/>
      <c r="K124" s="274"/>
      <c r="L124" s="275"/>
      <c r="M124" s="274"/>
      <c r="N124" s="275"/>
      <c r="O124" s="274"/>
      <c r="P124" s="275"/>
      <c r="Q124" s="274"/>
      <c r="R124" s="275"/>
      <c r="S124" s="274"/>
      <c r="T124" s="275"/>
      <c r="U124" s="274"/>
      <c r="V124" s="275"/>
      <c r="W124" s="274"/>
      <c r="X124" s="275"/>
      <c r="Y124" s="274"/>
      <c r="Z124" s="275"/>
      <c r="AA124" s="274"/>
      <c r="AB124" s="275"/>
    </row>
    <row r="125" spans="2:28" s="53" customFormat="1" x14ac:dyDescent="0.25">
      <c r="B125" s="54"/>
      <c r="C125" s="274"/>
      <c r="D125" s="275"/>
      <c r="E125" s="274"/>
      <c r="F125" s="275"/>
      <c r="G125" s="274"/>
      <c r="H125" s="275"/>
      <c r="I125" s="274"/>
      <c r="J125" s="275"/>
      <c r="K125" s="274"/>
      <c r="L125" s="275"/>
      <c r="M125" s="274"/>
      <c r="N125" s="275"/>
      <c r="O125" s="274"/>
      <c r="P125" s="275"/>
      <c r="Q125" s="274"/>
      <c r="R125" s="275"/>
      <c r="S125" s="274"/>
      <c r="T125" s="275"/>
      <c r="U125" s="274"/>
      <c r="V125" s="275"/>
      <c r="W125" s="274"/>
      <c r="X125" s="275"/>
      <c r="Y125" s="274"/>
      <c r="Z125" s="275"/>
      <c r="AA125" s="274"/>
      <c r="AB125" s="275"/>
    </row>
    <row r="126" spans="2:28" s="53" customFormat="1" x14ac:dyDescent="0.25">
      <c r="B126" s="54"/>
      <c r="C126" s="274"/>
      <c r="D126" s="275"/>
      <c r="E126" s="274"/>
      <c r="F126" s="275"/>
      <c r="G126" s="274"/>
      <c r="H126" s="275"/>
      <c r="I126" s="274"/>
      <c r="J126" s="275"/>
      <c r="K126" s="274"/>
      <c r="L126" s="275"/>
      <c r="M126" s="274"/>
      <c r="N126" s="275"/>
      <c r="O126" s="274"/>
      <c r="P126" s="275"/>
      <c r="Q126" s="274"/>
      <c r="R126" s="275"/>
      <c r="S126" s="274"/>
      <c r="T126" s="275"/>
      <c r="U126" s="274"/>
      <c r="V126" s="275"/>
      <c r="W126" s="274"/>
      <c r="X126" s="275"/>
      <c r="Y126" s="274"/>
      <c r="Z126" s="275"/>
      <c r="AA126" s="274"/>
      <c r="AB126" s="275"/>
    </row>
    <row r="127" spans="2:28" s="53" customFormat="1" x14ac:dyDescent="0.25">
      <c r="B127" s="54"/>
      <c r="C127" s="274"/>
      <c r="D127" s="275"/>
      <c r="E127" s="274"/>
      <c r="F127" s="275"/>
      <c r="G127" s="274"/>
      <c r="H127" s="275"/>
      <c r="I127" s="274"/>
      <c r="J127" s="275"/>
      <c r="K127" s="274"/>
      <c r="L127" s="275"/>
      <c r="M127" s="274"/>
      <c r="N127" s="275"/>
      <c r="O127" s="274"/>
      <c r="P127" s="275"/>
      <c r="Q127" s="274"/>
      <c r="R127" s="275"/>
      <c r="S127" s="274"/>
      <c r="T127" s="275"/>
      <c r="U127" s="274"/>
      <c r="V127" s="275"/>
      <c r="W127" s="274"/>
      <c r="X127" s="275"/>
      <c r="Y127" s="274"/>
      <c r="Z127" s="275"/>
      <c r="AA127" s="274"/>
      <c r="AB127" s="275"/>
    </row>
    <row r="128" spans="2:28" s="53" customFormat="1" x14ac:dyDescent="0.25">
      <c r="B128" s="54"/>
      <c r="C128" s="274"/>
      <c r="D128" s="275"/>
      <c r="E128" s="274"/>
      <c r="F128" s="275"/>
      <c r="G128" s="274"/>
      <c r="H128" s="275"/>
      <c r="I128" s="274"/>
      <c r="J128" s="275"/>
      <c r="K128" s="274"/>
      <c r="L128" s="275"/>
      <c r="M128" s="274"/>
      <c r="N128" s="275"/>
      <c r="O128" s="274"/>
      <c r="P128" s="275"/>
      <c r="Q128" s="274"/>
      <c r="R128" s="275"/>
      <c r="S128" s="274"/>
      <c r="T128" s="275"/>
      <c r="U128" s="274"/>
      <c r="V128" s="275"/>
      <c r="W128" s="274"/>
      <c r="X128" s="275"/>
      <c r="Y128" s="274"/>
      <c r="Z128" s="275"/>
      <c r="AA128" s="274"/>
      <c r="AB128" s="275"/>
    </row>
    <row r="129" spans="2:28" s="53" customFormat="1" x14ac:dyDescent="0.25">
      <c r="B129" s="54"/>
      <c r="C129" s="274"/>
      <c r="D129" s="275"/>
      <c r="E129" s="274"/>
      <c r="F129" s="275"/>
      <c r="G129" s="274"/>
      <c r="H129" s="275"/>
      <c r="I129" s="274"/>
      <c r="J129" s="275"/>
      <c r="K129" s="274"/>
      <c r="L129" s="275"/>
      <c r="M129" s="274"/>
      <c r="N129" s="275"/>
      <c r="O129" s="274"/>
      <c r="P129" s="275"/>
      <c r="Q129" s="274"/>
      <c r="R129" s="275"/>
      <c r="S129" s="274"/>
      <c r="T129" s="275"/>
      <c r="U129" s="274"/>
      <c r="V129" s="275"/>
      <c r="W129" s="274"/>
      <c r="X129" s="275"/>
      <c r="Y129" s="274"/>
      <c r="Z129" s="275"/>
      <c r="AA129" s="274"/>
      <c r="AB129" s="275"/>
    </row>
    <row r="130" spans="2:28" s="53" customFormat="1" x14ac:dyDescent="0.25">
      <c r="B130" s="54"/>
      <c r="C130" s="274"/>
      <c r="D130" s="275"/>
      <c r="E130" s="274"/>
      <c r="F130" s="275"/>
      <c r="G130" s="274"/>
      <c r="H130" s="275"/>
      <c r="I130" s="274"/>
      <c r="J130" s="275"/>
      <c r="K130" s="274"/>
      <c r="L130" s="275"/>
      <c r="M130" s="274"/>
      <c r="N130" s="275"/>
      <c r="O130" s="274"/>
      <c r="P130" s="275"/>
      <c r="Q130" s="274"/>
      <c r="R130" s="275"/>
      <c r="S130" s="274"/>
      <c r="T130" s="275"/>
      <c r="U130" s="274"/>
      <c r="V130" s="275"/>
      <c r="W130" s="274"/>
      <c r="X130" s="275"/>
      <c r="Y130" s="274"/>
      <c r="Z130" s="275"/>
      <c r="AA130" s="274"/>
      <c r="AB130" s="275"/>
    </row>
    <row r="131" spans="2:28" s="53" customFormat="1" x14ac:dyDescent="0.25">
      <c r="B131" s="54"/>
      <c r="C131" s="274"/>
      <c r="D131" s="275"/>
      <c r="E131" s="274"/>
      <c r="F131" s="275"/>
      <c r="G131" s="274"/>
      <c r="H131" s="275"/>
      <c r="I131" s="274"/>
      <c r="J131" s="275"/>
      <c r="K131" s="274"/>
      <c r="L131" s="275"/>
      <c r="M131" s="274"/>
      <c r="N131" s="275"/>
      <c r="O131" s="274"/>
      <c r="P131" s="275"/>
      <c r="Q131" s="274"/>
      <c r="R131" s="275"/>
      <c r="S131" s="274"/>
      <c r="T131" s="275"/>
      <c r="U131" s="274"/>
      <c r="V131" s="275"/>
      <c r="W131" s="274"/>
      <c r="X131" s="275"/>
      <c r="Y131" s="274"/>
      <c r="Z131" s="275"/>
      <c r="AA131" s="274"/>
      <c r="AB131" s="275"/>
    </row>
    <row r="132" spans="2:28" s="53" customFormat="1" x14ac:dyDescent="0.25">
      <c r="B132" s="54"/>
      <c r="C132" s="274"/>
      <c r="D132" s="275"/>
      <c r="E132" s="274"/>
      <c r="F132" s="275"/>
      <c r="G132" s="274"/>
      <c r="H132" s="275"/>
      <c r="I132" s="274"/>
      <c r="J132" s="275"/>
      <c r="K132" s="274"/>
      <c r="L132" s="275"/>
      <c r="M132" s="274"/>
      <c r="N132" s="275"/>
      <c r="O132" s="274"/>
      <c r="P132" s="275"/>
      <c r="Q132" s="274"/>
      <c r="R132" s="275"/>
      <c r="S132" s="274"/>
      <c r="T132" s="275"/>
      <c r="U132" s="274"/>
      <c r="V132" s="275"/>
      <c r="W132" s="274"/>
      <c r="X132" s="275"/>
      <c r="Y132" s="274"/>
      <c r="Z132" s="275"/>
      <c r="AA132" s="274"/>
      <c r="AB132" s="275"/>
    </row>
    <row r="133" spans="2:28" s="53" customFormat="1" x14ac:dyDescent="0.25">
      <c r="B133" s="54"/>
      <c r="C133" s="274"/>
      <c r="D133" s="275"/>
      <c r="E133" s="274"/>
      <c r="F133" s="275"/>
      <c r="G133" s="274"/>
      <c r="H133" s="275"/>
      <c r="I133" s="274"/>
      <c r="J133" s="275"/>
      <c r="K133" s="274"/>
      <c r="L133" s="275"/>
      <c r="M133" s="274"/>
      <c r="N133" s="275"/>
      <c r="O133" s="274"/>
      <c r="P133" s="275"/>
      <c r="Q133" s="274"/>
      <c r="R133" s="275"/>
      <c r="S133" s="274"/>
      <c r="T133" s="275"/>
      <c r="U133" s="274"/>
      <c r="V133" s="275"/>
      <c r="W133" s="274"/>
      <c r="X133" s="275"/>
      <c r="Y133" s="274"/>
      <c r="Z133" s="275"/>
      <c r="AA133" s="274"/>
      <c r="AB133" s="275"/>
    </row>
    <row r="134" spans="2:28" s="53" customFormat="1" x14ac:dyDescent="0.25">
      <c r="B134" s="54"/>
      <c r="C134" s="274"/>
      <c r="D134" s="275"/>
      <c r="E134" s="274"/>
      <c r="F134" s="275"/>
      <c r="G134" s="274"/>
      <c r="H134" s="275"/>
      <c r="I134" s="274"/>
      <c r="J134" s="275"/>
      <c r="K134" s="274"/>
      <c r="L134" s="275"/>
      <c r="M134" s="274"/>
      <c r="N134" s="275"/>
      <c r="O134" s="274"/>
      <c r="P134" s="275"/>
      <c r="Q134" s="274"/>
      <c r="R134" s="275"/>
      <c r="S134" s="274"/>
      <c r="T134" s="275"/>
      <c r="U134" s="274"/>
      <c r="V134" s="275"/>
      <c r="W134" s="274"/>
      <c r="X134" s="275"/>
      <c r="Y134" s="274"/>
      <c r="Z134" s="275"/>
      <c r="AA134" s="274"/>
      <c r="AB134" s="275"/>
    </row>
    <row r="135" spans="2:28" s="53" customFormat="1" x14ac:dyDescent="0.25">
      <c r="B135" s="54"/>
      <c r="C135" s="274"/>
      <c r="D135" s="275"/>
      <c r="E135" s="274"/>
      <c r="F135" s="275"/>
      <c r="G135" s="274"/>
      <c r="H135" s="275"/>
      <c r="I135" s="274"/>
      <c r="J135" s="275"/>
      <c r="K135" s="274"/>
      <c r="L135" s="275"/>
      <c r="M135" s="274"/>
      <c r="N135" s="275"/>
      <c r="O135" s="274"/>
      <c r="P135" s="275"/>
      <c r="Q135" s="274"/>
      <c r="R135" s="275"/>
      <c r="S135" s="274"/>
      <c r="T135" s="275"/>
      <c r="U135" s="274"/>
      <c r="V135" s="275"/>
      <c r="W135" s="274"/>
      <c r="X135" s="275"/>
      <c r="Y135" s="274"/>
      <c r="Z135" s="275"/>
      <c r="AA135" s="274"/>
      <c r="AB135" s="275"/>
    </row>
    <row r="136" spans="2:28" s="53" customFormat="1" x14ac:dyDescent="0.25">
      <c r="B136" s="54"/>
      <c r="C136" s="274"/>
      <c r="D136" s="275"/>
      <c r="E136" s="274"/>
      <c r="F136" s="275"/>
      <c r="G136" s="274"/>
      <c r="H136" s="275"/>
      <c r="I136" s="274"/>
      <c r="J136" s="275"/>
      <c r="K136" s="274"/>
      <c r="L136" s="275"/>
      <c r="M136" s="274"/>
      <c r="N136" s="275"/>
      <c r="O136" s="274"/>
      <c r="P136" s="275"/>
      <c r="Q136" s="274"/>
      <c r="R136" s="275"/>
      <c r="S136" s="274"/>
      <c r="T136" s="275"/>
      <c r="U136" s="274"/>
      <c r="V136" s="275"/>
      <c r="W136" s="274"/>
      <c r="X136" s="275"/>
      <c r="Y136" s="274"/>
      <c r="Z136" s="275"/>
      <c r="AA136" s="274"/>
      <c r="AB136" s="275"/>
    </row>
    <row r="137" spans="2:28" s="53" customFormat="1" x14ac:dyDescent="0.25">
      <c r="B137" s="54"/>
      <c r="C137" s="274"/>
      <c r="D137" s="275"/>
      <c r="E137" s="274"/>
      <c r="F137" s="275"/>
      <c r="G137" s="274"/>
      <c r="H137" s="275"/>
      <c r="I137" s="274"/>
      <c r="J137" s="275"/>
      <c r="K137" s="274"/>
      <c r="L137" s="275"/>
      <c r="M137" s="274"/>
      <c r="N137" s="275"/>
      <c r="O137" s="274"/>
      <c r="P137" s="275"/>
      <c r="Q137" s="274"/>
      <c r="R137" s="275"/>
      <c r="S137" s="274"/>
      <c r="T137" s="275"/>
      <c r="U137" s="274"/>
      <c r="V137" s="275"/>
      <c r="W137" s="274"/>
      <c r="X137" s="275"/>
      <c r="Y137" s="274"/>
      <c r="Z137" s="275"/>
      <c r="AA137" s="274"/>
      <c r="AB137" s="275"/>
    </row>
    <row r="138" spans="2:28" s="53" customFormat="1" x14ac:dyDescent="0.25">
      <c r="B138" s="54"/>
      <c r="C138" s="274"/>
      <c r="D138" s="275"/>
      <c r="E138" s="274"/>
      <c r="F138" s="275"/>
      <c r="G138" s="274"/>
      <c r="H138" s="275"/>
      <c r="I138" s="274"/>
      <c r="J138" s="275"/>
      <c r="K138" s="274"/>
      <c r="L138" s="275"/>
      <c r="M138" s="274"/>
      <c r="N138" s="275"/>
      <c r="O138" s="274"/>
      <c r="P138" s="275"/>
      <c r="Q138" s="274"/>
      <c r="R138" s="275"/>
      <c r="S138" s="274"/>
      <c r="T138" s="275"/>
      <c r="U138" s="274"/>
      <c r="V138" s="275"/>
      <c r="W138" s="274"/>
      <c r="X138" s="275"/>
      <c r="Y138" s="274"/>
      <c r="Z138" s="275"/>
      <c r="AA138" s="274"/>
      <c r="AB138" s="275"/>
    </row>
    <row r="139" spans="2:28" s="53" customFormat="1" x14ac:dyDescent="0.25">
      <c r="B139" s="54"/>
      <c r="C139" s="274"/>
      <c r="D139" s="275"/>
      <c r="E139" s="274"/>
      <c r="F139" s="275"/>
      <c r="G139" s="274"/>
      <c r="H139" s="275"/>
      <c r="I139" s="274"/>
      <c r="J139" s="275"/>
      <c r="K139" s="274"/>
      <c r="L139" s="275"/>
      <c r="M139" s="274"/>
      <c r="N139" s="275"/>
      <c r="O139" s="274"/>
      <c r="P139" s="275"/>
      <c r="Q139" s="274"/>
      <c r="R139" s="275"/>
      <c r="S139" s="274"/>
      <c r="T139" s="275"/>
      <c r="U139" s="274"/>
      <c r="V139" s="275"/>
      <c r="W139" s="274"/>
      <c r="X139" s="275"/>
      <c r="Y139" s="274"/>
      <c r="Z139" s="275"/>
      <c r="AA139" s="274"/>
      <c r="AB139" s="275"/>
    </row>
    <row r="140" spans="2:28" s="53" customFormat="1" x14ac:dyDescent="0.25">
      <c r="B140" s="54"/>
      <c r="C140" s="274"/>
      <c r="D140" s="275"/>
      <c r="E140" s="274"/>
      <c r="F140" s="275"/>
      <c r="G140" s="274"/>
      <c r="H140" s="275"/>
      <c r="I140" s="274"/>
      <c r="J140" s="275"/>
      <c r="K140" s="274"/>
      <c r="L140" s="275"/>
      <c r="M140" s="274"/>
      <c r="N140" s="275"/>
      <c r="O140" s="274"/>
      <c r="P140" s="275"/>
      <c r="Q140" s="274"/>
      <c r="R140" s="275"/>
      <c r="S140" s="274"/>
      <c r="T140" s="275"/>
      <c r="U140" s="274"/>
      <c r="V140" s="275"/>
      <c r="W140" s="274"/>
      <c r="X140" s="275"/>
      <c r="Y140" s="274"/>
      <c r="Z140" s="275"/>
      <c r="AA140" s="274"/>
      <c r="AB140" s="275"/>
    </row>
    <row r="141" spans="2:28" s="53" customFormat="1" x14ac:dyDescent="0.25">
      <c r="B141" s="54"/>
      <c r="C141" s="274"/>
      <c r="D141" s="275"/>
      <c r="E141" s="274"/>
      <c r="F141" s="275"/>
      <c r="G141" s="274"/>
      <c r="H141" s="275"/>
      <c r="I141" s="274"/>
      <c r="J141" s="275"/>
      <c r="K141" s="274"/>
      <c r="L141" s="275"/>
      <c r="M141" s="274"/>
      <c r="N141" s="275"/>
      <c r="O141" s="274"/>
      <c r="P141" s="275"/>
      <c r="Q141" s="274"/>
      <c r="R141" s="275"/>
      <c r="S141" s="274"/>
      <c r="T141" s="275"/>
      <c r="U141" s="274"/>
      <c r="V141" s="275"/>
      <c r="W141" s="274"/>
      <c r="X141" s="275"/>
      <c r="Y141" s="274"/>
      <c r="Z141" s="275"/>
      <c r="AA141" s="274"/>
      <c r="AB141" s="275"/>
    </row>
    <row r="142" spans="2:28" s="53" customFormat="1" x14ac:dyDescent="0.25">
      <c r="B142" s="54"/>
      <c r="C142" s="274"/>
      <c r="D142" s="275"/>
      <c r="E142" s="274"/>
      <c r="F142" s="275"/>
      <c r="G142" s="274"/>
      <c r="H142" s="275"/>
      <c r="I142" s="274"/>
      <c r="J142" s="275"/>
      <c r="K142" s="274"/>
      <c r="L142" s="275"/>
      <c r="M142" s="274"/>
      <c r="N142" s="275"/>
      <c r="O142" s="274"/>
      <c r="P142" s="275"/>
      <c r="Q142" s="274"/>
      <c r="R142" s="275"/>
      <c r="S142" s="274"/>
      <c r="T142" s="275"/>
      <c r="U142" s="274"/>
      <c r="V142" s="275"/>
      <c r="W142" s="274"/>
      <c r="X142" s="275"/>
      <c r="Y142" s="274"/>
      <c r="Z142" s="275"/>
      <c r="AA142" s="274"/>
      <c r="AB142" s="275"/>
    </row>
    <row r="143" spans="2:28" s="53" customFormat="1" x14ac:dyDescent="0.25">
      <c r="B143" s="54"/>
      <c r="C143" s="274"/>
      <c r="D143" s="275"/>
      <c r="E143" s="274"/>
      <c r="F143" s="275"/>
      <c r="G143" s="274"/>
      <c r="H143" s="275"/>
      <c r="I143" s="274"/>
      <c r="J143" s="275"/>
      <c r="K143" s="274"/>
      <c r="L143" s="275"/>
      <c r="M143" s="274"/>
      <c r="N143" s="275"/>
      <c r="O143" s="274"/>
      <c r="P143" s="275"/>
      <c r="Q143" s="274"/>
      <c r="R143" s="275"/>
      <c r="S143" s="274"/>
      <c r="T143" s="275"/>
      <c r="U143" s="274"/>
      <c r="V143" s="275"/>
      <c r="W143" s="274"/>
      <c r="X143" s="275"/>
      <c r="Y143" s="274"/>
      <c r="Z143" s="275"/>
      <c r="AA143" s="274"/>
      <c r="AB143" s="275"/>
    </row>
    <row r="144" spans="2:28" s="53" customFormat="1" x14ac:dyDescent="0.25">
      <c r="B144" s="54"/>
      <c r="C144" s="274"/>
      <c r="D144" s="275"/>
      <c r="E144" s="274"/>
      <c r="F144" s="275"/>
      <c r="G144" s="274"/>
      <c r="H144" s="275"/>
      <c r="I144" s="274"/>
      <c r="J144" s="275"/>
      <c r="K144" s="274"/>
      <c r="L144" s="275"/>
      <c r="M144" s="274"/>
      <c r="N144" s="275"/>
      <c r="O144" s="274"/>
      <c r="P144" s="275"/>
      <c r="Q144" s="274"/>
      <c r="R144" s="275"/>
      <c r="S144" s="274"/>
      <c r="T144" s="275"/>
      <c r="U144" s="274"/>
      <c r="V144" s="275"/>
      <c r="W144" s="274"/>
      <c r="X144" s="275"/>
      <c r="Y144" s="274"/>
      <c r="Z144" s="275"/>
      <c r="AA144" s="274"/>
      <c r="AB144" s="275"/>
    </row>
    <row r="145" spans="2:28" s="53" customFormat="1" x14ac:dyDescent="0.25">
      <c r="B145" s="54"/>
      <c r="C145" s="274"/>
      <c r="D145" s="275"/>
      <c r="E145" s="274"/>
      <c r="F145" s="275"/>
      <c r="G145" s="274"/>
      <c r="H145" s="275"/>
      <c r="I145" s="274"/>
      <c r="J145" s="275"/>
      <c r="K145" s="274"/>
      <c r="L145" s="275"/>
      <c r="M145" s="274"/>
      <c r="N145" s="275"/>
      <c r="O145" s="274"/>
      <c r="P145" s="275"/>
      <c r="Q145" s="274"/>
      <c r="R145" s="275"/>
      <c r="S145" s="274"/>
      <c r="T145" s="275"/>
      <c r="U145" s="274"/>
      <c r="V145" s="275"/>
      <c r="W145" s="274"/>
      <c r="X145" s="275"/>
      <c r="Y145" s="274"/>
      <c r="Z145" s="275"/>
      <c r="AA145" s="274"/>
      <c r="AB145" s="275"/>
    </row>
    <row r="146" spans="2:28" s="53" customFormat="1" x14ac:dyDescent="0.25">
      <c r="B146" s="54"/>
      <c r="C146" s="274"/>
      <c r="D146" s="275"/>
      <c r="E146" s="274"/>
      <c r="F146" s="275"/>
      <c r="G146" s="274"/>
      <c r="H146" s="275"/>
      <c r="I146" s="274"/>
      <c r="J146" s="275"/>
      <c r="K146" s="274"/>
      <c r="L146" s="275"/>
      <c r="M146" s="274"/>
      <c r="N146" s="275"/>
      <c r="O146" s="274"/>
      <c r="P146" s="275"/>
      <c r="Q146" s="274"/>
      <c r="R146" s="275"/>
      <c r="S146" s="274"/>
      <c r="T146" s="275"/>
      <c r="U146" s="274"/>
      <c r="V146" s="275"/>
      <c r="W146" s="274"/>
      <c r="X146" s="275"/>
      <c r="Y146" s="274"/>
      <c r="Z146" s="275"/>
      <c r="AA146" s="274"/>
      <c r="AB146" s="275"/>
    </row>
    <row r="147" spans="2:28" s="53" customFormat="1" x14ac:dyDescent="0.25">
      <c r="B147" s="54"/>
      <c r="C147" s="274"/>
      <c r="D147" s="275"/>
      <c r="E147" s="274"/>
      <c r="F147" s="275"/>
      <c r="G147" s="274"/>
      <c r="H147" s="275"/>
      <c r="I147" s="274"/>
      <c r="J147" s="275"/>
      <c r="K147" s="274"/>
      <c r="L147" s="275"/>
      <c r="M147" s="274"/>
      <c r="N147" s="275"/>
      <c r="O147" s="274"/>
      <c r="P147" s="275"/>
      <c r="Q147" s="274"/>
      <c r="R147" s="275"/>
      <c r="S147" s="274"/>
      <c r="T147" s="275"/>
      <c r="U147" s="274"/>
      <c r="V147" s="275"/>
      <c r="W147" s="274"/>
      <c r="X147" s="275"/>
      <c r="Y147" s="274"/>
      <c r="Z147" s="275"/>
      <c r="AA147" s="274"/>
      <c r="AB147" s="275"/>
    </row>
    <row r="148" spans="2:28" s="53" customFormat="1" x14ac:dyDescent="0.25">
      <c r="B148" s="54"/>
      <c r="C148" s="274"/>
      <c r="D148" s="275"/>
      <c r="E148" s="274"/>
      <c r="F148" s="275"/>
      <c r="G148" s="274"/>
      <c r="H148" s="275"/>
      <c r="I148" s="274"/>
      <c r="J148" s="275"/>
      <c r="K148" s="274"/>
      <c r="L148" s="275"/>
      <c r="M148" s="274"/>
      <c r="N148" s="275"/>
      <c r="O148" s="274"/>
      <c r="P148" s="275"/>
      <c r="Q148" s="274"/>
      <c r="R148" s="275"/>
      <c r="S148" s="274"/>
      <c r="T148" s="275"/>
      <c r="U148" s="274"/>
      <c r="V148" s="275"/>
      <c r="W148" s="274"/>
      <c r="X148" s="275"/>
      <c r="Y148" s="274"/>
      <c r="Z148" s="275"/>
      <c r="AA148" s="274"/>
      <c r="AB148" s="275"/>
    </row>
    <row r="149" spans="2:28" s="53" customFormat="1" x14ac:dyDescent="0.25">
      <c r="B149" s="54"/>
      <c r="C149" s="274"/>
      <c r="D149" s="275"/>
      <c r="E149" s="274"/>
      <c r="F149" s="275"/>
      <c r="G149" s="274"/>
      <c r="H149" s="275"/>
      <c r="I149" s="274"/>
      <c r="J149" s="275"/>
      <c r="K149" s="274"/>
      <c r="L149" s="275"/>
      <c r="M149" s="274"/>
      <c r="N149" s="275"/>
      <c r="O149" s="274"/>
      <c r="P149" s="275"/>
      <c r="Q149" s="274"/>
      <c r="R149" s="275"/>
      <c r="S149" s="274"/>
      <c r="T149" s="275"/>
      <c r="U149" s="274"/>
      <c r="V149" s="275"/>
      <c r="W149" s="274"/>
      <c r="X149" s="275"/>
      <c r="Y149" s="274"/>
      <c r="Z149" s="275"/>
      <c r="AA149" s="274"/>
      <c r="AB149" s="275"/>
    </row>
    <row r="150" spans="2:28" s="53" customFormat="1" x14ac:dyDescent="0.25">
      <c r="B150" s="54"/>
      <c r="C150" s="274"/>
      <c r="D150" s="275"/>
      <c r="E150" s="274"/>
      <c r="F150" s="275"/>
      <c r="G150" s="274"/>
      <c r="H150" s="275"/>
      <c r="I150" s="274"/>
      <c r="J150" s="275"/>
      <c r="K150" s="274"/>
      <c r="L150" s="275"/>
      <c r="M150" s="274"/>
      <c r="N150" s="275"/>
      <c r="O150" s="274"/>
      <c r="P150" s="275"/>
      <c r="Q150" s="274"/>
      <c r="R150" s="275"/>
      <c r="S150" s="274"/>
      <c r="T150" s="275"/>
      <c r="U150" s="274"/>
      <c r="V150" s="275"/>
      <c r="W150" s="274"/>
      <c r="X150" s="275"/>
      <c r="Y150" s="274"/>
      <c r="Z150" s="275"/>
      <c r="AA150" s="274"/>
      <c r="AB150" s="275"/>
    </row>
    <row r="151" spans="2:28" s="53" customFormat="1" x14ac:dyDescent="0.25">
      <c r="B151" s="54"/>
      <c r="C151" s="274"/>
      <c r="D151" s="275"/>
      <c r="E151" s="274"/>
      <c r="F151" s="275"/>
      <c r="G151" s="274"/>
      <c r="H151" s="275"/>
      <c r="I151" s="274"/>
      <c r="J151" s="275"/>
      <c r="K151" s="274"/>
      <c r="L151" s="275"/>
      <c r="M151" s="274"/>
      <c r="N151" s="275"/>
      <c r="O151" s="274"/>
      <c r="P151" s="275"/>
      <c r="Q151" s="274"/>
      <c r="R151" s="275"/>
      <c r="S151" s="274"/>
      <c r="T151" s="275"/>
      <c r="U151" s="274"/>
      <c r="V151" s="275"/>
      <c r="W151" s="274"/>
      <c r="X151" s="275"/>
      <c r="Y151" s="274"/>
      <c r="Z151" s="275"/>
      <c r="AA151" s="274"/>
      <c r="AB151" s="275"/>
    </row>
    <row r="152" spans="2:28" s="53" customFormat="1" x14ac:dyDescent="0.25">
      <c r="B152" s="54"/>
      <c r="C152" s="274"/>
      <c r="D152" s="275"/>
      <c r="E152" s="274"/>
      <c r="F152" s="275"/>
      <c r="G152" s="274"/>
      <c r="H152" s="275"/>
      <c r="I152" s="274"/>
      <c r="J152" s="275"/>
      <c r="K152" s="274"/>
      <c r="L152" s="275"/>
      <c r="M152" s="274"/>
      <c r="N152" s="275"/>
      <c r="O152" s="274"/>
      <c r="P152" s="275"/>
      <c r="Q152" s="274"/>
      <c r="R152" s="275"/>
      <c r="S152" s="274"/>
      <c r="T152" s="275"/>
      <c r="U152" s="274"/>
      <c r="V152" s="275"/>
      <c r="W152" s="274"/>
      <c r="X152" s="275"/>
      <c r="Y152" s="274"/>
      <c r="Z152" s="275"/>
      <c r="AA152" s="274"/>
      <c r="AB152" s="275"/>
    </row>
    <row r="153" spans="2:28" s="53" customFormat="1" x14ac:dyDescent="0.25">
      <c r="B153" s="54"/>
      <c r="C153" s="274"/>
      <c r="D153" s="275"/>
      <c r="E153" s="274"/>
      <c r="F153" s="275"/>
      <c r="G153" s="274"/>
      <c r="H153" s="275"/>
      <c r="I153" s="274"/>
      <c r="J153" s="275"/>
      <c r="K153" s="274"/>
      <c r="L153" s="275"/>
      <c r="M153" s="274"/>
      <c r="N153" s="275"/>
      <c r="O153" s="274"/>
      <c r="P153" s="275"/>
      <c r="Q153" s="274"/>
      <c r="R153" s="275"/>
      <c r="S153" s="274"/>
      <c r="T153" s="275"/>
      <c r="U153" s="274"/>
      <c r="V153" s="275"/>
      <c r="W153" s="274"/>
      <c r="X153" s="275"/>
      <c r="Y153" s="274"/>
      <c r="Z153" s="275"/>
      <c r="AA153" s="274"/>
      <c r="AB153" s="275"/>
    </row>
    <row r="154" spans="2:28" s="53" customFormat="1" x14ac:dyDescent="0.25">
      <c r="B154" s="54"/>
      <c r="C154" s="274"/>
      <c r="D154" s="275"/>
      <c r="E154" s="274"/>
      <c r="F154" s="275"/>
      <c r="G154" s="274"/>
      <c r="H154" s="275"/>
      <c r="I154" s="274"/>
      <c r="J154" s="275"/>
      <c r="K154" s="274"/>
      <c r="L154" s="275"/>
      <c r="M154" s="274"/>
      <c r="N154" s="275"/>
      <c r="O154" s="274"/>
      <c r="P154" s="275"/>
      <c r="Q154" s="274"/>
      <c r="R154" s="275"/>
      <c r="S154" s="274"/>
      <c r="T154" s="275"/>
      <c r="U154" s="274"/>
      <c r="V154" s="275"/>
      <c r="W154" s="274"/>
      <c r="X154" s="275"/>
      <c r="Y154" s="274"/>
      <c r="Z154" s="275"/>
      <c r="AA154" s="274"/>
      <c r="AB154" s="275"/>
    </row>
    <row r="155" spans="2:28" s="53" customFormat="1" x14ac:dyDescent="0.25">
      <c r="B155" s="54"/>
      <c r="C155" s="274"/>
      <c r="D155" s="275"/>
      <c r="E155" s="274"/>
      <c r="F155" s="275"/>
      <c r="G155" s="274"/>
      <c r="H155" s="275"/>
      <c r="I155" s="274"/>
      <c r="J155" s="275"/>
      <c r="K155" s="274"/>
      <c r="L155" s="275"/>
      <c r="M155" s="274"/>
      <c r="N155" s="275"/>
      <c r="O155" s="274"/>
      <c r="P155" s="275"/>
      <c r="Q155" s="274"/>
      <c r="R155" s="275"/>
      <c r="S155" s="274"/>
      <c r="T155" s="275"/>
      <c r="U155" s="274"/>
      <c r="V155" s="275"/>
      <c r="W155" s="274"/>
      <c r="X155" s="275"/>
      <c r="Y155" s="274"/>
      <c r="Z155" s="275"/>
      <c r="AA155" s="274"/>
      <c r="AB155" s="275"/>
    </row>
    <row r="156" spans="2:28" s="53" customFormat="1" x14ac:dyDescent="0.25">
      <c r="B156" s="54"/>
      <c r="C156" s="274"/>
      <c r="D156" s="275"/>
      <c r="E156" s="274"/>
      <c r="F156" s="275"/>
      <c r="G156" s="274"/>
      <c r="H156" s="275"/>
      <c r="I156" s="274"/>
      <c r="J156" s="275"/>
      <c r="K156" s="274"/>
      <c r="L156" s="275"/>
      <c r="M156" s="274"/>
      <c r="N156" s="275"/>
      <c r="O156" s="274"/>
      <c r="P156" s="275"/>
      <c r="Q156" s="274"/>
      <c r="R156" s="275"/>
      <c r="S156" s="274"/>
      <c r="T156" s="275"/>
      <c r="U156" s="274"/>
      <c r="V156" s="275"/>
      <c r="W156" s="274"/>
      <c r="X156" s="275"/>
      <c r="Y156" s="274"/>
      <c r="Z156" s="275"/>
      <c r="AA156" s="274"/>
      <c r="AB156" s="275"/>
    </row>
    <row r="157" spans="2:28" s="53" customFormat="1" x14ac:dyDescent="0.25">
      <c r="B157" s="54"/>
      <c r="C157" s="274"/>
      <c r="D157" s="275"/>
      <c r="E157" s="274"/>
      <c r="F157" s="275"/>
      <c r="G157" s="274"/>
      <c r="H157" s="275"/>
      <c r="I157" s="274"/>
      <c r="J157" s="275"/>
      <c r="K157" s="274"/>
      <c r="L157" s="275"/>
      <c r="M157" s="274"/>
      <c r="N157" s="275"/>
      <c r="O157" s="274"/>
      <c r="P157" s="275"/>
      <c r="Q157" s="274"/>
      <c r="R157" s="275"/>
      <c r="S157" s="274"/>
      <c r="T157" s="275"/>
      <c r="U157" s="274"/>
      <c r="V157" s="275"/>
      <c r="W157" s="274"/>
      <c r="X157" s="275"/>
      <c r="Y157" s="274"/>
      <c r="Z157" s="275"/>
      <c r="AA157" s="274"/>
      <c r="AB157" s="275"/>
    </row>
    <row r="158" spans="2:28" s="53" customFormat="1" x14ac:dyDescent="0.25">
      <c r="B158" s="54"/>
      <c r="C158" s="274"/>
      <c r="D158" s="275"/>
      <c r="E158" s="274"/>
      <c r="F158" s="275"/>
      <c r="G158" s="274"/>
      <c r="H158" s="275"/>
      <c r="I158" s="274"/>
      <c r="J158" s="275"/>
      <c r="K158" s="274"/>
      <c r="L158" s="275"/>
      <c r="M158" s="274"/>
      <c r="N158" s="275"/>
      <c r="O158" s="274"/>
      <c r="P158" s="275"/>
      <c r="Q158" s="274"/>
      <c r="R158" s="275"/>
      <c r="S158" s="274"/>
      <c r="T158" s="275"/>
      <c r="U158" s="274"/>
      <c r="V158" s="275"/>
      <c r="W158" s="274"/>
      <c r="X158" s="275"/>
      <c r="Y158" s="274"/>
      <c r="Z158" s="275"/>
      <c r="AA158" s="274"/>
      <c r="AB158" s="275"/>
    </row>
    <row r="159" spans="2:28" s="53" customFormat="1" x14ac:dyDescent="0.25">
      <c r="B159" s="54"/>
      <c r="C159" s="274"/>
      <c r="D159" s="275"/>
      <c r="E159" s="274"/>
      <c r="F159" s="275"/>
      <c r="G159" s="274"/>
      <c r="H159" s="275"/>
      <c r="I159" s="274"/>
      <c r="J159" s="275"/>
      <c r="K159" s="274"/>
      <c r="L159" s="275"/>
      <c r="M159" s="274"/>
      <c r="N159" s="275"/>
      <c r="O159" s="274"/>
      <c r="P159" s="275"/>
      <c r="Q159" s="274"/>
      <c r="R159" s="275"/>
      <c r="S159" s="274"/>
      <c r="T159" s="275"/>
      <c r="U159" s="274"/>
      <c r="V159" s="275"/>
      <c r="W159" s="274"/>
      <c r="X159" s="275"/>
      <c r="Y159" s="274"/>
      <c r="Z159" s="275"/>
      <c r="AA159" s="274"/>
      <c r="AB159" s="275"/>
    </row>
    <row r="160" spans="2:28" s="53" customFormat="1" x14ac:dyDescent="0.25">
      <c r="B160" s="54"/>
      <c r="C160" s="274"/>
      <c r="D160" s="275"/>
      <c r="E160" s="274"/>
      <c r="F160" s="275"/>
      <c r="G160" s="274"/>
      <c r="H160" s="275"/>
      <c r="I160" s="274"/>
      <c r="J160" s="275"/>
      <c r="K160" s="274"/>
      <c r="L160" s="275"/>
      <c r="M160" s="274"/>
      <c r="N160" s="275"/>
      <c r="O160" s="274"/>
      <c r="P160" s="275"/>
      <c r="Q160" s="274"/>
      <c r="R160" s="275"/>
      <c r="S160" s="274"/>
      <c r="T160" s="275"/>
      <c r="U160" s="274"/>
      <c r="V160" s="275"/>
      <c r="W160" s="274"/>
      <c r="X160" s="275"/>
      <c r="Y160" s="274"/>
      <c r="Z160" s="275"/>
      <c r="AA160" s="274"/>
      <c r="AB160" s="275"/>
    </row>
    <row r="161" spans="2:28" s="53" customFormat="1" x14ac:dyDescent="0.25">
      <c r="B161" s="54"/>
      <c r="C161" s="274"/>
      <c r="D161" s="275"/>
      <c r="E161" s="274"/>
      <c r="F161" s="275"/>
      <c r="G161" s="274"/>
      <c r="H161" s="275"/>
      <c r="I161" s="274"/>
      <c r="J161" s="275"/>
      <c r="K161" s="274"/>
      <c r="L161" s="275"/>
      <c r="M161" s="274"/>
      <c r="N161" s="275"/>
      <c r="O161" s="274"/>
      <c r="P161" s="275"/>
      <c r="Q161" s="274"/>
      <c r="R161" s="275"/>
      <c r="S161" s="274"/>
      <c r="T161" s="275"/>
      <c r="U161" s="274"/>
      <c r="V161" s="275"/>
      <c r="W161" s="274"/>
      <c r="X161" s="275"/>
      <c r="Y161" s="274"/>
      <c r="Z161" s="275"/>
      <c r="AA161" s="274"/>
      <c r="AB161" s="275"/>
    </row>
    <row r="162" spans="2:28" s="53" customFormat="1" x14ac:dyDescent="0.25">
      <c r="B162" s="54"/>
      <c r="C162" s="274"/>
      <c r="D162" s="275"/>
      <c r="E162" s="274"/>
      <c r="F162" s="275"/>
      <c r="G162" s="274"/>
      <c r="H162" s="275"/>
      <c r="I162" s="274"/>
      <c r="J162" s="275"/>
      <c r="K162" s="274"/>
      <c r="L162" s="275"/>
      <c r="M162" s="274"/>
      <c r="N162" s="275"/>
      <c r="O162" s="274"/>
      <c r="P162" s="275"/>
      <c r="Q162" s="274"/>
      <c r="R162" s="275"/>
      <c r="S162" s="274"/>
      <c r="T162" s="275"/>
      <c r="U162" s="274"/>
      <c r="V162" s="275"/>
      <c r="W162" s="274"/>
      <c r="X162" s="275"/>
      <c r="Y162" s="274"/>
      <c r="Z162" s="275"/>
      <c r="AA162" s="274"/>
      <c r="AB162" s="275"/>
    </row>
    <row r="163" spans="2:28" s="53" customFormat="1" x14ac:dyDescent="0.25">
      <c r="B163" s="54"/>
      <c r="C163" s="274"/>
      <c r="D163" s="275"/>
      <c r="E163" s="274"/>
      <c r="F163" s="275"/>
      <c r="G163" s="274"/>
      <c r="H163" s="275"/>
      <c r="I163" s="274"/>
      <c r="J163" s="275"/>
      <c r="K163" s="274"/>
      <c r="L163" s="275"/>
      <c r="M163" s="274"/>
      <c r="N163" s="275"/>
      <c r="O163" s="274"/>
      <c r="P163" s="275"/>
      <c r="Q163" s="274"/>
      <c r="R163" s="275"/>
      <c r="S163" s="274"/>
      <c r="T163" s="275"/>
      <c r="U163" s="274"/>
      <c r="V163" s="275"/>
      <c r="W163" s="274"/>
      <c r="X163" s="275"/>
      <c r="Y163" s="274"/>
      <c r="Z163" s="275"/>
      <c r="AA163" s="274"/>
      <c r="AB163" s="275"/>
    </row>
    <row r="164" spans="2:28" s="53" customFormat="1" x14ac:dyDescent="0.25">
      <c r="B164" s="54"/>
      <c r="C164" s="274"/>
      <c r="D164" s="275"/>
      <c r="E164" s="274"/>
      <c r="F164" s="275"/>
      <c r="G164" s="274"/>
      <c r="H164" s="275"/>
      <c r="I164" s="274"/>
      <c r="J164" s="275"/>
      <c r="K164" s="274"/>
      <c r="L164" s="275"/>
      <c r="M164" s="274"/>
      <c r="N164" s="275"/>
      <c r="O164" s="274"/>
      <c r="P164" s="275"/>
      <c r="Q164" s="274"/>
      <c r="R164" s="275"/>
      <c r="S164" s="274"/>
      <c r="T164" s="275"/>
      <c r="U164" s="274"/>
      <c r="V164" s="275"/>
      <c r="W164" s="274"/>
      <c r="X164" s="275"/>
      <c r="Y164" s="274"/>
      <c r="Z164" s="275"/>
      <c r="AA164" s="274"/>
      <c r="AB164" s="275"/>
    </row>
    <row r="165" spans="2:28" s="53" customFormat="1" x14ac:dyDescent="0.25">
      <c r="B165" s="54"/>
      <c r="C165" s="274"/>
      <c r="D165" s="275"/>
      <c r="E165" s="274"/>
      <c r="F165" s="275"/>
      <c r="G165" s="274"/>
      <c r="H165" s="275"/>
      <c r="I165" s="274"/>
      <c r="J165" s="275"/>
      <c r="K165" s="274"/>
      <c r="L165" s="275"/>
      <c r="M165" s="274"/>
      <c r="N165" s="275"/>
      <c r="O165" s="274"/>
      <c r="P165" s="275"/>
      <c r="Q165" s="274"/>
      <c r="R165" s="275"/>
      <c r="S165" s="274"/>
      <c r="T165" s="275"/>
      <c r="U165" s="274"/>
      <c r="V165" s="275"/>
      <c r="W165" s="274"/>
      <c r="X165" s="275"/>
      <c r="Y165" s="274"/>
      <c r="Z165" s="275"/>
      <c r="AA165" s="274"/>
      <c r="AB165" s="275"/>
    </row>
    <row r="166" spans="2:28" s="53" customFormat="1" x14ac:dyDescent="0.25">
      <c r="B166" s="54"/>
      <c r="C166" s="274"/>
      <c r="D166" s="275"/>
      <c r="E166" s="274"/>
      <c r="F166" s="275"/>
      <c r="G166" s="274"/>
      <c r="H166" s="275"/>
      <c r="I166" s="274"/>
      <c r="J166" s="275"/>
      <c r="K166" s="274"/>
      <c r="L166" s="275"/>
      <c r="M166" s="274"/>
      <c r="N166" s="275"/>
      <c r="O166" s="274"/>
      <c r="P166" s="275"/>
      <c r="Q166" s="274"/>
      <c r="R166" s="275"/>
      <c r="S166" s="274"/>
      <c r="T166" s="275"/>
      <c r="U166" s="274"/>
      <c r="V166" s="275"/>
      <c r="W166" s="274"/>
      <c r="X166" s="275"/>
      <c r="Y166" s="274"/>
      <c r="Z166" s="275"/>
      <c r="AA166" s="274"/>
      <c r="AB166" s="275"/>
    </row>
    <row r="167" spans="2:28" s="53" customFormat="1" x14ac:dyDescent="0.25">
      <c r="B167" s="54"/>
      <c r="C167" s="274"/>
      <c r="D167" s="275"/>
      <c r="E167" s="274"/>
      <c r="F167" s="275"/>
      <c r="G167" s="274"/>
      <c r="H167" s="275"/>
      <c r="I167" s="274"/>
      <c r="J167" s="275"/>
      <c r="K167" s="274"/>
      <c r="L167" s="275"/>
      <c r="M167" s="274"/>
      <c r="N167" s="275"/>
      <c r="O167" s="274"/>
      <c r="P167" s="275"/>
      <c r="Q167" s="274"/>
      <c r="R167" s="275"/>
      <c r="S167" s="274"/>
      <c r="T167" s="275"/>
      <c r="U167" s="274"/>
      <c r="V167" s="275"/>
      <c r="W167" s="274"/>
      <c r="X167" s="275"/>
      <c r="Y167" s="274"/>
      <c r="Z167" s="275"/>
      <c r="AA167" s="274"/>
      <c r="AB167" s="275"/>
    </row>
    <row r="168" spans="2:28" s="53" customFormat="1" x14ac:dyDescent="0.25">
      <c r="B168" s="54"/>
      <c r="C168" s="274"/>
      <c r="D168" s="275"/>
      <c r="E168" s="274"/>
      <c r="F168" s="275"/>
      <c r="G168" s="274"/>
      <c r="H168" s="275"/>
      <c r="I168" s="274"/>
      <c r="J168" s="275"/>
      <c r="K168" s="274"/>
      <c r="L168" s="275"/>
      <c r="M168" s="274"/>
      <c r="N168" s="275"/>
      <c r="O168" s="274"/>
      <c r="P168" s="275"/>
      <c r="Q168" s="274"/>
      <c r="R168" s="275"/>
      <c r="S168" s="274"/>
      <c r="T168" s="275"/>
      <c r="U168" s="274"/>
      <c r="V168" s="275"/>
      <c r="W168" s="274"/>
      <c r="X168" s="275"/>
      <c r="Y168" s="274"/>
      <c r="Z168" s="275"/>
      <c r="AA168" s="274"/>
      <c r="AB168" s="275"/>
    </row>
    <row r="169" spans="2:28" s="53" customFormat="1" x14ac:dyDescent="0.25">
      <c r="B169" s="54"/>
      <c r="C169" s="274"/>
      <c r="D169" s="275"/>
      <c r="E169" s="274"/>
      <c r="F169" s="275"/>
      <c r="G169" s="274"/>
      <c r="H169" s="275"/>
      <c r="I169" s="274"/>
      <c r="J169" s="275"/>
      <c r="K169" s="274"/>
      <c r="L169" s="275"/>
      <c r="M169" s="274"/>
      <c r="N169" s="275"/>
      <c r="O169" s="274"/>
      <c r="P169" s="275"/>
      <c r="Q169" s="274"/>
      <c r="R169" s="275"/>
      <c r="S169" s="274"/>
      <c r="T169" s="275"/>
      <c r="U169" s="274"/>
      <c r="V169" s="275"/>
      <c r="W169" s="274"/>
      <c r="X169" s="275"/>
      <c r="Y169" s="274"/>
      <c r="Z169" s="275"/>
      <c r="AA169" s="274"/>
      <c r="AB169" s="275"/>
    </row>
    <row r="170" spans="2:28" s="53" customFormat="1" x14ac:dyDescent="0.25">
      <c r="B170" s="54"/>
      <c r="C170" s="274"/>
      <c r="D170" s="275"/>
      <c r="E170" s="274"/>
      <c r="F170" s="275"/>
      <c r="G170" s="274"/>
      <c r="H170" s="275"/>
      <c r="I170" s="274"/>
      <c r="J170" s="275"/>
      <c r="K170" s="274"/>
      <c r="L170" s="275"/>
      <c r="M170" s="274"/>
      <c r="N170" s="275"/>
      <c r="O170" s="274"/>
      <c r="P170" s="275"/>
      <c r="Q170" s="274"/>
      <c r="R170" s="275"/>
      <c r="S170" s="274"/>
      <c r="T170" s="275"/>
      <c r="U170" s="274"/>
      <c r="V170" s="275"/>
      <c r="W170" s="274"/>
      <c r="X170" s="275"/>
      <c r="Y170" s="274"/>
      <c r="Z170" s="275"/>
      <c r="AA170" s="274"/>
      <c r="AB170" s="275"/>
    </row>
    <row r="171" spans="2:28" s="53" customFormat="1" x14ac:dyDescent="0.25">
      <c r="B171" s="54"/>
      <c r="C171" s="274"/>
      <c r="D171" s="275"/>
      <c r="E171" s="274"/>
      <c r="F171" s="275"/>
      <c r="G171" s="274"/>
      <c r="H171" s="275"/>
      <c r="I171" s="274"/>
      <c r="J171" s="275"/>
      <c r="K171" s="274"/>
      <c r="L171" s="275"/>
      <c r="M171" s="274"/>
      <c r="N171" s="275"/>
      <c r="O171" s="274"/>
      <c r="P171" s="275"/>
      <c r="Q171" s="274"/>
      <c r="R171" s="275"/>
      <c r="S171" s="274"/>
      <c r="T171" s="275"/>
      <c r="U171" s="274"/>
      <c r="V171" s="275"/>
      <c r="W171" s="274"/>
      <c r="X171" s="275"/>
      <c r="Y171" s="274"/>
      <c r="Z171" s="275"/>
      <c r="AA171" s="274"/>
      <c r="AB171" s="275"/>
    </row>
    <row r="172" spans="2:28" s="53" customFormat="1" x14ac:dyDescent="0.25">
      <c r="B172" s="54"/>
      <c r="C172" s="274"/>
      <c r="D172" s="275"/>
      <c r="E172" s="274"/>
      <c r="F172" s="275"/>
      <c r="G172" s="274"/>
      <c r="H172" s="275"/>
      <c r="I172" s="274"/>
      <c r="J172" s="275"/>
      <c r="K172" s="274"/>
      <c r="L172" s="275"/>
      <c r="M172" s="274"/>
      <c r="N172" s="275"/>
      <c r="O172" s="274"/>
      <c r="P172" s="275"/>
      <c r="Q172" s="274"/>
      <c r="R172" s="275"/>
      <c r="S172" s="274"/>
      <c r="T172" s="275"/>
      <c r="U172" s="274"/>
      <c r="V172" s="275"/>
      <c r="W172" s="274"/>
      <c r="X172" s="275"/>
      <c r="Y172" s="274"/>
      <c r="Z172" s="275"/>
      <c r="AA172" s="274"/>
      <c r="AB172" s="275"/>
    </row>
    <row r="173" spans="2:28" s="53" customFormat="1" x14ac:dyDescent="0.25">
      <c r="B173" s="54"/>
      <c r="C173" s="274"/>
      <c r="D173" s="275"/>
      <c r="E173" s="274"/>
      <c r="F173" s="275"/>
      <c r="G173" s="274"/>
      <c r="H173" s="275"/>
      <c r="I173" s="274"/>
      <c r="J173" s="275"/>
      <c r="K173" s="274"/>
      <c r="L173" s="275"/>
      <c r="M173" s="274"/>
      <c r="N173" s="275"/>
      <c r="O173" s="274"/>
      <c r="P173" s="275"/>
      <c r="Q173" s="274"/>
      <c r="R173" s="275"/>
      <c r="S173" s="274"/>
      <c r="T173" s="275"/>
      <c r="U173" s="274"/>
      <c r="V173" s="275"/>
      <c r="W173" s="274"/>
      <c r="X173" s="275"/>
      <c r="Y173" s="274"/>
      <c r="Z173" s="275"/>
      <c r="AA173" s="274"/>
      <c r="AB173" s="275"/>
    </row>
    <row r="174" spans="2:28" s="53" customFormat="1" x14ac:dyDescent="0.25">
      <c r="B174" s="54"/>
      <c r="C174" s="274"/>
      <c r="D174" s="275"/>
      <c r="E174" s="274"/>
      <c r="F174" s="275"/>
      <c r="G174" s="274"/>
      <c r="H174" s="275"/>
      <c r="I174" s="274"/>
      <c r="J174" s="275"/>
      <c r="K174" s="274"/>
      <c r="L174" s="275"/>
      <c r="M174" s="274"/>
      <c r="N174" s="275"/>
      <c r="O174" s="274"/>
      <c r="P174" s="275"/>
      <c r="Q174" s="274"/>
      <c r="R174" s="275"/>
      <c r="S174" s="274"/>
      <c r="T174" s="275"/>
      <c r="U174" s="274"/>
      <c r="V174" s="275"/>
      <c r="W174" s="274"/>
      <c r="X174" s="275"/>
      <c r="Y174" s="274"/>
      <c r="Z174" s="275"/>
      <c r="AA174" s="274"/>
      <c r="AB174" s="275"/>
    </row>
    <row r="175" spans="2:28" s="53" customFormat="1" x14ac:dyDescent="0.25">
      <c r="B175" s="54"/>
      <c r="C175" s="274"/>
      <c r="D175" s="275"/>
      <c r="E175" s="274"/>
      <c r="F175" s="275"/>
      <c r="G175" s="274"/>
      <c r="H175" s="275"/>
      <c r="I175" s="274"/>
      <c r="J175" s="275"/>
      <c r="K175" s="274"/>
      <c r="L175" s="275"/>
      <c r="M175" s="274"/>
      <c r="N175" s="275"/>
      <c r="O175" s="274"/>
      <c r="P175" s="275"/>
      <c r="Q175" s="274"/>
      <c r="R175" s="275"/>
      <c r="S175" s="274"/>
      <c r="T175" s="275"/>
      <c r="U175" s="274"/>
      <c r="V175" s="275"/>
      <c r="W175" s="274"/>
      <c r="X175" s="275"/>
      <c r="Y175" s="274"/>
      <c r="Z175" s="275"/>
      <c r="AA175" s="274"/>
      <c r="AB175" s="275"/>
    </row>
    <row r="176" spans="2:28" s="53" customFormat="1" x14ac:dyDescent="0.25">
      <c r="B176" s="54"/>
      <c r="C176" s="274"/>
      <c r="D176" s="275"/>
      <c r="E176" s="274"/>
      <c r="F176" s="275"/>
      <c r="G176" s="274"/>
      <c r="H176" s="275"/>
      <c r="I176" s="274"/>
      <c r="J176" s="275"/>
      <c r="K176" s="274"/>
      <c r="L176" s="275"/>
      <c r="M176" s="274"/>
      <c r="N176" s="275"/>
      <c r="O176" s="274"/>
      <c r="P176" s="275"/>
      <c r="Q176" s="274"/>
      <c r="R176" s="275"/>
      <c r="S176" s="274"/>
      <c r="T176" s="275"/>
      <c r="U176" s="274"/>
      <c r="V176" s="275"/>
      <c r="W176" s="274"/>
      <c r="X176" s="275"/>
      <c r="Y176" s="274"/>
      <c r="Z176" s="275"/>
      <c r="AA176" s="274"/>
      <c r="AB176" s="275"/>
    </row>
    <row r="177" spans="2:28" s="53" customFormat="1" x14ac:dyDescent="0.25">
      <c r="B177" s="54"/>
      <c r="C177" s="274"/>
      <c r="D177" s="275"/>
      <c r="E177" s="274"/>
      <c r="F177" s="275"/>
      <c r="G177" s="274"/>
      <c r="H177" s="275"/>
      <c r="I177" s="274"/>
      <c r="J177" s="275"/>
      <c r="K177" s="274"/>
      <c r="L177" s="275"/>
      <c r="M177" s="274"/>
      <c r="N177" s="275"/>
      <c r="O177" s="274"/>
      <c r="P177" s="275"/>
      <c r="Q177" s="274"/>
      <c r="R177" s="275"/>
      <c r="S177" s="274"/>
      <c r="T177" s="275"/>
      <c r="U177" s="274"/>
      <c r="V177" s="275"/>
      <c r="W177" s="274"/>
      <c r="X177" s="275"/>
      <c r="Y177" s="274"/>
      <c r="Z177" s="275"/>
      <c r="AA177" s="274"/>
      <c r="AB177" s="275"/>
    </row>
    <row r="178" spans="2:28" s="53" customFormat="1" x14ac:dyDescent="0.25">
      <c r="B178" s="54"/>
      <c r="C178" s="274"/>
      <c r="D178" s="275"/>
      <c r="E178" s="274"/>
      <c r="F178" s="275"/>
      <c r="G178" s="274"/>
      <c r="H178" s="275"/>
      <c r="I178" s="274"/>
      <c r="J178" s="275"/>
      <c r="K178" s="274"/>
      <c r="L178" s="275"/>
      <c r="M178" s="274"/>
      <c r="N178" s="275"/>
      <c r="O178" s="274"/>
      <c r="P178" s="275"/>
      <c r="Q178" s="274"/>
      <c r="R178" s="275"/>
      <c r="S178" s="274"/>
      <c r="T178" s="275"/>
      <c r="U178" s="274"/>
      <c r="V178" s="275"/>
      <c r="W178" s="274"/>
      <c r="X178" s="275"/>
      <c r="Y178" s="274"/>
      <c r="Z178" s="275"/>
      <c r="AA178" s="274"/>
      <c r="AB178" s="275"/>
    </row>
    <row r="179" spans="2:28" s="53" customFormat="1" x14ac:dyDescent="0.25">
      <c r="B179" s="54"/>
      <c r="C179" s="274"/>
      <c r="D179" s="275"/>
      <c r="E179" s="274"/>
      <c r="F179" s="275"/>
      <c r="G179" s="274"/>
      <c r="H179" s="275"/>
      <c r="I179" s="274"/>
      <c r="J179" s="275"/>
      <c r="K179" s="274"/>
      <c r="L179" s="275"/>
      <c r="M179" s="274"/>
      <c r="N179" s="275"/>
      <c r="O179" s="274"/>
      <c r="P179" s="275"/>
      <c r="Q179" s="274"/>
      <c r="R179" s="275"/>
      <c r="S179" s="274"/>
      <c r="T179" s="275"/>
      <c r="U179" s="274"/>
      <c r="V179" s="275"/>
      <c r="W179" s="274"/>
      <c r="X179" s="275"/>
      <c r="Y179" s="274"/>
      <c r="Z179" s="275"/>
      <c r="AA179" s="274"/>
      <c r="AB179" s="275"/>
    </row>
    <row r="180" spans="2:28" s="53" customFormat="1" x14ac:dyDescent="0.25">
      <c r="B180" s="54"/>
      <c r="C180" s="274"/>
      <c r="D180" s="275"/>
      <c r="E180" s="274"/>
      <c r="F180" s="275"/>
      <c r="G180" s="274"/>
      <c r="H180" s="275"/>
      <c r="I180" s="274"/>
      <c r="J180" s="275"/>
      <c r="K180" s="274"/>
      <c r="L180" s="275"/>
      <c r="M180" s="274"/>
      <c r="N180" s="275"/>
      <c r="O180" s="274"/>
      <c r="P180" s="275"/>
      <c r="Q180" s="274"/>
      <c r="R180" s="275"/>
      <c r="S180" s="274"/>
      <c r="T180" s="275"/>
      <c r="U180" s="274"/>
      <c r="V180" s="275"/>
      <c r="W180" s="274"/>
      <c r="X180" s="275"/>
      <c r="Y180" s="274"/>
      <c r="Z180" s="275"/>
      <c r="AA180" s="274"/>
      <c r="AB180" s="275"/>
    </row>
    <row r="181" spans="2:28" s="56" customFormat="1" x14ac:dyDescent="0.25">
      <c r="C181" s="274"/>
      <c r="D181" s="275"/>
      <c r="E181" s="57"/>
      <c r="F181" s="58"/>
      <c r="G181" s="57"/>
      <c r="H181" s="58"/>
      <c r="I181" s="57"/>
      <c r="J181" s="58"/>
      <c r="K181" s="60"/>
      <c r="M181" s="60"/>
      <c r="O181" s="60"/>
      <c r="Q181" s="60"/>
      <c r="S181" s="60"/>
      <c r="U181" s="60"/>
      <c r="W181" s="60"/>
      <c r="Y181" s="60"/>
      <c r="AA181" s="274"/>
      <c r="AB181" s="275"/>
    </row>
    <row r="182" spans="2:28" s="56" customFormat="1" x14ac:dyDescent="0.25">
      <c r="C182" s="274"/>
      <c r="D182" s="275"/>
      <c r="E182" s="57"/>
      <c r="F182" s="58"/>
      <c r="G182" s="57"/>
      <c r="H182" s="58"/>
      <c r="I182" s="57"/>
      <c r="J182" s="58"/>
      <c r="K182" s="60"/>
      <c r="M182" s="60"/>
      <c r="O182" s="60"/>
      <c r="Q182" s="60"/>
      <c r="S182" s="60"/>
      <c r="U182" s="60"/>
      <c r="W182" s="60"/>
      <c r="Y182" s="60"/>
      <c r="AA182" s="274"/>
      <c r="AB182" s="275"/>
    </row>
    <row r="183" spans="2:28" s="56" customFormat="1" x14ac:dyDescent="0.25">
      <c r="C183" s="274"/>
      <c r="D183" s="275"/>
      <c r="E183" s="57"/>
      <c r="F183" s="58"/>
      <c r="G183" s="57"/>
      <c r="H183" s="58"/>
      <c r="I183" s="60"/>
      <c r="K183" s="60"/>
      <c r="M183" s="60"/>
      <c r="O183" s="60"/>
      <c r="Q183" s="60"/>
      <c r="S183" s="60"/>
      <c r="U183" s="60"/>
      <c r="W183" s="60"/>
      <c r="Y183" s="60"/>
      <c r="AA183" s="274"/>
      <c r="AB183" s="275"/>
    </row>
    <row r="184" spans="2:28" s="56" customFormat="1" x14ac:dyDescent="0.25">
      <c r="C184" s="274"/>
      <c r="D184" s="275"/>
      <c r="E184" s="57"/>
      <c r="F184" s="58"/>
      <c r="G184" s="60"/>
      <c r="I184" s="60"/>
      <c r="K184" s="60"/>
      <c r="M184" s="60"/>
      <c r="O184" s="60"/>
      <c r="Q184" s="60"/>
      <c r="S184" s="60"/>
      <c r="U184" s="60"/>
      <c r="W184" s="60"/>
      <c r="Y184" s="60"/>
      <c r="AA184" s="274"/>
      <c r="AB184" s="275"/>
    </row>
    <row r="185" spans="2:28" s="56" customFormat="1" x14ac:dyDescent="0.25">
      <c r="C185" s="274"/>
      <c r="D185" s="275"/>
      <c r="E185" s="60"/>
      <c r="G185" s="60"/>
      <c r="I185" s="60"/>
      <c r="K185" s="60"/>
      <c r="M185" s="60"/>
      <c r="O185" s="60"/>
      <c r="Q185" s="60"/>
      <c r="S185" s="60"/>
      <c r="U185" s="60"/>
      <c r="W185" s="60"/>
      <c r="Y185" s="60"/>
      <c r="AA185" s="274"/>
      <c r="AB185" s="275"/>
    </row>
    <row r="186" spans="2:28" s="56" customFormat="1" x14ac:dyDescent="0.25">
      <c r="B186" s="54"/>
      <c r="C186" s="274"/>
      <c r="D186" s="275"/>
      <c r="E186" s="274"/>
      <c r="F186" s="275"/>
      <c r="G186" s="274"/>
      <c r="H186" s="275"/>
      <c r="I186" s="274"/>
      <c r="J186" s="275"/>
      <c r="K186" s="274"/>
      <c r="L186" s="275"/>
      <c r="M186" s="274"/>
      <c r="N186" s="275"/>
      <c r="O186" s="274"/>
      <c r="P186" s="275"/>
      <c r="Q186" s="274"/>
      <c r="R186" s="275"/>
      <c r="S186" s="274"/>
      <c r="T186" s="275"/>
      <c r="U186" s="274"/>
      <c r="V186" s="275"/>
      <c r="W186" s="274"/>
      <c r="X186" s="275"/>
      <c r="Y186" s="274"/>
      <c r="Z186" s="275"/>
      <c r="AA186" s="274"/>
      <c r="AB186" s="275"/>
    </row>
    <row r="187" spans="2:28" s="56" customFormat="1" x14ac:dyDescent="0.25">
      <c r="B187" s="54"/>
      <c r="C187" s="274"/>
      <c r="D187" s="275"/>
      <c r="E187" s="274"/>
      <c r="F187" s="275"/>
      <c r="G187" s="274"/>
      <c r="H187" s="275"/>
      <c r="I187" s="274"/>
      <c r="J187" s="275"/>
      <c r="K187" s="274"/>
      <c r="L187" s="275"/>
      <c r="M187" s="274"/>
      <c r="N187" s="275"/>
      <c r="O187" s="274"/>
      <c r="P187" s="275"/>
      <c r="Q187" s="274"/>
      <c r="R187" s="275"/>
      <c r="S187" s="274"/>
      <c r="T187" s="275"/>
      <c r="U187" s="274"/>
      <c r="V187" s="275"/>
      <c r="W187" s="274"/>
      <c r="X187" s="275"/>
      <c r="Y187" s="274"/>
      <c r="Z187" s="275"/>
      <c r="AA187" s="274"/>
      <c r="AB187" s="275"/>
    </row>
    <row r="188" spans="2:28" s="56" customFormat="1" x14ac:dyDescent="0.25">
      <c r="B188" s="54"/>
      <c r="C188" s="274"/>
      <c r="D188" s="275"/>
      <c r="E188" s="274"/>
      <c r="F188" s="275"/>
      <c r="G188" s="274"/>
      <c r="H188" s="275"/>
      <c r="I188" s="274"/>
      <c r="J188" s="275"/>
      <c r="K188" s="274"/>
      <c r="L188" s="275"/>
      <c r="M188" s="274"/>
      <c r="N188" s="275"/>
      <c r="O188" s="274"/>
      <c r="P188" s="275"/>
      <c r="Q188" s="274"/>
      <c r="R188" s="275"/>
      <c r="S188" s="274"/>
      <c r="T188" s="275"/>
      <c r="U188" s="274"/>
      <c r="V188" s="275"/>
      <c r="W188" s="274"/>
      <c r="X188" s="275"/>
      <c r="Y188" s="274"/>
      <c r="Z188" s="275"/>
      <c r="AA188" s="274"/>
      <c r="AB188" s="275"/>
    </row>
    <row r="189" spans="2:28" s="56" customFormat="1" x14ac:dyDescent="0.25">
      <c r="B189" s="54"/>
      <c r="C189" s="274"/>
      <c r="D189" s="275"/>
      <c r="E189" s="274"/>
      <c r="F189" s="275"/>
      <c r="G189" s="274"/>
      <c r="H189" s="275"/>
      <c r="I189" s="274"/>
      <c r="J189" s="275"/>
      <c r="K189" s="274"/>
      <c r="L189" s="275"/>
      <c r="M189" s="274"/>
      <c r="N189" s="275"/>
      <c r="O189" s="274"/>
      <c r="P189" s="275"/>
      <c r="Q189" s="274"/>
      <c r="R189" s="275"/>
      <c r="S189" s="274"/>
      <c r="T189" s="275"/>
      <c r="U189" s="274"/>
      <c r="V189" s="275"/>
      <c r="W189" s="274"/>
      <c r="X189" s="275"/>
      <c r="Y189" s="274"/>
      <c r="Z189" s="275"/>
      <c r="AA189" s="274"/>
      <c r="AB189" s="275"/>
    </row>
    <row r="190" spans="2:28" s="56" customFormat="1" x14ac:dyDescent="0.25">
      <c r="B190" s="54"/>
      <c r="C190" s="274"/>
      <c r="D190" s="275"/>
      <c r="E190" s="274"/>
      <c r="F190" s="275"/>
      <c r="G190" s="274"/>
      <c r="H190" s="275"/>
      <c r="I190" s="274"/>
      <c r="J190" s="275"/>
      <c r="K190" s="274"/>
      <c r="L190" s="275"/>
      <c r="M190" s="274"/>
      <c r="N190" s="275"/>
      <c r="O190" s="274"/>
      <c r="P190" s="275"/>
      <c r="Q190" s="274"/>
      <c r="R190" s="275"/>
      <c r="S190" s="274"/>
      <c r="T190" s="275"/>
      <c r="U190" s="274"/>
      <c r="V190" s="275"/>
      <c r="W190" s="274"/>
      <c r="X190" s="275"/>
      <c r="Y190" s="274"/>
      <c r="Z190" s="275"/>
      <c r="AA190" s="274"/>
      <c r="AB190" s="275"/>
    </row>
  </sheetData>
  <sheetProtection algorithmName="SHA-512" hashValue="X7k7SFfJsduLUUPWYdxugLMeybebC1mfP/beOfIhsUgvpu0sluzlcv95xfBsG1/rXDSuGgtrNcZTXM2U25kKwg==" saltValue="Xq8b/2bJTgoErn30CCPNVg==" spinCount="100000" sheet="1" formatCells="0" formatColumns="0" formatRows="0"/>
  <mergeCells count="2091">
    <mergeCell ref="AA190:AB190"/>
    <mergeCell ref="O190:P190"/>
    <mergeCell ref="Q190:R190"/>
    <mergeCell ref="S190:T190"/>
    <mergeCell ref="U190:V190"/>
    <mergeCell ref="W190:X190"/>
    <mergeCell ref="Y190:Z190"/>
    <mergeCell ref="U189:V189"/>
    <mergeCell ref="W189:X189"/>
    <mergeCell ref="Y189:Z189"/>
    <mergeCell ref="AA189:AB189"/>
    <mergeCell ref="C190:D190"/>
    <mergeCell ref="E190:F190"/>
    <mergeCell ref="G190:H190"/>
    <mergeCell ref="I190:J190"/>
    <mergeCell ref="K190:L190"/>
    <mergeCell ref="M190:N190"/>
    <mergeCell ref="AA188:AB188"/>
    <mergeCell ref="C189:D189"/>
    <mergeCell ref="E189:F189"/>
    <mergeCell ref="G189:H189"/>
    <mergeCell ref="I189:J189"/>
    <mergeCell ref="K189:L189"/>
    <mergeCell ref="M189:N189"/>
    <mergeCell ref="O189:P189"/>
    <mergeCell ref="Q189:R189"/>
    <mergeCell ref="S189:T189"/>
    <mergeCell ref="O188:P188"/>
    <mergeCell ref="Q188:R188"/>
    <mergeCell ref="S188:T188"/>
    <mergeCell ref="U188:V188"/>
    <mergeCell ref="W188:X188"/>
    <mergeCell ref="Y188:Z188"/>
    <mergeCell ref="U187:V187"/>
    <mergeCell ref="W187:X187"/>
    <mergeCell ref="Y187:Z187"/>
    <mergeCell ref="AA187:AB187"/>
    <mergeCell ref="C188:D188"/>
    <mergeCell ref="E188:F188"/>
    <mergeCell ref="G188:H188"/>
    <mergeCell ref="I188:J188"/>
    <mergeCell ref="K188:L188"/>
    <mergeCell ref="M188:N188"/>
    <mergeCell ref="AA186:AB186"/>
    <mergeCell ref="C187:D187"/>
    <mergeCell ref="E187:F187"/>
    <mergeCell ref="G187:H187"/>
    <mergeCell ref="I187:J187"/>
    <mergeCell ref="K187:L187"/>
    <mergeCell ref="M187:N187"/>
    <mergeCell ref="O187:P187"/>
    <mergeCell ref="Q187:R187"/>
    <mergeCell ref="S187:T187"/>
    <mergeCell ref="O186:P186"/>
    <mergeCell ref="Q186:R186"/>
    <mergeCell ref="S186:T186"/>
    <mergeCell ref="U186:V186"/>
    <mergeCell ref="W186:X186"/>
    <mergeCell ref="Y186:Z186"/>
    <mergeCell ref="C186:D186"/>
    <mergeCell ref="E186:F186"/>
    <mergeCell ref="G186:H186"/>
    <mergeCell ref="I186:J186"/>
    <mergeCell ref="K186:L186"/>
    <mergeCell ref="M186:N186"/>
    <mergeCell ref="C183:D183"/>
    <mergeCell ref="AA183:AB183"/>
    <mergeCell ref="C184:D184"/>
    <mergeCell ref="AA184:AB184"/>
    <mergeCell ref="C185:D185"/>
    <mergeCell ref="AA185:AB185"/>
    <mergeCell ref="C182:D182"/>
    <mergeCell ref="AA182:AB182"/>
    <mergeCell ref="M180:N180"/>
    <mergeCell ref="O180:P180"/>
    <mergeCell ref="Q180:R180"/>
    <mergeCell ref="S180:T180"/>
    <mergeCell ref="I180:J180"/>
    <mergeCell ref="K180:L180"/>
    <mergeCell ref="U180:V180"/>
    <mergeCell ref="W180:X180"/>
    <mergeCell ref="Y180:Z180"/>
    <mergeCell ref="AA180:AB180"/>
    <mergeCell ref="C181:D181"/>
    <mergeCell ref="AA181:AB181"/>
    <mergeCell ref="AA179:AB179"/>
    <mergeCell ref="C180:D180"/>
    <mergeCell ref="E180:F180"/>
    <mergeCell ref="G180:H180"/>
    <mergeCell ref="Y178:Z178"/>
    <mergeCell ref="AA178:AB178"/>
    <mergeCell ref="C179:D179"/>
    <mergeCell ref="E179:F179"/>
    <mergeCell ref="G179:H179"/>
    <mergeCell ref="I179:J179"/>
    <mergeCell ref="K179:L179"/>
    <mergeCell ref="M179:N179"/>
    <mergeCell ref="W179:X179"/>
    <mergeCell ref="Y179:Z179"/>
    <mergeCell ref="W177:X177"/>
    <mergeCell ref="Y177:Z177"/>
    <mergeCell ref="O179:P179"/>
    <mergeCell ref="Q179:R179"/>
    <mergeCell ref="M178:N178"/>
    <mergeCell ref="O178:P178"/>
    <mergeCell ref="Q178:R178"/>
    <mergeCell ref="S178:T178"/>
    <mergeCell ref="S179:T179"/>
    <mergeCell ref="U179:V179"/>
    <mergeCell ref="AA177:AB177"/>
    <mergeCell ref="C178:D178"/>
    <mergeCell ref="E178:F178"/>
    <mergeCell ref="G178:H178"/>
    <mergeCell ref="I178:J178"/>
    <mergeCell ref="K178:L178"/>
    <mergeCell ref="U178:V178"/>
    <mergeCell ref="W178:X178"/>
    <mergeCell ref="S177:T177"/>
    <mergeCell ref="U177:V177"/>
    <mergeCell ref="Y176:Z176"/>
    <mergeCell ref="AA176:AB176"/>
    <mergeCell ref="C177:D177"/>
    <mergeCell ref="E177:F177"/>
    <mergeCell ref="G177:H177"/>
    <mergeCell ref="I177:J177"/>
    <mergeCell ref="K177:L177"/>
    <mergeCell ref="M177:N177"/>
    <mergeCell ref="O177:P177"/>
    <mergeCell ref="Q177:R177"/>
    <mergeCell ref="M176:N176"/>
    <mergeCell ref="O176:P176"/>
    <mergeCell ref="Q176:R176"/>
    <mergeCell ref="S176:T176"/>
    <mergeCell ref="U176:V176"/>
    <mergeCell ref="W176:X176"/>
    <mergeCell ref="S175:T175"/>
    <mergeCell ref="U175:V175"/>
    <mergeCell ref="W175:X175"/>
    <mergeCell ref="Y175:Z175"/>
    <mergeCell ref="AA175:AB175"/>
    <mergeCell ref="C176:D176"/>
    <mergeCell ref="E176:F176"/>
    <mergeCell ref="G176:H176"/>
    <mergeCell ref="I176:J176"/>
    <mergeCell ref="K176:L176"/>
    <mergeCell ref="Y174:Z174"/>
    <mergeCell ref="AA174:AB174"/>
    <mergeCell ref="C175:D175"/>
    <mergeCell ref="E175:F175"/>
    <mergeCell ref="G175:H175"/>
    <mergeCell ref="I175:J175"/>
    <mergeCell ref="K175:L175"/>
    <mergeCell ref="M175:N175"/>
    <mergeCell ref="O175:P175"/>
    <mergeCell ref="Q175:R175"/>
    <mergeCell ref="M174:N174"/>
    <mergeCell ref="O174:P174"/>
    <mergeCell ref="Q174:R174"/>
    <mergeCell ref="S174:T174"/>
    <mergeCell ref="U174:V174"/>
    <mergeCell ref="W174:X174"/>
    <mergeCell ref="S173:T173"/>
    <mergeCell ref="U173:V173"/>
    <mergeCell ref="W173:X173"/>
    <mergeCell ref="Y173:Z173"/>
    <mergeCell ref="AA173:AB173"/>
    <mergeCell ref="C174:D174"/>
    <mergeCell ref="E174:F174"/>
    <mergeCell ref="G174:H174"/>
    <mergeCell ref="I174:J174"/>
    <mergeCell ref="K174:L174"/>
    <mergeCell ref="Y172:Z172"/>
    <mergeCell ref="AA172:AB172"/>
    <mergeCell ref="C173:D173"/>
    <mergeCell ref="E173:F173"/>
    <mergeCell ref="G173:H173"/>
    <mergeCell ref="I173:J173"/>
    <mergeCell ref="K173:L173"/>
    <mergeCell ref="M173:N173"/>
    <mergeCell ref="O173:P173"/>
    <mergeCell ref="Q173:R173"/>
    <mergeCell ref="M172:N172"/>
    <mergeCell ref="O172:P172"/>
    <mergeCell ref="Q172:R172"/>
    <mergeCell ref="S172:T172"/>
    <mergeCell ref="U172:V172"/>
    <mergeCell ref="W172:X172"/>
    <mergeCell ref="S171:T171"/>
    <mergeCell ref="U171:V171"/>
    <mergeCell ref="W171:X171"/>
    <mergeCell ref="Y171:Z171"/>
    <mergeCell ref="AA171:AB171"/>
    <mergeCell ref="C172:D172"/>
    <mergeCell ref="E172:F172"/>
    <mergeCell ref="G172:H172"/>
    <mergeCell ref="I172:J172"/>
    <mergeCell ref="K172:L172"/>
    <mergeCell ref="Y170:Z170"/>
    <mergeCell ref="AA170:AB170"/>
    <mergeCell ref="C171:D171"/>
    <mergeCell ref="E171:F171"/>
    <mergeCell ref="G171:H171"/>
    <mergeCell ref="I171:J171"/>
    <mergeCell ref="K171:L171"/>
    <mergeCell ref="M171:N171"/>
    <mergeCell ref="O171:P171"/>
    <mergeCell ref="Q171:R171"/>
    <mergeCell ref="M170:N170"/>
    <mergeCell ref="O170:P170"/>
    <mergeCell ref="Q170:R170"/>
    <mergeCell ref="S170:T170"/>
    <mergeCell ref="U170:V170"/>
    <mergeCell ref="W170:X170"/>
    <mergeCell ref="S169:T169"/>
    <mergeCell ref="U169:V169"/>
    <mergeCell ref="W169:X169"/>
    <mergeCell ref="Y169:Z169"/>
    <mergeCell ref="AA169:AB169"/>
    <mergeCell ref="C170:D170"/>
    <mergeCell ref="E170:F170"/>
    <mergeCell ref="G170:H170"/>
    <mergeCell ref="I170:J170"/>
    <mergeCell ref="K170:L170"/>
    <mergeCell ref="Y168:Z168"/>
    <mergeCell ref="AA168:AB168"/>
    <mergeCell ref="C169:D169"/>
    <mergeCell ref="E169:F169"/>
    <mergeCell ref="G169:H169"/>
    <mergeCell ref="I169:J169"/>
    <mergeCell ref="K169:L169"/>
    <mergeCell ref="M169:N169"/>
    <mergeCell ref="O169:P169"/>
    <mergeCell ref="Q169:R169"/>
    <mergeCell ref="M168:N168"/>
    <mergeCell ref="O168:P168"/>
    <mergeCell ref="Q168:R168"/>
    <mergeCell ref="S168:T168"/>
    <mergeCell ref="U168:V168"/>
    <mergeCell ref="W168:X168"/>
    <mergeCell ref="S167:T167"/>
    <mergeCell ref="U167:V167"/>
    <mergeCell ref="W167:X167"/>
    <mergeCell ref="Y167:Z167"/>
    <mergeCell ref="AA167:AB167"/>
    <mergeCell ref="C168:D168"/>
    <mergeCell ref="E168:F168"/>
    <mergeCell ref="G168:H168"/>
    <mergeCell ref="I168:J168"/>
    <mergeCell ref="K168:L168"/>
    <mergeCell ref="Y166:Z166"/>
    <mergeCell ref="AA166:AB166"/>
    <mergeCell ref="C167:D167"/>
    <mergeCell ref="E167:F167"/>
    <mergeCell ref="G167:H167"/>
    <mergeCell ref="I167:J167"/>
    <mergeCell ref="K167:L167"/>
    <mergeCell ref="M167:N167"/>
    <mergeCell ref="O167:P167"/>
    <mergeCell ref="Q167:R167"/>
    <mergeCell ref="M166:N166"/>
    <mergeCell ref="O166:P166"/>
    <mergeCell ref="Q166:R166"/>
    <mergeCell ref="S166:T166"/>
    <mergeCell ref="U166:V166"/>
    <mergeCell ref="W166:X166"/>
    <mergeCell ref="S165:T165"/>
    <mergeCell ref="U165:V165"/>
    <mergeCell ref="W165:X165"/>
    <mergeCell ref="Y165:Z165"/>
    <mergeCell ref="AA165:AB165"/>
    <mergeCell ref="C166:D166"/>
    <mergeCell ref="E166:F166"/>
    <mergeCell ref="G166:H166"/>
    <mergeCell ref="I166:J166"/>
    <mergeCell ref="K166:L166"/>
    <mergeCell ref="Y164:Z164"/>
    <mergeCell ref="AA164:AB164"/>
    <mergeCell ref="C165:D165"/>
    <mergeCell ref="E165:F165"/>
    <mergeCell ref="G165:H165"/>
    <mergeCell ref="I165:J165"/>
    <mergeCell ref="K165:L165"/>
    <mergeCell ref="M165:N165"/>
    <mergeCell ref="O165:P165"/>
    <mergeCell ref="Q165:R165"/>
    <mergeCell ref="M164:N164"/>
    <mergeCell ref="O164:P164"/>
    <mergeCell ref="Q164:R164"/>
    <mergeCell ref="S164:T164"/>
    <mergeCell ref="U164:V164"/>
    <mergeCell ref="W164:X164"/>
    <mergeCell ref="S163:T163"/>
    <mergeCell ref="U163:V163"/>
    <mergeCell ref="W163:X163"/>
    <mergeCell ref="Y163:Z163"/>
    <mergeCell ref="AA163:AB163"/>
    <mergeCell ref="C164:D164"/>
    <mergeCell ref="E164:F164"/>
    <mergeCell ref="G164:H164"/>
    <mergeCell ref="I164:J164"/>
    <mergeCell ref="K164:L164"/>
    <mergeCell ref="Y162:Z162"/>
    <mergeCell ref="AA162:AB162"/>
    <mergeCell ref="C163:D163"/>
    <mergeCell ref="E163:F163"/>
    <mergeCell ref="G163:H163"/>
    <mergeCell ref="I163:J163"/>
    <mergeCell ref="K163:L163"/>
    <mergeCell ref="M163:N163"/>
    <mergeCell ref="O163:P163"/>
    <mergeCell ref="Q163:R163"/>
    <mergeCell ref="M162:N162"/>
    <mergeCell ref="O162:P162"/>
    <mergeCell ref="Q162:R162"/>
    <mergeCell ref="S162:T162"/>
    <mergeCell ref="U162:V162"/>
    <mergeCell ref="W162:X162"/>
    <mergeCell ref="S161:T161"/>
    <mergeCell ref="U161:V161"/>
    <mergeCell ref="W161:X161"/>
    <mergeCell ref="Y161:Z161"/>
    <mergeCell ref="AA161:AB161"/>
    <mergeCell ref="C162:D162"/>
    <mergeCell ref="E162:F162"/>
    <mergeCell ref="G162:H162"/>
    <mergeCell ref="I162:J162"/>
    <mergeCell ref="K162:L162"/>
    <mergeCell ref="Y160:Z160"/>
    <mergeCell ref="AA160:AB160"/>
    <mergeCell ref="C161:D161"/>
    <mergeCell ref="E161:F161"/>
    <mergeCell ref="G161:H161"/>
    <mergeCell ref="I161:J161"/>
    <mergeCell ref="K161:L161"/>
    <mergeCell ref="M161:N161"/>
    <mergeCell ref="O161:P161"/>
    <mergeCell ref="Q161:R161"/>
    <mergeCell ref="M160:N160"/>
    <mergeCell ref="O160:P160"/>
    <mergeCell ref="Q160:R160"/>
    <mergeCell ref="S160:T160"/>
    <mergeCell ref="U160:V160"/>
    <mergeCell ref="W160:X160"/>
    <mergeCell ref="S159:T159"/>
    <mergeCell ref="U159:V159"/>
    <mergeCell ref="W159:X159"/>
    <mergeCell ref="Y159:Z159"/>
    <mergeCell ref="AA159:AB159"/>
    <mergeCell ref="C160:D160"/>
    <mergeCell ref="E160:F160"/>
    <mergeCell ref="G160:H160"/>
    <mergeCell ref="I160:J160"/>
    <mergeCell ref="K160:L160"/>
    <mergeCell ref="Y158:Z158"/>
    <mergeCell ref="AA158:AB158"/>
    <mergeCell ref="C159:D159"/>
    <mergeCell ref="E159:F159"/>
    <mergeCell ref="G159:H159"/>
    <mergeCell ref="I159:J159"/>
    <mergeCell ref="K159:L159"/>
    <mergeCell ref="M159:N159"/>
    <mergeCell ref="O159:P159"/>
    <mergeCell ref="Q159:R159"/>
    <mergeCell ref="M158:N158"/>
    <mergeCell ref="O158:P158"/>
    <mergeCell ref="Q158:R158"/>
    <mergeCell ref="S158:T158"/>
    <mergeCell ref="U158:V158"/>
    <mergeCell ref="W158:X158"/>
    <mergeCell ref="S157:T157"/>
    <mergeCell ref="U157:V157"/>
    <mergeCell ref="W157:X157"/>
    <mergeCell ref="Y157:Z157"/>
    <mergeCell ref="AA157:AB157"/>
    <mergeCell ref="C158:D158"/>
    <mergeCell ref="E158:F158"/>
    <mergeCell ref="G158:H158"/>
    <mergeCell ref="I158:J158"/>
    <mergeCell ref="K158:L158"/>
    <mergeCell ref="Y156:Z156"/>
    <mergeCell ref="AA156:AB156"/>
    <mergeCell ref="C157:D157"/>
    <mergeCell ref="E157:F157"/>
    <mergeCell ref="G157:H157"/>
    <mergeCell ref="I157:J157"/>
    <mergeCell ref="K157:L157"/>
    <mergeCell ref="M157:N157"/>
    <mergeCell ref="O157:P157"/>
    <mergeCell ref="Q157:R157"/>
    <mergeCell ref="M156:N156"/>
    <mergeCell ref="O156:P156"/>
    <mergeCell ref="Q156:R156"/>
    <mergeCell ref="S156:T156"/>
    <mergeCell ref="U156:V156"/>
    <mergeCell ref="W156:X156"/>
    <mergeCell ref="S155:T155"/>
    <mergeCell ref="U155:V155"/>
    <mergeCell ref="W155:X155"/>
    <mergeCell ref="Y155:Z155"/>
    <mergeCell ref="AA155:AB155"/>
    <mergeCell ref="C156:D156"/>
    <mergeCell ref="E156:F156"/>
    <mergeCell ref="G156:H156"/>
    <mergeCell ref="I156:J156"/>
    <mergeCell ref="K156:L156"/>
    <mergeCell ref="Y154:Z154"/>
    <mergeCell ref="AA154:AB154"/>
    <mergeCell ref="C155:D155"/>
    <mergeCell ref="E155:F155"/>
    <mergeCell ref="G155:H155"/>
    <mergeCell ref="I155:J155"/>
    <mergeCell ref="K155:L155"/>
    <mergeCell ref="M155:N155"/>
    <mergeCell ref="O155:P155"/>
    <mergeCell ref="Q155:R155"/>
    <mergeCell ref="M154:N154"/>
    <mergeCell ref="O154:P154"/>
    <mergeCell ref="Q154:R154"/>
    <mergeCell ref="S154:T154"/>
    <mergeCell ref="U154:V154"/>
    <mergeCell ref="W154:X154"/>
    <mergeCell ref="S153:T153"/>
    <mergeCell ref="U153:V153"/>
    <mergeCell ref="W153:X153"/>
    <mergeCell ref="Y153:Z153"/>
    <mergeCell ref="AA153:AB153"/>
    <mergeCell ref="C154:D154"/>
    <mergeCell ref="E154:F154"/>
    <mergeCell ref="G154:H154"/>
    <mergeCell ref="I154:J154"/>
    <mergeCell ref="K154:L154"/>
    <mergeCell ref="Y152:Z152"/>
    <mergeCell ref="AA152:AB152"/>
    <mergeCell ref="C153:D153"/>
    <mergeCell ref="E153:F153"/>
    <mergeCell ref="G153:H153"/>
    <mergeCell ref="I153:J153"/>
    <mergeCell ref="K153:L153"/>
    <mergeCell ref="M153:N153"/>
    <mergeCell ref="O153:P153"/>
    <mergeCell ref="Q153:R153"/>
    <mergeCell ref="M152:N152"/>
    <mergeCell ref="O152:P152"/>
    <mergeCell ref="Q152:R152"/>
    <mergeCell ref="S152:T152"/>
    <mergeCell ref="U152:V152"/>
    <mergeCell ref="W152:X152"/>
    <mergeCell ref="S151:T151"/>
    <mergeCell ref="U151:V151"/>
    <mergeCell ref="W151:X151"/>
    <mergeCell ref="Y151:Z151"/>
    <mergeCell ref="AA151:AB151"/>
    <mergeCell ref="C152:D152"/>
    <mergeCell ref="E152:F152"/>
    <mergeCell ref="G152:H152"/>
    <mergeCell ref="I152:J152"/>
    <mergeCell ref="K152:L152"/>
    <mergeCell ref="Y150:Z150"/>
    <mergeCell ref="AA150:AB150"/>
    <mergeCell ref="C151:D151"/>
    <mergeCell ref="E151:F151"/>
    <mergeCell ref="G151:H151"/>
    <mergeCell ref="I151:J151"/>
    <mergeCell ref="K151:L151"/>
    <mergeCell ref="M151:N151"/>
    <mergeCell ref="O151:P151"/>
    <mergeCell ref="Q151:R151"/>
    <mergeCell ref="M150:N150"/>
    <mergeCell ref="O150:P150"/>
    <mergeCell ref="Q150:R150"/>
    <mergeCell ref="S150:T150"/>
    <mergeCell ref="U150:V150"/>
    <mergeCell ref="W150:X150"/>
    <mergeCell ref="S149:T149"/>
    <mergeCell ref="U149:V149"/>
    <mergeCell ref="W149:X149"/>
    <mergeCell ref="Y149:Z149"/>
    <mergeCell ref="AA149:AB149"/>
    <mergeCell ref="C150:D150"/>
    <mergeCell ref="E150:F150"/>
    <mergeCell ref="G150:H150"/>
    <mergeCell ref="I150:J150"/>
    <mergeCell ref="K150:L150"/>
    <mergeCell ref="Y148:Z148"/>
    <mergeCell ref="AA148:AB148"/>
    <mergeCell ref="C149:D149"/>
    <mergeCell ref="E149:F149"/>
    <mergeCell ref="G149:H149"/>
    <mergeCell ref="I149:J149"/>
    <mergeCell ref="K149:L149"/>
    <mergeCell ref="M149:N149"/>
    <mergeCell ref="O149:P149"/>
    <mergeCell ref="Q149:R149"/>
    <mergeCell ref="M148:N148"/>
    <mergeCell ref="O148:P148"/>
    <mergeCell ref="Q148:R148"/>
    <mergeCell ref="S148:T148"/>
    <mergeCell ref="U148:V148"/>
    <mergeCell ref="W148:X148"/>
    <mergeCell ref="S147:T147"/>
    <mergeCell ref="U147:V147"/>
    <mergeCell ref="W147:X147"/>
    <mergeCell ref="Y147:Z147"/>
    <mergeCell ref="AA147:AB147"/>
    <mergeCell ref="C148:D148"/>
    <mergeCell ref="E148:F148"/>
    <mergeCell ref="G148:H148"/>
    <mergeCell ref="I148:J148"/>
    <mergeCell ref="K148:L148"/>
    <mergeCell ref="Y146:Z146"/>
    <mergeCell ref="AA146:AB146"/>
    <mergeCell ref="C147:D147"/>
    <mergeCell ref="E147:F147"/>
    <mergeCell ref="G147:H147"/>
    <mergeCell ref="I147:J147"/>
    <mergeCell ref="K147:L147"/>
    <mergeCell ref="M147:N147"/>
    <mergeCell ref="O147:P147"/>
    <mergeCell ref="Q147:R147"/>
    <mergeCell ref="M146:N146"/>
    <mergeCell ref="O146:P146"/>
    <mergeCell ref="Q146:R146"/>
    <mergeCell ref="S146:T146"/>
    <mergeCell ref="U146:V146"/>
    <mergeCell ref="W146:X146"/>
    <mergeCell ref="S145:T145"/>
    <mergeCell ref="U145:V145"/>
    <mergeCell ref="W145:X145"/>
    <mergeCell ref="Y145:Z145"/>
    <mergeCell ref="AA145:AB145"/>
    <mergeCell ref="C146:D146"/>
    <mergeCell ref="E146:F146"/>
    <mergeCell ref="G146:H146"/>
    <mergeCell ref="I146:J146"/>
    <mergeCell ref="K146:L146"/>
    <mergeCell ref="Y144:Z144"/>
    <mergeCell ref="AA144:AB144"/>
    <mergeCell ref="C145:D145"/>
    <mergeCell ref="E145:F145"/>
    <mergeCell ref="G145:H145"/>
    <mergeCell ref="I145:J145"/>
    <mergeCell ref="K145:L145"/>
    <mergeCell ref="M145:N145"/>
    <mergeCell ref="O145:P145"/>
    <mergeCell ref="Q145:R145"/>
    <mergeCell ref="M144:N144"/>
    <mergeCell ref="O144:P144"/>
    <mergeCell ref="Q144:R144"/>
    <mergeCell ref="S144:T144"/>
    <mergeCell ref="U144:V144"/>
    <mergeCell ref="W144:X144"/>
    <mergeCell ref="S143:T143"/>
    <mergeCell ref="U143:V143"/>
    <mergeCell ref="W143:X143"/>
    <mergeCell ref="Y143:Z143"/>
    <mergeCell ref="AA143:AB143"/>
    <mergeCell ref="C144:D144"/>
    <mergeCell ref="E144:F144"/>
    <mergeCell ref="G144:H144"/>
    <mergeCell ref="I144:J144"/>
    <mergeCell ref="K144:L144"/>
    <mergeCell ref="Y142:Z142"/>
    <mergeCell ref="AA142:AB142"/>
    <mergeCell ref="C143:D143"/>
    <mergeCell ref="E143:F143"/>
    <mergeCell ref="G143:H143"/>
    <mergeCell ref="I143:J143"/>
    <mergeCell ref="K143:L143"/>
    <mergeCell ref="M143:N143"/>
    <mergeCell ref="O143:P143"/>
    <mergeCell ref="Q143:R143"/>
    <mergeCell ref="M142:N142"/>
    <mergeCell ref="O142:P142"/>
    <mergeCell ref="Q142:R142"/>
    <mergeCell ref="S142:T142"/>
    <mergeCell ref="U142:V142"/>
    <mergeCell ref="W142:X142"/>
    <mergeCell ref="S141:T141"/>
    <mergeCell ref="U141:V141"/>
    <mergeCell ref="W141:X141"/>
    <mergeCell ref="Y141:Z141"/>
    <mergeCell ref="AA141:AB141"/>
    <mergeCell ref="C142:D142"/>
    <mergeCell ref="E142:F142"/>
    <mergeCell ref="G142:H142"/>
    <mergeCell ref="I142:J142"/>
    <mergeCell ref="K142:L142"/>
    <mergeCell ref="Y140:Z140"/>
    <mergeCell ref="AA140:AB140"/>
    <mergeCell ref="C141:D141"/>
    <mergeCell ref="E141:F141"/>
    <mergeCell ref="G141:H141"/>
    <mergeCell ref="I141:J141"/>
    <mergeCell ref="K141:L141"/>
    <mergeCell ref="M141:N141"/>
    <mergeCell ref="O141:P141"/>
    <mergeCell ref="Q141:R141"/>
    <mergeCell ref="M140:N140"/>
    <mergeCell ref="O140:P140"/>
    <mergeCell ref="Q140:R140"/>
    <mergeCell ref="S140:T140"/>
    <mergeCell ref="U140:V140"/>
    <mergeCell ref="W140:X140"/>
    <mergeCell ref="S139:T139"/>
    <mergeCell ref="U139:V139"/>
    <mergeCell ref="W139:X139"/>
    <mergeCell ref="Y139:Z139"/>
    <mergeCell ref="AA139:AB139"/>
    <mergeCell ref="C140:D140"/>
    <mergeCell ref="E140:F140"/>
    <mergeCell ref="G140:H140"/>
    <mergeCell ref="I140:J140"/>
    <mergeCell ref="K140:L140"/>
    <mergeCell ref="Y138:Z138"/>
    <mergeCell ref="AA138:AB138"/>
    <mergeCell ref="C139:D139"/>
    <mergeCell ref="E139:F139"/>
    <mergeCell ref="G139:H139"/>
    <mergeCell ref="I139:J139"/>
    <mergeCell ref="K139:L139"/>
    <mergeCell ref="M139:N139"/>
    <mergeCell ref="O139:P139"/>
    <mergeCell ref="Q139:R139"/>
    <mergeCell ref="M138:N138"/>
    <mergeCell ref="O138:P138"/>
    <mergeCell ref="Q138:R138"/>
    <mergeCell ref="S138:T138"/>
    <mergeCell ref="U138:V138"/>
    <mergeCell ref="W138:X138"/>
    <mergeCell ref="S137:T137"/>
    <mergeCell ref="U137:V137"/>
    <mergeCell ref="W137:X137"/>
    <mergeCell ref="Y137:Z137"/>
    <mergeCell ref="AA137:AB137"/>
    <mergeCell ref="C138:D138"/>
    <mergeCell ref="E138:F138"/>
    <mergeCell ref="G138:H138"/>
    <mergeCell ref="I138:J138"/>
    <mergeCell ref="K138:L138"/>
    <mergeCell ref="Y136:Z136"/>
    <mergeCell ref="AA136:AB136"/>
    <mergeCell ref="C137:D137"/>
    <mergeCell ref="E137:F137"/>
    <mergeCell ref="G137:H137"/>
    <mergeCell ref="I137:J137"/>
    <mergeCell ref="K137:L137"/>
    <mergeCell ref="M137:N137"/>
    <mergeCell ref="O137:P137"/>
    <mergeCell ref="Q137:R137"/>
    <mergeCell ref="M136:N136"/>
    <mergeCell ref="O136:P136"/>
    <mergeCell ref="Q136:R136"/>
    <mergeCell ref="S136:T136"/>
    <mergeCell ref="U136:V136"/>
    <mergeCell ref="W136:X136"/>
    <mergeCell ref="S135:T135"/>
    <mergeCell ref="U135:V135"/>
    <mergeCell ref="W135:X135"/>
    <mergeCell ref="Y135:Z135"/>
    <mergeCell ref="AA135:AB135"/>
    <mergeCell ref="C136:D136"/>
    <mergeCell ref="E136:F136"/>
    <mergeCell ref="G136:H136"/>
    <mergeCell ref="I136:J136"/>
    <mergeCell ref="K136:L136"/>
    <mergeCell ref="Y134:Z134"/>
    <mergeCell ref="AA134:AB134"/>
    <mergeCell ref="C135:D135"/>
    <mergeCell ref="E135:F135"/>
    <mergeCell ref="G135:H135"/>
    <mergeCell ref="I135:J135"/>
    <mergeCell ref="K135:L135"/>
    <mergeCell ref="M135:N135"/>
    <mergeCell ref="O135:P135"/>
    <mergeCell ref="Q135:R135"/>
    <mergeCell ref="M134:N134"/>
    <mergeCell ref="O134:P134"/>
    <mergeCell ref="Q134:R134"/>
    <mergeCell ref="S134:T134"/>
    <mergeCell ref="U134:V134"/>
    <mergeCell ref="W134:X134"/>
    <mergeCell ref="S133:T133"/>
    <mergeCell ref="U133:V133"/>
    <mergeCell ref="W133:X133"/>
    <mergeCell ref="Y133:Z133"/>
    <mergeCell ref="AA133:AB133"/>
    <mergeCell ref="C134:D134"/>
    <mergeCell ref="E134:F134"/>
    <mergeCell ref="G134:H134"/>
    <mergeCell ref="I134:J134"/>
    <mergeCell ref="K134:L134"/>
    <mergeCell ref="Y132:Z132"/>
    <mergeCell ref="AA132:AB132"/>
    <mergeCell ref="C133:D133"/>
    <mergeCell ref="E133:F133"/>
    <mergeCell ref="G133:H133"/>
    <mergeCell ref="I133:J133"/>
    <mergeCell ref="K133:L133"/>
    <mergeCell ref="M133:N133"/>
    <mergeCell ref="O133:P133"/>
    <mergeCell ref="Q133:R133"/>
    <mergeCell ref="M132:N132"/>
    <mergeCell ref="O132:P132"/>
    <mergeCell ref="Q132:R132"/>
    <mergeCell ref="S132:T132"/>
    <mergeCell ref="U132:V132"/>
    <mergeCell ref="W132:X132"/>
    <mergeCell ref="S131:T131"/>
    <mergeCell ref="U131:V131"/>
    <mergeCell ref="W131:X131"/>
    <mergeCell ref="Y131:Z131"/>
    <mergeCell ref="AA131:AB131"/>
    <mergeCell ref="C132:D132"/>
    <mergeCell ref="E132:F132"/>
    <mergeCell ref="G132:H132"/>
    <mergeCell ref="I132:J132"/>
    <mergeCell ref="K132:L132"/>
    <mergeCell ref="Y130:Z130"/>
    <mergeCell ref="AA130:AB130"/>
    <mergeCell ref="C131:D131"/>
    <mergeCell ref="E131:F131"/>
    <mergeCell ref="G131:H131"/>
    <mergeCell ref="I131:J131"/>
    <mergeCell ref="K131:L131"/>
    <mergeCell ref="M131:N131"/>
    <mergeCell ref="O131:P131"/>
    <mergeCell ref="Q131:R131"/>
    <mergeCell ref="M130:N130"/>
    <mergeCell ref="O130:P130"/>
    <mergeCell ref="Q130:R130"/>
    <mergeCell ref="S130:T130"/>
    <mergeCell ref="U130:V130"/>
    <mergeCell ref="W130:X130"/>
    <mergeCell ref="S129:T129"/>
    <mergeCell ref="U129:V129"/>
    <mergeCell ref="W129:X129"/>
    <mergeCell ref="Y129:Z129"/>
    <mergeCell ref="AA129:AB129"/>
    <mergeCell ref="C130:D130"/>
    <mergeCell ref="E130:F130"/>
    <mergeCell ref="G130:H130"/>
    <mergeCell ref="I130:J130"/>
    <mergeCell ref="K130:L130"/>
    <mergeCell ref="Y128:Z128"/>
    <mergeCell ref="AA128:AB128"/>
    <mergeCell ref="C129:D129"/>
    <mergeCell ref="E129:F129"/>
    <mergeCell ref="G129:H129"/>
    <mergeCell ref="I129:J129"/>
    <mergeCell ref="K129:L129"/>
    <mergeCell ref="M129:N129"/>
    <mergeCell ref="O129:P129"/>
    <mergeCell ref="Q129:R129"/>
    <mergeCell ref="M128:N128"/>
    <mergeCell ref="O128:P128"/>
    <mergeCell ref="Q128:R128"/>
    <mergeCell ref="S128:T128"/>
    <mergeCell ref="U128:V128"/>
    <mergeCell ref="W128:X128"/>
    <mergeCell ref="S127:T127"/>
    <mergeCell ref="U127:V127"/>
    <mergeCell ref="W127:X127"/>
    <mergeCell ref="Y127:Z127"/>
    <mergeCell ref="AA127:AB127"/>
    <mergeCell ref="C128:D128"/>
    <mergeCell ref="E128:F128"/>
    <mergeCell ref="G128:H128"/>
    <mergeCell ref="I128:J128"/>
    <mergeCell ref="K128:L128"/>
    <mergeCell ref="Y126:Z126"/>
    <mergeCell ref="AA126:AB126"/>
    <mergeCell ref="C127:D127"/>
    <mergeCell ref="E127:F127"/>
    <mergeCell ref="G127:H127"/>
    <mergeCell ref="I127:J127"/>
    <mergeCell ref="K127:L127"/>
    <mergeCell ref="M127:N127"/>
    <mergeCell ref="O127:P127"/>
    <mergeCell ref="Q127:R127"/>
    <mergeCell ref="M126:N126"/>
    <mergeCell ref="O126:P126"/>
    <mergeCell ref="Q126:R126"/>
    <mergeCell ref="S126:T126"/>
    <mergeCell ref="U126:V126"/>
    <mergeCell ref="W126:X126"/>
    <mergeCell ref="S125:T125"/>
    <mergeCell ref="U125:V125"/>
    <mergeCell ref="W125:X125"/>
    <mergeCell ref="Y125:Z125"/>
    <mergeCell ref="AA125:AB125"/>
    <mergeCell ref="C126:D126"/>
    <mergeCell ref="E126:F126"/>
    <mergeCell ref="G126:H126"/>
    <mergeCell ref="I126:J126"/>
    <mergeCell ref="K126:L126"/>
    <mergeCell ref="Y124:Z124"/>
    <mergeCell ref="AA124:AB124"/>
    <mergeCell ref="C125:D125"/>
    <mergeCell ref="E125:F125"/>
    <mergeCell ref="G125:H125"/>
    <mergeCell ref="I125:J125"/>
    <mergeCell ref="K125:L125"/>
    <mergeCell ref="M125:N125"/>
    <mergeCell ref="O125:P125"/>
    <mergeCell ref="Q125:R125"/>
    <mergeCell ref="M124:N124"/>
    <mergeCell ref="O124:P124"/>
    <mergeCell ref="Q124:R124"/>
    <mergeCell ref="S124:T124"/>
    <mergeCell ref="U124:V124"/>
    <mergeCell ref="W124:X124"/>
    <mergeCell ref="S123:T123"/>
    <mergeCell ref="U123:V123"/>
    <mergeCell ref="W123:X123"/>
    <mergeCell ref="Y123:Z123"/>
    <mergeCell ref="AA123:AB123"/>
    <mergeCell ref="C124:D124"/>
    <mergeCell ref="E124:F124"/>
    <mergeCell ref="G124:H124"/>
    <mergeCell ref="I124:J124"/>
    <mergeCell ref="K124:L124"/>
    <mergeCell ref="Y122:Z122"/>
    <mergeCell ref="AA122:AB122"/>
    <mergeCell ref="C123:D123"/>
    <mergeCell ref="E123:F123"/>
    <mergeCell ref="G123:H123"/>
    <mergeCell ref="I123:J123"/>
    <mergeCell ref="K123:L123"/>
    <mergeCell ref="M123:N123"/>
    <mergeCell ref="O123:P123"/>
    <mergeCell ref="Q123:R123"/>
    <mergeCell ref="M122:N122"/>
    <mergeCell ref="O122:P122"/>
    <mergeCell ref="Q122:R122"/>
    <mergeCell ref="S122:T122"/>
    <mergeCell ref="U122:V122"/>
    <mergeCell ref="W122:X122"/>
    <mergeCell ref="S121:T121"/>
    <mergeCell ref="U121:V121"/>
    <mergeCell ref="W121:X121"/>
    <mergeCell ref="Y121:Z121"/>
    <mergeCell ref="AA121:AB121"/>
    <mergeCell ref="C122:D122"/>
    <mergeCell ref="E122:F122"/>
    <mergeCell ref="G122:H122"/>
    <mergeCell ref="I122:J122"/>
    <mergeCell ref="K122:L122"/>
    <mergeCell ref="Y120:Z120"/>
    <mergeCell ref="AA120:AB120"/>
    <mergeCell ref="C121:D121"/>
    <mergeCell ref="E121:F121"/>
    <mergeCell ref="G121:H121"/>
    <mergeCell ref="I121:J121"/>
    <mergeCell ref="K121:L121"/>
    <mergeCell ref="M121:N121"/>
    <mergeCell ref="O121:P121"/>
    <mergeCell ref="Q121:R121"/>
    <mergeCell ref="M120:N120"/>
    <mergeCell ref="O120:P120"/>
    <mergeCell ref="Q120:R120"/>
    <mergeCell ref="S120:T120"/>
    <mergeCell ref="U120:V120"/>
    <mergeCell ref="W120:X120"/>
    <mergeCell ref="S119:T119"/>
    <mergeCell ref="U119:V119"/>
    <mergeCell ref="W119:X119"/>
    <mergeCell ref="Y119:Z119"/>
    <mergeCell ref="AA119:AB119"/>
    <mergeCell ref="C120:D120"/>
    <mergeCell ref="E120:F120"/>
    <mergeCell ref="G120:H120"/>
    <mergeCell ref="I120:J120"/>
    <mergeCell ref="K120:L120"/>
    <mergeCell ref="Y118:Z118"/>
    <mergeCell ref="AA118:AB118"/>
    <mergeCell ref="C119:D119"/>
    <mergeCell ref="E119:F119"/>
    <mergeCell ref="G119:H119"/>
    <mergeCell ref="I119:J119"/>
    <mergeCell ref="K119:L119"/>
    <mergeCell ref="M119:N119"/>
    <mergeCell ref="O119:P119"/>
    <mergeCell ref="Q119:R119"/>
    <mergeCell ref="M118:N118"/>
    <mergeCell ref="O118:P118"/>
    <mergeCell ref="Q118:R118"/>
    <mergeCell ref="S118:T118"/>
    <mergeCell ref="U118:V118"/>
    <mergeCell ref="W118:X118"/>
    <mergeCell ref="S117:T117"/>
    <mergeCell ref="U117:V117"/>
    <mergeCell ref="W117:X117"/>
    <mergeCell ref="Y117:Z117"/>
    <mergeCell ref="AA117:AB117"/>
    <mergeCell ref="C118:D118"/>
    <mergeCell ref="E118:F118"/>
    <mergeCell ref="G118:H118"/>
    <mergeCell ref="I118:J118"/>
    <mergeCell ref="K118:L118"/>
    <mergeCell ref="Y116:Z116"/>
    <mergeCell ref="AA116:AB116"/>
    <mergeCell ref="C117:D117"/>
    <mergeCell ref="E117:F117"/>
    <mergeCell ref="G117:H117"/>
    <mergeCell ref="I117:J117"/>
    <mergeCell ref="K117:L117"/>
    <mergeCell ref="M117:N117"/>
    <mergeCell ref="O117:P117"/>
    <mergeCell ref="Q117:R117"/>
    <mergeCell ref="M116:N116"/>
    <mergeCell ref="O116:P116"/>
    <mergeCell ref="Q116:R116"/>
    <mergeCell ref="S116:T116"/>
    <mergeCell ref="U116:V116"/>
    <mergeCell ref="W116:X116"/>
    <mergeCell ref="S115:T115"/>
    <mergeCell ref="U115:V115"/>
    <mergeCell ref="W115:X115"/>
    <mergeCell ref="Y115:Z115"/>
    <mergeCell ref="AA115:AB115"/>
    <mergeCell ref="C116:D116"/>
    <mergeCell ref="E116:F116"/>
    <mergeCell ref="G116:H116"/>
    <mergeCell ref="I116:J116"/>
    <mergeCell ref="K116:L116"/>
    <mergeCell ref="Y114:Z114"/>
    <mergeCell ref="AA114:AB114"/>
    <mergeCell ref="C115:D115"/>
    <mergeCell ref="E115:F115"/>
    <mergeCell ref="G115:H115"/>
    <mergeCell ref="I115:J115"/>
    <mergeCell ref="K115:L115"/>
    <mergeCell ref="M115:N115"/>
    <mergeCell ref="O115:P115"/>
    <mergeCell ref="Q115:R115"/>
    <mergeCell ref="M114:N114"/>
    <mergeCell ref="O114:P114"/>
    <mergeCell ref="Q114:R114"/>
    <mergeCell ref="S114:T114"/>
    <mergeCell ref="U114:V114"/>
    <mergeCell ref="W114:X114"/>
    <mergeCell ref="S113:T113"/>
    <mergeCell ref="U113:V113"/>
    <mergeCell ref="W113:X113"/>
    <mergeCell ref="Y113:Z113"/>
    <mergeCell ref="AA113:AB113"/>
    <mergeCell ref="C114:D114"/>
    <mergeCell ref="E114:F114"/>
    <mergeCell ref="G114:H114"/>
    <mergeCell ref="I114:J114"/>
    <mergeCell ref="K114:L114"/>
    <mergeCell ref="Y112:Z112"/>
    <mergeCell ref="AA112:AB112"/>
    <mergeCell ref="C113:D113"/>
    <mergeCell ref="E113:F113"/>
    <mergeCell ref="G113:H113"/>
    <mergeCell ref="I113:J113"/>
    <mergeCell ref="K113:L113"/>
    <mergeCell ref="M113:N113"/>
    <mergeCell ref="O113:P113"/>
    <mergeCell ref="Q113:R113"/>
    <mergeCell ref="M112:N112"/>
    <mergeCell ref="O112:P112"/>
    <mergeCell ref="Q112:R112"/>
    <mergeCell ref="S112:T112"/>
    <mergeCell ref="U112:V112"/>
    <mergeCell ref="W112:X112"/>
    <mergeCell ref="S111:T111"/>
    <mergeCell ref="U111:V111"/>
    <mergeCell ref="W111:X111"/>
    <mergeCell ref="Y111:Z111"/>
    <mergeCell ref="AA111:AB111"/>
    <mergeCell ref="C112:D112"/>
    <mergeCell ref="E112:F112"/>
    <mergeCell ref="G112:H112"/>
    <mergeCell ref="I112:J112"/>
    <mergeCell ref="K112:L112"/>
    <mergeCell ref="Y110:Z110"/>
    <mergeCell ref="AA110:AB110"/>
    <mergeCell ref="C111:D111"/>
    <mergeCell ref="E111:F111"/>
    <mergeCell ref="G111:H111"/>
    <mergeCell ref="I111:J111"/>
    <mergeCell ref="K111:L111"/>
    <mergeCell ref="M111:N111"/>
    <mergeCell ref="O111:P111"/>
    <mergeCell ref="Q111:R111"/>
    <mergeCell ref="M110:N110"/>
    <mergeCell ref="O110:P110"/>
    <mergeCell ref="Q110:R110"/>
    <mergeCell ref="S110:T110"/>
    <mergeCell ref="U110:V110"/>
    <mergeCell ref="W110:X110"/>
    <mergeCell ref="S109:T109"/>
    <mergeCell ref="U109:V109"/>
    <mergeCell ref="W109:X109"/>
    <mergeCell ref="Y109:Z109"/>
    <mergeCell ref="AA109:AB109"/>
    <mergeCell ref="C110:D110"/>
    <mergeCell ref="E110:F110"/>
    <mergeCell ref="G110:H110"/>
    <mergeCell ref="I110:J110"/>
    <mergeCell ref="K110:L110"/>
    <mergeCell ref="Y108:Z108"/>
    <mergeCell ref="AA108:AB108"/>
    <mergeCell ref="C109:D109"/>
    <mergeCell ref="E109:F109"/>
    <mergeCell ref="G109:H109"/>
    <mergeCell ref="I109:J109"/>
    <mergeCell ref="K109:L109"/>
    <mergeCell ref="M109:N109"/>
    <mergeCell ref="O109:P109"/>
    <mergeCell ref="Q109:R109"/>
    <mergeCell ref="M108:N108"/>
    <mergeCell ref="O108:P108"/>
    <mergeCell ref="Q108:R108"/>
    <mergeCell ref="S108:T108"/>
    <mergeCell ref="U108:V108"/>
    <mergeCell ref="W108:X108"/>
    <mergeCell ref="S107:T107"/>
    <mergeCell ref="U107:V107"/>
    <mergeCell ref="W107:X107"/>
    <mergeCell ref="Y107:Z107"/>
    <mergeCell ref="AA107:AB107"/>
    <mergeCell ref="C108:D108"/>
    <mergeCell ref="E108:F108"/>
    <mergeCell ref="G108:H108"/>
    <mergeCell ref="I108:J108"/>
    <mergeCell ref="K108:L108"/>
    <mergeCell ref="Y106:Z106"/>
    <mergeCell ref="AA106:AB106"/>
    <mergeCell ref="C107:D107"/>
    <mergeCell ref="E107:F107"/>
    <mergeCell ref="G107:H107"/>
    <mergeCell ref="I107:J107"/>
    <mergeCell ref="K107:L107"/>
    <mergeCell ref="M107:N107"/>
    <mergeCell ref="O107:P107"/>
    <mergeCell ref="Q107:R107"/>
    <mergeCell ref="M106:N106"/>
    <mergeCell ref="O106:P106"/>
    <mergeCell ref="Q106:R106"/>
    <mergeCell ref="S106:T106"/>
    <mergeCell ref="U106:V106"/>
    <mergeCell ref="W106:X106"/>
    <mergeCell ref="S105:T105"/>
    <mergeCell ref="U105:V105"/>
    <mergeCell ref="W105:X105"/>
    <mergeCell ref="Y105:Z105"/>
    <mergeCell ref="AA105:AB105"/>
    <mergeCell ref="C106:D106"/>
    <mergeCell ref="E106:F106"/>
    <mergeCell ref="G106:H106"/>
    <mergeCell ref="I106:J106"/>
    <mergeCell ref="K106:L106"/>
    <mergeCell ref="Y104:Z104"/>
    <mergeCell ref="AA104:AB104"/>
    <mergeCell ref="C105:D105"/>
    <mergeCell ref="E105:F105"/>
    <mergeCell ref="G105:H105"/>
    <mergeCell ref="I105:J105"/>
    <mergeCell ref="K105:L105"/>
    <mergeCell ref="M105:N105"/>
    <mergeCell ref="O105:P105"/>
    <mergeCell ref="Q105:R105"/>
    <mergeCell ref="M104:N104"/>
    <mergeCell ref="O104:P104"/>
    <mergeCell ref="Q104:R104"/>
    <mergeCell ref="S104:T104"/>
    <mergeCell ref="U104:V104"/>
    <mergeCell ref="W104:X104"/>
    <mergeCell ref="S103:T103"/>
    <mergeCell ref="U103:V103"/>
    <mergeCell ref="W103:X103"/>
    <mergeCell ref="Y103:Z103"/>
    <mergeCell ref="AA103:AB103"/>
    <mergeCell ref="C104:D104"/>
    <mergeCell ref="E104:F104"/>
    <mergeCell ref="G104:H104"/>
    <mergeCell ref="I104:J104"/>
    <mergeCell ref="K104:L104"/>
    <mergeCell ref="Y102:Z102"/>
    <mergeCell ref="AA102:AB102"/>
    <mergeCell ref="C103:D103"/>
    <mergeCell ref="E103:F103"/>
    <mergeCell ref="G103:H103"/>
    <mergeCell ref="I103:J103"/>
    <mergeCell ref="K103:L103"/>
    <mergeCell ref="M103:N103"/>
    <mergeCell ref="O103:P103"/>
    <mergeCell ref="Q103:R103"/>
    <mergeCell ref="M102:N102"/>
    <mergeCell ref="O102:P102"/>
    <mergeCell ref="Q102:R102"/>
    <mergeCell ref="S102:T102"/>
    <mergeCell ref="U102:V102"/>
    <mergeCell ref="W102:X102"/>
    <mergeCell ref="S101:T101"/>
    <mergeCell ref="U101:V101"/>
    <mergeCell ref="W101:X101"/>
    <mergeCell ref="Y101:Z101"/>
    <mergeCell ref="AA101:AB101"/>
    <mergeCell ref="C102:D102"/>
    <mergeCell ref="E102:F102"/>
    <mergeCell ref="G102:H102"/>
    <mergeCell ref="I102:J102"/>
    <mergeCell ref="K102:L102"/>
    <mergeCell ref="Y100:Z100"/>
    <mergeCell ref="AA100:AB100"/>
    <mergeCell ref="C101:D101"/>
    <mergeCell ref="E101:F101"/>
    <mergeCell ref="G101:H101"/>
    <mergeCell ref="I101:J101"/>
    <mergeCell ref="K101:L101"/>
    <mergeCell ref="M101:N101"/>
    <mergeCell ref="O101:P101"/>
    <mergeCell ref="Q101:R101"/>
    <mergeCell ref="M100:N100"/>
    <mergeCell ref="O100:P100"/>
    <mergeCell ref="Q100:R100"/>
    <mergeCell ref="S100:T100"/>
    <mergeCell ref="U100:V100"/>
    <mergeCell ref="W100:X100"/>
    <mergeCell ref="S99:T99"/>
    <mergeCell ref="U99:V99"/>
    <mergeCell ref="W99:X99"/>
    <mergeCell ref="Y99:Z99"/>
    <mergeCell ref="AA99:AB99"/>
    <mergeCell ref="C100:D100"/>
    <mergeCell ref="E100:F100"/>
    <mergeCell ref="G100:H100"/>
    <mergeCell ref="I100:J100"/>
    <mergeCell ref="K100:L100"/>
    <mergeCell ref="Y98:Z98"/>
    <mergeCell ref="AA98:AB98"/>
    <mergeCell ref="C99:D99"/>
    <mergeCell ref="E99:F99"/>
    <mergeCell ref="G99:H99"/>
    <mergeCell ref="I99:J99"/>
    <mergeCell ref="K99:L99"/>
    <mergeCell ref="M99:N99"/>
    <mergeCell ref="O99:P99"/>
    <mergeCell ref="Q99:R99"/>
    <mergeCell ref="M98:N98"/>
    <mergeCell ref="O98:P98"/>
    <mergeCell ref="Q98:R98"/>
    <mergeCell ref="S98:T98"/>
    <mergeCell ref="U98:V98"/>
    <mergeCell ref="W98:X98"/>
    <mergeCell ref="S97:T97"/>
    <mergeCell ref="U97:V97"/>
    <mergeCell ref="W97:X97"/>
    <mergeCell ref="Y97:Z97"/>
    <mergeCell ref="AA97:AB97"/>
    <mergeCell ref="C98:D98"/>
    <mergeCell ref="E98:F98"/>
    <mergeCell ref="G98:H98"/>
    <mergeCell ref="I98:J98"/>
    <mergeCell ref="K98:L98"/>
    <mergeCell ref="Y96:Z96"/>
    <mergeCell ref="AA96:AB96"/>
    <mergeCell ref="C97:D97"/>
    <mergeCell ref="E97:F97"/>
    <mergeCell ref="G97:H97"/>
    <mergeCell ref="I97:J97"/>
    <mergeCell ref="K97:L97"/>
    <mergeCell ref="M97:N97"/>
    <mergeCell ref="O97:P97"/>
    <mergeCell ref="Q97:R97"/>
    <mergeCell ref="M96:N96"/>
    <mergeCell ref="O96:P96"/>
    <mergeCell ref="Q96:R96"/>
    <mergeCell ref="S96:T96"/>
    <mergeCell ref="U96:V96"/>
    <mergeCell ref="W96:X96"/>
    <mergeCell ref="S95:T95"/>
    <mergeCell ref="U95:V95"/>
    <mergeCell ref="W95:X95"/>
    <mergeCell ref="Y95:Z95"/>
    <mergeCell ref="AA95:AB95"/>
    <mergeCell ref="C96:D96"/>
    <mergeCell ref="E96:F96"/>
    <mergeCell ref="G96:H96"/>
    <mergeCell ref="I96:J96"/>
    <mergeCell ref="K96:L96"/>
    <mergeCell ref="Y94:Z94"/>
    <mergeCell ref="AA94:AB94"/>
    <mergeCell ref="C95:D95"/>
    <mergeCell ref="E95:F95"/>
    <mergeCell ref="G95:H95"/>
    <mergeCell ref="I95:J95"/>
    <mergeCell ref="K95:L95"/>
    <mergeCell ref="M95:N95"/>
    <mergeCell ref="O95:P95"/>
    <mergeCell ref="Q95:R95"/>
    <mergeCell ref="M94:N94"/>
    <mergeCell ref="O94:P94"/>
    <mergeCell ref="Q94:R94"/>
    <mergeCell ref="S94:T94"/>
    <mergeCell ref="U94:V94"/>
    <mergeCell ref="W94:X94"/>
    <mergeCell ref="S93:T93"/>
    <mergeCell ref="U93:V93"/>
    <mergeCell ref="W93:X93"/>
    <mergeCell ref="Y93:Z93"/>
    <mergeCell ref="AA93:AB93"/>
    <mergeCell ref="C94:D94"/>
    <mergeCell ref="E94:F94"/>
    <mergeCell ref="G94:H94"/>
    <mergeCell ref="I94:J94"/>
    <mergeCell ref="K94:L94"/>
    <mergeCell ref="Y92:Z92"/>
    <mergeCell ref="AA92:AB92"/>
    <mergeCell ref="C93:D93"/>
    <mergeCell ref="E93:F93"/>
    <mergeCell ref="G93:H93"/>
    <mergeCell ref="I93:J93"/>
    <mergeCell ref="K93:L93"/>
    <mergeCell ref="M93:N93"/>
    <mergeCell ref="O93:P93"/>
    <mergeCell ref="Q93:R93"/>
    <mergeCell ref="M92:N92"/>
    <mergeCell ref="O92:P92"/>
    <mergeCell ref="Q92:R92"/>
    <mergeCell ref="S92:T92"/>
    <mergeCell ref="U92:V92"/>
    <mergeCell ref="W92:X92"/>
    <mergeCell ref="S91:T91"/>
    <mergeCell ref="U91:V91"/>
    <mergeCell ref="W91:X91"/>
    <mergeCell ref="Y91:Z91"/>
    <mergeCell ref="AA91:AB91"/>
    <mergeCell ref="C92:D92"/>
    <mergeCell ref="E92:F92"/>
    <mergeCell ref="G92:H92"/>
    <mergeCell ref="I92:J92"/>
    <mergeCell ref="K92:L92"/>
    <mergeCell ref="Y90:Z90"/>
    <mergeCell ref="AA90:AB90"/>
    <mergeCell ref="C91:D91"/>
    <mergeCell ref="E91:F91"/>
    <mergeCell ref="G91:H91"/>
    <mergeCell ref="I91:J91"/>
    <mergeCell ref="K91:L91"/>
    <mergeCell ref="M91:N91"/>
    <mergeCell ref="O91:P91"/>
    <mergeCell ref="Q91:R91"/>
    <mergeCell ref="M90:N90"/>
    <mergeCell ref="O90:P90"/>
    <mergeCell ref="Q90:R90"/>
    <mergeCell ref="S90:T90"/>
    <mergeCell ref="U90:V90"/>
    <mergeCell ref="W90:X90"/>
    <mergeCell ref="S89:T89"/>
    <mergeCell ref="U89:V89"/>
    <mergeCell ref="W89:X89"/>
    <mergeCell ref="Y89:Z89"/>
    <mergeCell ref="AA89:AB89"/>
    <mergeCell ref="C90:D90"/>
    <mergeCell ref="E90:F90"/>
    <mergeCell ref="G90:H90"/>
    <mergeCell ref="I90:J90"/>
    <mergeCell ref="K90:L90"/>
    <mergeCell ref="Y88:Z88"/>
    <mergeCell ref="AA88:AB88"/>
    <mergeCell ref="C89:D89"/>
    <mergeCell ref="E89:F89"/>
    <mergeCell ref="G89:H89"/>
    <mergeCell ref="I89:J89"/>
    <mergeCell ref="K89:L89"/>
    <mergeCell ref="M89:N89"/>
    <mergeCell ref="O89:P89"/>
    <mergeCell ref="Q89:R89"/>
    <mergeCell ref="M88:N88"/>
    <mergeCell ref="O88:P88"/>
    <mergeCell ref="Q88:R88"/>
    <mergeCell ref="S88:T88"/>
    <mergeCell ref="U88:V88"/>
    <mergeCell ref="W88:X88"/>
    <mergeCell ref="S87:T87"/>
    <mergeCell ref="U87:V87"/>
    <mergeCell ref="W87:X87"/>
    <mergeCell ref="Y87:Z87"/>
    <mergeCell ref="AA87:AB87"/>
    <mergeCell ref="C88:D88"/>
    <mergeCell ref="E88:F88"/>
    <mergeCell ref="G88:H88"/>
    <mergeCell ref="I88:J88"/>
    <mergeCell ref="K88:L88"/>
    <mergeCell ref="Y86:Z86"/>
    <mergeCell ref="AA86:AB86"/>
    <mergeCell ref="C87:D87"/>
    <mergeCell ref="E87:F87"/>
    <mergeCell ref="G87:H87"/>
    <mergeCell ref="I87:J87"/>
    <mergeCell ref="K87:L87"/>
    <mergeCell ref="M87:N87"/>
    <mergeCell ref="O87:P87"/>
    <mergeCell ref="Q87:R87"/>
    <mergeCell ref="M86:N86"/>
    <mergeCell ref="O86:P86"/>
    <mergeCell ref="Q86:R86"/>
    <mergeCell ref="S86:T86"/>
    <mergeCell ref="U86:V86"/>
    <mergeCell ref="W86:X86"/>
    <mergeCell ref="S85:T85"/>
    <mergeCell ref="U85:V85"/>
    <mergeCell ref="W85:X85"/>
    <mergeCell ref="Y85:Z85"/>
    <mergeCell ref="AA85:AB85"/>
    <mergeCell ref="C86:D86"/>
    <mergeCell ref="E86:F86"/>
    <mergeCell ref="G86:H86"/>
    <mergeCell ref="I86:J86"/>
    <mergeCell ref="K86:L86"/>
    <mergeCell ref="Y84:Z84"/>
    <mergeCell ref="AA84:AB84"/>
    <mergeCell ref="C85:D85"/>
    <mergeCell ref="E85:F85"/>
    <mergeCell ref="G85:H85"/>
    <mergeCell ref="I85:J85"/>
    <mergeCell ref="K85:L85"/>
    <mergeCell ref="M85:N85"/>
    <mergeCell ref="O85:P85"/>
    <mergeCell ref="Q85:R85"/>
    <mergeCell ref="M84:N84"/>
    <mergeCell ref="O84:P84"/>
    <mergeCell ref="Q84:R84"/>
    <mergeCell ref="S84:T84"/>
    <mergeCell ref="U84:V84"/>
    <mergeCell ref="W84:X84"/>
    <mergeCell ref="S83:T83"/>
    <mergeCell ref="U83:V83"/>
    <mergeCell ref="W83:X83"/>
    <mergeCell ref="Y83:Z83"/>
    <mergeCell ref="AA83:AB83"/>
    <mergeCell ref="C84:D84"/>
    <mergeCell ref="E84:F84"/>
    <mergeCell ref="G84:H84"/>
    <mergeCell ref="I84:J84"/>
    <mergeCell ref="K84:L84"/>
    <mergeCell ref="Y82:Z82"/>
    <mergeCell ref="AA82:AB82"/>
    <mergeCell ref="C83:D83"/>
    <mergeCell ref="E83:F83"/>
    <mergeCell ref="G83:H83"/>
    <mergeCell ref="I83:J83"/>
    <mergeCell ref="K83:L83"/>
    <mergeCell ref="M83:N83"/>
    <mergeCell ref="O83:P83"/>
    <mergeCell ref="Q83:R83"/>
    <mergeCell ref="M82:N82"/>
    <mergeCell ref="O82:P82"/>
    <mergeCell ref="Q82:R82"/>
    <mergeCell ref="S82:T82"/>
    <mergeCell ref="U82:V82"/>
    <mergeCell ref="W82:X82"/>
    <mergeCell ref="S81:T81"/>
    <mergeCell ref="U81:V81"/>
    <mergeCell ref="W81:X81"/>
    <mergeCell ref="Y81:Z81"/>
    <mergeCell ref="AA81:AB81"/>
    <mergeCell ref="C82:D82"/>
    <mergeCell ref="E82:F82"/>
    <mergeCell ref="G82:H82"/>
    <mergeCell ref="I82:J82"/>
    <mergeCell ref="K82:L82"/>
    <mergeCell ref="Y80:Z80"/>
    <mergeCell ref="AA80:AB80"/>
    <mergeCell ref="C81:D81"/>
    <mergeCell ref="E81:F81"/>
    <mergeCell ref="G81:H81"/>
    <mergeCell ref="I81:J81"/>
    <mergeCell ref="K81:L81"/>
    <mergeCell ref="M81:N81"/>
    <mergeCell ref="O81:P81"/>
    <mergeCell ref="Q81:R81"/>
    <mergeCell ref="M80:N80"/>
    <mergeCell ref="O80:P80"/>
    <mergeCell ref="Q80:R80"/>
    <mergeCell ref="S80:T80"/>
    <mergeCell ref="U80:V80"/>
    <mergeCell ref="W80:X80"/>
    <mergeCell ref="S79:T79"/>
    <mergeCell ref="U79:V79"/>
    <mergeCell ref="W79:X79"/>
    <mergeCell ref="Y79:Z79"/>
    <mergeCell ref="AA79:AB79"/>
    <mergeCell ref="C80:D80"/>
    <mergeCell ref="E80:F80"/>
    <mergeCell ref="G80:H80"/>
    <mergeCell ref="I80:J80"/>
    <mergeCell ref="K80:L80"/>
    <mergeCell ref="Y78:Z78"/>
    <mergeCell ref="AA78:AB78"/>
    <mergeCell ref="C79:D79"/>
    <mergeCell ref="E79:F79"/>
    <mergeCell ref="G79:H79"/>
    <mergeCell ref="I79:J79"/>
    <mergeCell ref="K79:L79"/>
    <mergeCell ref="M79:N79"/>
    <mergeCell ref="O79:P79"/>
    <mergeCell ref="Q79:R79"/>
    <mergeCell ref="M78:N78"/>
    <mergeCell ref="O78:P78"/>
    <mergeCell ref="Q78:R78"/>
    <mergeCell ref="S78:T78"/>
    <mergeCell ref="U78:V78"/>
    <mergeCell ref="W78:X78"/>
    <mergeCell ref="S77:T77"/>
    <mergeCell ref="U77:V77"/>
    <mergeCell ref="W77:X77"/>
    <mergeCell ref="Y77:Z77"/>
    <mergeCell ref="AA77:AB77"/>
    <mergeCell ref="C78:D78"/>
    <mergeCell ref="E78:F78"/>
    <mergeCell ref="G78:H78"/>
    <mergeCell ref="I78:J78"/>
    <mergeCell ref="K78:L78"/>
    <mergeCell ref="Y76:Z76"/>
    <mergeCell ref="AA76:AB76"/>
    <mergeCell ref="C77:D77"/>
    <mergeCell ref="E77:F77"/>
    <mergeCell ref="G77:H77"/>
    <mergeCell ref="I77:J77"/>
    <mergeCell ref="K77:L77"/>
    <mergeCell ref="M77:N77"/>
    <mergeCell ref="O77:P77"/>
    <mergeCell ref="Q77:R77"/>
    <mergeCell ref="M76:N76"/>
    <mergeCell ref="O76:P76"/>
    <mergeCell ref="Q76:R76"/>
    <mergeCell ref="S76:T76"/>
    <mergeCell ref="U76:V76"/>
    <mergeCell ref="W76:X76"/>
    <mergeCell ref="S75:T75"/>
    <mergeCell ref="U75:V75"/>
    <mergeCell ref="W75:X75"/>
    <mergeCell ref="Y75:Z75"/>
    <mergeCell ref="AA75:AB75"/>
    <mergeCell ref="C76:D76"/>
    <mergeCell ref="E76:F76"/>
    <mergeCell ref="G76:H76"/>
    <mergeCell ref="I76:J76"/>
    <mergeCell ref="K76:L76"/>
    <mergeCell ref="Y74:Z74"/>
    <mergeCell ref="AA74:AB74"/>
    <mergeCell ref="C75:D75"/>
    <mergeCell ref="E75:F75"/>
    <mergeCell ref="G75:H75"/>
    <mergeCell ref="I75:J75"/>
    <mergeCell ref="K75:L75"/>
    <mergeCell ref="M75:N75"/>
    <mergeCell ref="O75:P75"/>
    <mergeCell ref="Q75:R75"/>
    <mergeCell ref="M74:N74"/>
    <mergeCell ref="O74:P74"/>
    <mergeCell ref="Q74:R74"/>
    <mergeCell ref="S74:T74"/>
    <mergeCell ref="U74:V74"/>
    <mergeCell ref="W74:X74"/>
    <mergeCell ref="S73:T73"/>
    <mergeCell ref="U73:V73"/>
    <mergeCell ref="W73:X73"/>
    <mergeCell ref="Y73:Z73"/>
    <mergeCell ref="AA73:AB73"/>
    <mergeCell ref="C74:D74"/>
    <mergeCell ref="E74:F74"/>
    <mergeCell ref="G74:H74"/>
    <mergeCell ref="I74:J74"/>
    <mergeCell ref="K74:L74"/>
    <mergeCell ref="Y72:Z72"/>
    <mergeCell ref="AA72:AB72"/>
    <mergeCell ref="C73:D73"/>
    <mergeCell ref="E73:F73"/>
    <mergeCell ref="G73:H73"/>
    <mergeCell ref="I73:J73"/>
    <mergeCell ref="K73:L73"/>
    <mergeCell ref="M73:N73"/>
    <mergeCell ref="O73:P73"/>
    <mergeCell ref="Q73:R73"/>
    <mergeCell ref="M72:N72"/>
    <mergeCell ref="O72:P72"/>
    <mergeCell ref="Q72:R72"/>
    <mergeCell ref="S72:T72"/>
    <mergeCell ref="U72:V72"/>
    <mergeCell ref="W72:X72"/>
    <mergeCell ref="S71:T71"/>
    <mergeCell ref="U71:V71"/>
    <mergeCell ref="W71:X71"/>
    <mergeCell ref="Y71:Z71"/>
    <mergeCell ref="AA71:AB71"/>
    <mergeCell ref="C72:D72"/>
    <mergeCell ref="E72:F72"/>
    <mergeCell ref="G72:H72"/>
    <mergeCell ref="I72:J72"/>
    <mergeCell ref="K72:L72"/>
    <mergeCell ref="Y70:Z70"/>
    <mergeCell ref="AA70:AB70"/>
    <mergeCell ref="C71:D71"/>
    <mergeCell ref="E71:F71"/>
    <mergeCell ref="G71:H71"/>
    <mergeCell ref="I71:J71"/>
    <mergeCell ref="K71:L71"/>
    <mergeCell ref="M71:N71"/>
    <mergeCell ref="O71:P71"/>
    <mergeCell ref="Q71:R71"/>
    <mergeCell ref="M70:N70"/>
    <mergeCell ref="O70:P70"/>
    <mergeCell ref="Q70:R70"/>
    <mergeCell ref="S70:T70"/>
    <mergeCell ref="U70:V70"/>
    <mergeCell ref="W70:X70"/>
    <mergeCell ref="S69:T69"/>
    <mergeCell ref="U69:V69"/>
    <mergeCell ref="W69:X69"/>
    <mergeCell ref="Y69:Z69"/>
    <mergeCell ref="AA69:AB69"/>
    <mergeCell ref="C70:D70"/>
    <mergeCell ref="E70:F70"/>
    <mergeCell ref="G70:H70"/>
    <mergeCell ref="I70:J70"/>
    <mergeCell ref="K70:L70"/>
    <mergeCell ref="Y68:Z68"/>
    <mergeCell ref="AA68:AB68"/>
    <mergeCell ref="C69:D69"/>
    <mergeCell ref="E69:F69"/>
    <mergeCell ref="G69:H69"/>
    <mergeCell ref="I69:J69"/>
    <mergeCell ref="K69:L69"/>
    <mergeCell ref="M69:N69"/>
    <mergeCell ref="O69:P69"/>
    <mergeCell ref="Q69:R69"/>
    <mergeCell ref="M68:N68"/>
    <mergeCell ref="O68:P68"/>
    <mergeCell ref="Q68:R68"/>
    <mergeCell ref="S68:T68"/>
    <mergeCell ref="U68:V68"/>
    <mergeCell ref="W68:X68"/>
    <mergeCell ref="S67:T67"/>
    <mergeCell ref="U67:V67"/>
    <mergeCell ref="W67:X67"/>
    <mergeCell ref="Y67:Z67"/>
    <mergeCell ref="AA67:AB67"/>
    <mergeCell ref="C68:D68"/>
    <mergeCell ref="E68:F68"/>
    <mergeCell ref="G68:H68"/>
    <mergeCell ref="I68:J68"/>
    <mergeCell ref="K68:L68"/>
    <mergeCell ref="Y66:Z66"/>
    <mergeCell ref="AA66:AB66"/>
    <mergeCell ref="C67:D67"/>
    <mergeCell ref="E67:F67"/>
    <mergeCell ref="G67:H67"/>
    <mergeCell ref="I67:J67"/>
    <mergeCell ref="K67:L67"/>
    <mergeCell ref="M67:N67"/>
    <mergeCell ref="O67:P67"/>
    <mergeCell ref="Q67:R67"/>
    <mergeCell ref="M66:N66"/>
    <mergeCell ref="O66:P66"/>
    <mergeCell ref="Q66:R66"/>
    <mergeCell ref="S66:T66"/>
    <mergeCell ref="U66:V66"/>
    <mergeCell ref="W66:X66"/>
    <mergeCell ref="S65:T65"/>
    <mergeCell ref="U65:V65"/>
    <mergeCell ref="W65:X65"/>
    <mergeCell ref="Y65:Z65"/>
    <mergeCell ref="AA65:AB65"/>
    <mergeCell ref="C66:D66"/>
    <mergeCell ref="E66:F66"/>
    <mergeCell ref="G66:H66"/>
    <mergeCell ref="I66:J66"/>
    <mergeCell ref="K66:L66"/>
    <mergeCell ref="Y64:Z64"/>
    <mergeCell ref="AA64:AB64"/>
    <mergeCell ref="C65:D65"/>
    <mergeCell ref="E65:F65"/>
    <mergeCell ref="G65:H65"/>
    <mergeCell ref="I65:J65"/>
    <mergeCell ref="K65:L65"/>
    <mergeCell ref="M65:N65"/>
    <mergeCell ref="O65:P65"/>
    <mergeCell ref="Q65:R65"/>
    <mergeCell ref="M64:N64"/>
    <mergeCell ref="O64:P64"/>
    <mergeCell ref="Q64:R64"/>
    <mergeCell ref="S64:T64"/>
    <mergeCell ref="U64:V64"/>
    <mergeCell ref="W64:X64"/>
    <mergeCell ref="S63:T63"/>
    <mergeCell ref="U63:V63"/>
    <mergeCell ref="W63:X63"/>
    <mergeCell ref="Y63:Z63"/>
    <mergeCell ref="AA63:AB63"/>
    <mergeCell ref="C64:D64"/>
    <mergeCell ref="E64:F64"/>
    <mergeCell ref="G64:H64"/>
    <mergeCell ref="I64:J64"/>
    <mergeCell ref="K64:L64"/>
    <mergeCell ref="Y62:Z62"/>
    <mergeCell ref="AA62:AB62"/>
    <mergeCell ref="C63:D63"/>
    <mergeCell ref="E63:F63"/>
    <mergeCell ref="G63:H63"/>
    <mergeCell ref="I63:J63"/>
    <mergeCell ref="K63:L63"/>
    <mergeCell ref="M63:N63"/>
    <mergeCell ref="O63:P63"/>
    <mergeCell ref="Q63:R63"/>
    <mergeCell ref="M62:N62"/>
    <mergeCell ref="O62:P62"/>
    <mergeCell ref="Q62:R62"/>
    <mergeCell ref="S62:T62"/>
    <mergeCell ref="U62:V62"/>
    <mergeCell ref="W62:X62"/>
    <mergeCell ref="S61:T61"/>
    <mergeCell ref="U61:V61"/>
    <mergeCell ref="W61:X61"/>
    <mergeCell ref="Y61:Z61"/>
    <mergeCell ref="AA61:AB61"/>
    <mergeCell ref="C62:D62"/>
    <mergeCell ref="E62:F62"/>
    <mergeCell ref="G62:H62"/>
    <mergeCell ref="I62:J62"/>
    <mergeCell ref="K62:L62"/>
    <mergeCell ref="Y60:Z60"/>
    <mergeCell ref="AA60:AB60"/>
    <mergeCell ref="C61:D61"/>
    <mergeCell ref="E61:F61"/>
    <mergeCell ref="G61:H61"/>
    <mergeCell ref="I61:J61"/>
    <mergeCell ref="K61:L61"/>
    <mergeCell ref="M61:N61"/>
    <mergeCell ref="O61:P61"/>
    <mergeCell ref="Q61:R61"/>
    <mergeCell ref="M60:N60"/>
    <mergeCell ref="O60:P60"/>
    <mergeCell ref="Q60:R60"/>
    <mergeCell ref="S60:T60"/>
    <mergeCell ref="U60:V60"/>
    <mergeCell ref="W60:X60"/>
    <mergeCell ref="S59:T59"/>
    <mergeCell ref="U59:V59"/>
    <mergeCell ref="W59:X59"/>
    <mergeCell ref="Y59:Z59"/>
    <mergeCell ref="AA59:AB59"/>
    <mergeCell ref="C60:D60"/>
    <mergeCell ref="E60:F60"/>
    <mergeCell ref="G60:H60"/>
    <mergeCell ref="I60:J60"/>
    <mergeCell ref="K60:L60"/>
    <mergeCell ref="Y58:Z58"/>
    <mergeCell ref="AA58:AB58"/>
    <mergeCell ref="C59:D59"/>
    <mergeCell ref="E59:F59"/>
    <mergeCell ref="G59:H59"/>
    <mergeCell ref="I59:J59"/>
    <mergeCell ref="K59:L59"/>
    <mergeCell ref="M59:N59"/>
    <mergeCell ref="O59:P59"/>
    <mergeCell ref="Q59:R59"/>
    <mergeCell ref="M58:N58"/>
    <mergeCell ref="O58:P58"/>
    <mergeCell ref="Q58:R58"/>
    <mergeCell ref="S58:T58"/>
    <mergeCell ref="U58:V58"/>
    <mergeCell ref="W58:X58"/>
    <mergeCell ref="S57:T57"/>
    <mergeCell ref="U57:V57"/>
    <mergeCell ref="W57:X57"/>
    <mergeCell ref="Y57:Z57"/>
    <mergeCell ref="AA57:AB57"/>
    <mergeCell ref="C58:D58"/>
    <mergeCell ref="E58:F58"/>
    <mergeCell ref="G58:H58"/>
    <mergeCell ref="I58:J58"/>
    <mergeCell ref="K58:L58"/>
    <mergeCell ref="Y56:Z56"/>
    <mergeCell ref="AA56:AB56"/>
    <mergeCell ref="C57:D57"/>
    <mergeCell ref="E57:F57"/>
    <mergeCell ref="G57:H57"/>
    <mergeCell ref="I57:J57"/>
    <mergeCell ref="K57:L57"/>
    <mergeCell ref="M57:N57"/>
    <mergeCell ref="O57:P57"/>
    <mergeCell ref="Q57:R57"/>
    <mergeCell ref="M56:N56"/>
    <mergeCell ref="O56:P56"/>
    <mergeCell ref="Q56:R56"/>
    <mergeCell ref="S56:T56"/>
    <mergeCell ref="U56:V56"/>
    <mergeCell ref="W56:X56"/>
    <mergeCell ref="S55:T55"/>
    <mergeCell ref="U55:V55"/>
    <mergeCell ref="W55:X55"/>
    <mergeCell ref="Y55:Z55"/>
    <mergeCell ref="AA55:AB55"/>
    <mergeCell ref="C56:D56"/>
    <mergeCell ref="E56:F56"/>
    <mergeCell ref="G56:H56"/>
    <mergeCell ref="I56:J56"/>
    <mergeCell ref="K56:L56"/>
    <mergeCell ref="Y54:Z54"/>
    <mergeCell ref="AA54:AB54"/>
    <mergeCell ref="C55:D55"/>
    <mergeCell ref="E55:F55"/>
    <mergeCell ref="G55:H55"/>
    <mergeCell ref="I55:J55"/>
    <mergeCell ref="K55:L55"/>
    <mergeCell ref="M55:N55"/>
    <mergeCell ref="O55:P55"/>
    <mergeCell ref="Q55:R55"/>
    <mergeCell ref="M54:N54"/>
    <mergeCell ref="O54:P54"/>
    <mergeCell ref="Q54:R54"/>
    <mergeCell ref="S54:T54"/>
    <mergeCell ref="U54:V54"/>
    <mergeCell ref="W54:X54"/>
    <mergeCell ref="S53:T53"/>
    <mergeCell ref="U53:V53"/>
    <mergeCell ref="W53:X53"/>
    <mergeCell ref="Y53:Z53"/>
    <mergeCell ref="AA53:AB53"/>
    <mergeCell ref="C54:D54"/>
    <mergeCell ref="E54:F54"/>
    <mergeCell ref="G54:H54"/>
    <mergeCell ref="I54:J54"/>
    <mergeCell ref="K54:L54"/>
    <mergeCell ref="Y52:Z52"/>
    <mergeCell ref="AA52:AB52"/>
    <mergeCell ref="C53:D53"/>
    <mergeCell ref="E53:F53"/>
    <mergeCell ref="G53:H53"/>
    <mergeCell ref="I53:J53"/>
    <mergeCell ref="K53:L53"/>
    <mergeCell ref="M53:N53"/>
    <mergeCell ref="O53:P53"/>
    <mergeCell ref="Q53:R53"/>
    <mergeCell ref="M52:N52"/>
    <mergeCell ref="O52:P52"/>
    <mergeCell ref="Q52:R52"/>
    <mergeCell ref="S52:T52"/>
    <mergeCell ref="U52:V52"/>
    <mergeCell ref="W52:X52"/>
    <mergeCell ref="S51:T51"/>
    <mergeCell ref="U51:V51"/>
    <mergeCell ref="W51:X51"/>
    <mergeCell ref="Y51:Z51"/>
    <mergeCell ref="AA51:AB51"/>
    <mergeCell ref="C52:D52"/>
    <mergeCell ref="E52:F52"/>
    <mergeCell ref="G52:H52"/>
    <mergeCell ref="I52:J52"/>
    <mergeCell ref="K52:L52"/>
    <mergeCell ref="Y50:Z50"/>
    <mergeCell ref="AA50:AB50"/>
    <mergeCell ref="C51:D51"/>
    <mergeCell ref="E51:F51"/>
    <mergeCell ref="G51:H51"/>
    <mergeCell ref="I51:J51"/>
    <mergeCell ref="K51:L51"/>
    <mergeCell ref="M51:N51"/>
    <mergeCell ref="O51:P51"/>
    <mergeCell ref="Q51:R51"/>
    <mergeCell ref="M50:N50"/>
    <mergeCell ref="O50:P50"/>
    <mergeCell ref="Q50:R50"/>
    <mergeCell ref="S50:T50"/>
    <mergeCell ref="U50:V50"/>
    <mergeCell ref="W50:X50"/>
    <mergeCell ref="S49:T49"/>
    <mergeCell ref="U49:V49"/>
    <mergeCell ref="W49:X49"/>
    <mergeCell ref="Y49:Z49"/>
    <mergeCell ref="AA49:AB49"/>
    <mergeCell ref="C50:D50"/>
    <mergeCell ref="E50:F50"/>
    <mergeCell ref="G50:H50"/>
    <mergeCell ref="I50:J50"/>
    <mergeCell ref="K50:L50"/>
    <mergeCell ref="Y48:Z48"/>
    <mergeCell ref="AA48:AB48"/>
    <mergeCell ref="C49:D49"/>
    <mergeCell ref="E49:F49"/>
    <mergeCell ref="G49:H49"/>
    <mergeCell ref="I49:J49"/>
    <mergeCell ref="K49:L49"/>
    <mergeCell ref="M49:N49"/>
    <mergeCell ref="O49:P49"/>
    <mergeCell ref="Q49:R49"/>
    <mergeCell ref="M48:N48"/>
    <mergeCell ref="O48:P48"/>
    <mergeCell ref="Q48:R48"/>
    <mergeCell ref="S48:T48"/>
    <mergeCell ref="U48:V48"/>
    <mergeCell ref="W48:X48"/>
    <mergeCell ref="S47:T47"/>
    <mergeCell ref="U47:V47"/>
    <mergeCell ref="W47:X47"/>
    <mergeCell ref="Y47:Z47"/>
    <mergeCell ref="AA47:AB47"/>
    <mergeCell ref="C48:D48"/>
    <mergeCell ref="E48:F48"/>
    <mergeCell ref="G48:H48"/>
    <mergeCell ref="I48:J48"/>
    <mergeCell ref="K48:L48"/>
    <mergeCell ref="Y46:Z46"/>
    <mergeCell ref="AA46:AB46"/>
    <mergeCell ref="C47:D47"/>
    <mergeCell ref="E47:F47"/>
    <mergeCell ref="G47:H47"/>
    <mergeCell ref="I47:J47"/>
    <mergeCell ref="K47:L47"/>
    <mergeCell ref="M47:N47"/>
    <mergeCell ref="O47:P47"/>
    <mergeCell ref="Q47:R47"/>
    <mergeCell ref="M46:N46"/>
    <mergeCell ref="O46:P46"/>
    <mergeCell ref="Q46:R46"/>
    <mergeCell ref="S46:T46"/>
    <mergeCell ref="U46:V46"/>
    <mergeCell ref="W46:X46"/>
    <mergeCell ref="S45:T45"/>
    <mergeCell ref="U45:V45"/>
    <mergeCell ref="W45:X45"/>
    <mergeCell ref="Y45:Z45"/>
    <mergeCell ref="AA45:AB45"/>
    <mergeCell ref="C46:D46"/>
    <mergeCell ref="E46:F46"/>
    <mergeCell ref="G46:H46"/>
    <mergeCell ref="I46:J46"/>
    <mergeCell ref="K46:L46"/>
    <mergeCell ref="Y44:Z44"/>
    <mergeCell ref="AA44:AB44"/>
    <mergeCell ref="C45:D45"/>
    <mergeCell ref="E45:F45"/>
    <mergeCell ref="G45:H45"/>
    <mergeCell ref="I45:J45"/>
    <mergeCell ref="K45:L45"/>
    <mergeCell ref="M45:N45"/>
    <mergeCell ref="O45:P45"/>
    <mergeCell ref="Q45:R45"/>
    <mergeCell ref="M44:N44"/>
    <mergeCell ref="O44:P44"/>
    <mergeCell ref="Q44:R44"/>
    <mergeCell ref="S44:T44"/>
    <mergeCell ref="U44:V44"/>
    <mergeCell ref="W44:X44"/>
    <mergeCell ref="S43:T43"/>
    <mergeCell ref="U43:V43"/>
    <mergeCell ref="W43:X43"/>
    <mergeCell ref="Y43:Z43"/>
    <mergeCell ref="AA43:AB43"/>
    <mergeCell ref="C44:D44"/>
    <mergeCell ref="E44:F44"/>
    <mergeCell ref="G44:H44"/>
    <mergeCell ref="I44:J44"/>
    <mergeCell ref="K44:L44"/>
    <mergeCell ref="Y42:Z42"/>
    <mergeCell ref="AA42:AB42"/>
    <mergeCell ref="C43:D43"/>
    <mergeCell ref="E43:F43"/>
    <mergeCell ref="G43:H43"/>
    <mergeCell ref="I43:J43"/>
    <mergeCell ref="K43:L43"/>
    <mergeCell ref="M43:N43"/>
    <mergeCell ref="O43:P43"/>
    <mergeCell ref="Q43:R43"/>
    <mergeCell ref="M42:N42"/>
    <mergeCell ref="O42:P42"/>
    <mergeCell ref="Q42:R42"/>
    <mergeCell ref="S42:T42"/>
    <mergeCell ref="U42:V42"/>
    <mergeCell ref="W42:X42"/>
    <mergeCell ref="S41:T41"/>
    <mergeCell ref="U41:V41"/>
    <mergeCell ref="W41:X41"/>
    <mergeCell ref="Y41:Z41"/>
    <mergeCell ref="AA41:AB41"/>
    <mergeCell ref="C42:D42"/>
    <mergeCell ref="E42:F42"/>
    <mergeCell ref="G42:H42"/>
    <mergeCell ref="I42:J42"/>
    <mergeCell ref="K42:L42"/>
    <mergeCell ref="Y40:Z40"/>
    <mergeCell ref="AA40:AB40"/>
    <mergeCell ref="C41:D41"/>
    <mergeCell ref="E41:F41"/>
    <mergeCell ref="G41:H41"/>
    <mergeCell ref="I41:J41"/>
    <mergeCell ref="K41:L41"/>
    <mergeCell ref="M41:N41"/>
    <mergeCell ref="O41:P41"/>
    <mergeCell ref="Q41:R41"/>
    <mergeCell ref="M40:N40"/>
    <mergeCell ref="O40:P40"/>
    <mergeCell ref="Q40:R40"/>
    <mergeCell ref="S40:T40"/>
    <mergeCell ref="U40:V40"/>
    <mergeCell ref="W40:X40"/>
    <mergeCell ref="S39:T39"/>
    <mergeCell ref="U39:V39"/>
    <mergeCell ref="W39:X39"/>
    <mergeCell ref="Y39:Z39"/>
    <mergeCell ref="AA39:AB39"/>
    <mergeCell ref="C40:D40"/>
    <mergeCell ref="E40:F40"/>
    <mergeCell ref="G40:H40"/>
    <mergeCell ref="I40:J40"/>
    <mergeCell ref="K40:L40"/>
    <mergeCell ref="Y38:Z38"/>
    <mergeCell ref="AA38:AB38"/>
    <mergeCell ref="C39:D39"/>
    <mergeCell ref="E39:F39"/>
    <mergeCell ref="G39:H39"/>
    <mergeCell ref="I39:J39"/>
    <mergeCell ref="K39:L39"/>
    <mergeCell ref="M39:N39"/>
    <mergeCell ref="O39:P39"/>
    <mergeCell ref="Q39:R39"/>
    <mergeCell ref="M38:N38"/>
    <mergeCell ref="O38:P38"/>
    <mergeCell ref="Q38:R38"/>
    <mergeCell ref="S38:T38"/>
    <mergeCell ref="U38:V38"/>
    <mergeCell ref="W38:X38"/>
    <mergeCell ref="S37:T37"/>
    <mergeCell ref="U37:V37"/>
    <mergeCell ref="W37:X37"/>
    <mergeCell ref="Y37:Z37"/>
    <mergeCell ref="AA37:AB37"/>
    <mergeCell ref="C38:D38"/>
    <mergeCell ref="E38:F38"/>
    <mergeCell ref="G38:H38"/>
    <mergeCell ref="I38:J38"/>
    <mergeCell ref="K38:L38"/>
    <mergeCell ref="Y36:Z36"/>
    <mergeCell ref="AA36:AB36"/>
    <mergeCell ref="C37:D37"/>
    <mergeCell ref="E37:F37"/>
    <mergeCell ref="G37:H37"/>
    <mergeCell ref="I37:J37"/>
    <mergeCell ref="K37:L37"/>
    <mergeCell ref="M37:N37"/>
    <mergeCell ref="O37:P37"/>
    <mergeCell ref="Q37:R37"/>
    <mergeCell ref="M36:N36"/>
    <mergeCell ref="O36:P36"/>
    <mergeCell ref="Q36:R36"/>
    <mergeCell ref="S36:T36"/>
    <mergeCell ref="U36:V36"/>
    <mergeCell ref="W36:X36"/>
    <mergeCell ref="S35:T35"/>
    <mergeCell ref="U35:V35"/>
    <mergeCell ref="W35:X35"/>
    <mergeCell ref="Y35:Z35"/>
    <mergeCell ref="AA35:AB35"/>
    <mergeCell ref="C36:D36"/>
    <mergeCell ref="E36:F36"/>
    <mergeCell ref="G36:H36"/>
    <mergeCell ref="I36:J36"/>
    <mergeCell ref="K36:L36"/>
    <mergeCell ref="Y34:Z34"/>
    <mergeCell ref="AA34:AB34"/>
    <mergeCell ref="C35:D35"/>
    <mergeCell ref="E35:F35"/>
    <mergeCell ref="G35:H35"/>
    <mergeCell ref="I35:J35"/>
    <mergeCell ref="K35:L35"/>
    <mergeCell ref="M35:N35"/>
    <mergeCell ref="O35:P35"/>
    <mergeCell ref="Q35:R35"/>
    <mergeCell ref="M34:N34"/>
    <mergeCell ref="O34:P34"/>
    <mergeCell ref="Q34:R34"/>
    <mergeCell ref="S34:T34"/>
    <mergeCell ref="U34:V34"/>
    <mergeCell ref="W34:X34"/>
    <mergeCell ref="S33:T33"/>
    <mergeCell ref="U33:V33"/>
    <mergeCell ref="W33:X33"/>
    <mergeCell ref="Y33:Z33"/>
    <mergeCell ref="AA33:AB33"/>
    <mergeCell ref="C34:D34"/>
    <mergeCell ref="E34:F34"/>
    <mergeCell ref="G34:H34"/>
    <mergeCell ref="I34:J34"/>
    <mergeCell ref="K34:L34"/>
    <mergeCell ref="Y32:Z32"/>
    <mergeCell ref="AA32:AB32"/>
    <mergeCell ref="C33:D33"/>
    <mergeCell ref="E33:F33"/>
    <mergeCell ref="G33:H33"/>
    <mergeCell ref="I33:J33"/>
    <mergeCell ref="K33:L33"/>
    <mergeCell ref="M33:N33"/>
    <mergeCell ref="O33:P33"/>
    <mergeCell ref="Q33:R33"/>
    <mergeCell ref="M32:N32"/>
    <mergeCell ref="O32:P32"/>
    <mergeCell ref="Q32:R32"/>
    <mergeCell ref="S32:T32"/>
    <mergeCell ref="U32:V32"/>
    <mergeCell ref="W32:X32"/>
    <mergeCell ref="S31:T31"/>
    <mergeCell ref="U31:V31"/>
    <mergeCell ref="W31:X31"/>
    <mergeCell ref="Y31:Z31"/>
    <mergeCell ref="AA31:AB31"/>
    <mergeCell ref="C32:D32"/>
    <mergeCell ref="E32:F32"/>
    <mergeCell ref="G32:H32"/>
    <mergeCell ref="I32:J32"/>
    <mergeCell ref="K32:L32"/>
    <mergeCell ref="Y30:Z30"/>
    <mergeCell ref="AA30:AB30"/>
    <mergeCell ref="C31:D31"/>
    <mergeCell ref="E31:F31"/>
    <mergeCell ref="G31:H31"/>
    <mergeCell ref="I31:J31"/>
    <mergeCell ref="K31:L31"/>
    <mergeCell ref="M31:N31"/>
    <mergeCell ref="O31:P31"/>
    <mergeCell ref="Q31:R31"/>
    <mergeCell ref="M30:N30"/>
    <mergeCell ref="O30:P30"/>
    <mergeCell ref="Q30:R30"/>
    <mergeCell ref="S30:T30"/>
    <mergeCell ref="U30:V30"/>
    <mergeCell ref="W30:X30"/>
    <mergeCell ref="S29:T29"/>
    <mergeCell ref="U29:V29"/>
    <mergeCell ref="W29:X29"/>
    <mergeCell ref="Y29:Z29"/>
    <mergeCell ref="AA29:AB29"/>
    <mergeCell ref="C30:D30"/>
    <mergeCell ref="E30:F30"/>
    <mergeCell ref="G30:H30"/>
    <mergeCell ref="I30:J30"/>
    <mergeCell ref="K30:L30"/>
    <mergeCell ref="Y28:Z28"/>
    <mergeCell ref="AA28:AB28"/>
    <mergeCell ref="C29:D29"/>
    <mergeCell ref="E29:F29"/>
    <mergeCell ref="G29:H29"/>
    <mergeCell ref="I29:J29"/>
    <mergeCell ref="K29:L29"/>
    <mergeCell ref="M29:N29"/>
    <mergeCell ref="O29:P29"/>
    <mergeCell ref="Q29:R29"/>
    <mergeCell ref="M28:N28"/>
    <mergeCell ref="O28:P28"/>
    <mergeCell ref="Q28:R28"/>
    <mergeCell ref="S28:T28"/>
    <mergeCell ref="U28:V28"/>
    <mergeCell ref="W28:X28"/>
    <mergeCell ref="B1:B2"/>
    <mergeCell ref="C1:D1"/>
    <mergeCell ref="E1:F1"/>
    <mergeCell ref="G1:H1"/>
    <mergeCell ref="I1:J1"/>
    <mergeCell ref="K1:L1"/>
    <mergeCell ref="S27:T27"/>
    <mergeCell ref="U27:V27"/>
    <mergeCell ref="W27:X27"/>
    <mergeCell ref="Y27:Z27"/>
    <mergeCell ref="AA27:AB27"/>
    <mergeCell ref="C28:D28"/>
    <mergeCell ref="E28:F28"/>
    <mergeCell ref="G28:H28"/>
    <mergeCell ref="I28:J28"/>
    <mergeCell ref="K28:L28"/>
    <mergeCell ref="Y1:Z1"/>
    <mergeCell ref="AA1:AB1"/>
    <mergeCell ref="C27:D27"/>
    <mergeCell ref="E27:F27"/>
    <mergeCell ref="G27:H27"/>
    <mergeCell ref="I27:J27"/>
    <mergeCell ref="K27:L27"/>
    <mergeCell ref="M27:N27"/>
    <mergeCell ref="O27:P27"/>
    <mergeCell ref="Q27:R27"/>
    <mergeCell ref="M1:N1"/>
    <mergeCell ref="O1:P1"/>
    <mergeCell ref="Q1:R1"/>
    <mergeCell ref="S1:T1"/>
    <mergeCell ref="U1:V1"/>
    <mergeCell ref="W1:X1"/>
  </mergeCells>
  <conditionalFormatting sqref="A31 E29:F180 O29:P180 Q30:R180 W30:X180 Y21:Z25 A186:A190 AC27:IV190 C30:D190 G30:N180 S29:T180 U32:V180 G27:X27 Y27:Z190 AA3:AB190 K181:X182 I183:X183 G184:X184 E185:X190 C26:Z26 A191:XFD65536">
    <cfRule type="notContainsBlanks" dxfId="319" priority="62">
      <formula>LEN(TRIM(A3))&gt;0</formula>
    </cfRule>
  </conditionalFormatting>
  <conditionalFormatting sqref="E181:F184 G181:H183 I181:J182 A27:B27 A33:B185 A32 A30:B30 A28:A29">
    <cfRule type="notContainsBlanks" dxfId="318" priority="61">
      <formula>LEN(TRIM(A27))&gt;0</formula>
    </cfRule>
  </conditionalFormatting>
  <conditionalFormatting sqref="Y19:Z20">
    <cfRule type="notContainsBlanks" dxfId="317" priority="60">
      <formula>LEN(TRIM(Y19))&gt;0</formula>
    </cfRule>
  </conditionalFormatting>
  <conditionalFormatting sqref="B186:B190">
    <cfRule type="notContainsBlanks" dxfId="316" priority="56">
      <formula>LEN(TRIM(B186))&gt;0</formula>
    </cfRule>
  </conditionalFormatting>
  <conditionalFormatting sqref="G29:H29">
    <cfRule type="notContainsBlanks" dxfId="315" priority="55">
      <formula>LEN(TRIM(G29))&gt;0</formula>
    </cfRule>
  </conditionalFormatting>
  <conditionalFormatting sqref="I17:J25">
    <cfRule type="notContainsBlanks" dxfId="314" priority="54">
      <formula>LEN(TRIM(I17))&gt;0</formula>
    </cfRule>
  </conditionalFormatting>
  <conditionalFormatting sqref="I28:J29">
    <cfRule type="notContainsBlanks" dxfId="313" priority="53">
      <formula>LEN(TRIM(I28))&gt;0</formula>
    </cfRule>
  </conditionalFormatting>
  <conditionalFormatting sqref="K17:L25">
    <cfRule type="notContainsBlanks" dxfId="312" priority="52">
      <formula>LEN(TRIM(K17))&gt;0</formula>
    </cfRule>
  </conditionalFormatting>
  <conditionalFormatting sqref="K28:L29">
    <cfRule type="notContainsBlanks" dxfId="311" priority="51">
      <formula>LEN(TRIM(K28))&gt;0</formula>
    </cfRule>
  </conditionalFormatting>
  <conditionalFormatting sqref="M17:N25">
    <cfRule type="notContainsBlanks" dxfId="310" priority="50">
      <formula>LEN(TRIM(M17))&gt;0</formula>
    </cfRule>
  </conditionalFormatting>
  <conditionalFormatting sqref="M28:N29">
    <cfRule type="notContainsBlanks" dxfId="309" priority="49">
      <formula>LEN(TRIM(M28))&gt;0</formula>
    </cfRule>
  </conditionalFormatting>
  <conditionalFormatting sqref="O10:P25">
    <cfRule type="notContainsBlanks" dxfId="308" priority="48">
      <formula>LEN(TRIM(O10))&gt;0</formula>
    </cfRule>
  </conditionalFormatting>
  <conditionalFormatting sqref="O28:P28">
    <cfRule type="notContainsBlanks" dxfId="307" priority="47">
      <formula>LEN(TRIM(O28))&gt;0</formula>
    </cfRule>
  </conditionalFormatting>
  <conditionalFormatting sqref="Q17:R25">
    <cfRule type="notContainsBlanks" dxfId="306" priority="46">
      <formula>LEN(TRIM(Q17))&gt;0</formula>
    </cfRule>
  </conditionalFormatting>
  <conditionalFormatting sqref="Q28:R29">
    <cfRule type="notContainsBlanks" dxfId="305" priority="45">
      <formula>LEN(TRIM(Q28))&gt;0</formula>
    </cfRule>
  </conditionalFormatting>
  <conditionalFormatting sqref="S18:T25">
    <cfRule type="notContainsBlanks" dxfId="304" priority="44">
      <formula>LEN(TRIM(S18))&gt;0</formula>
    </cfRule>
  </conditionalFormatting>
  <conditionalFormatting sqref="S28:T28">
    <cfRule type="notContainsBlanks" dxfId="303" priority="43">
      <formula>LEN(TRIM(S28))&gt;0</formula>
    </cfRule>
  </conditionalFormatting>
  <conditionalFormatting sqref="U18:V25">
    <cfRule type="notContainsBlanks" dxfId="302" priority="42">
      <formula>LEN(TRIM(U18))&gt;0</formula>
    </cfRule>
  </conditionalFormatting>
  <conditionalFormatting sqref="U28:V31">
    <cfRule type="notContainsBlanks" dxfId="301" priority="41">
      <formula>LEN(TRIM(U28))&gt;0</formula>
    </cfRule>
  </conditionalFormatting>
  <conditionalFormatting sqref="W19:X25">
    <cfRule type="notContainsBlanks" dxfId="300" priority="40">
      <formula>LEN(TRIM(W19))&gt;0</formula>
    </cfRule>
  </conditionalFormatting>
  <conditionalFormatting sqref="W28:X29">
    <cfRule type="notContainsBlanks" dxfId="299" priority="39">
      <formula>LEN(TRIM(W28))&gt;0</formula>
    </cfRule>
  </conditionalFormatting>
  <conditionalFormatting sqref="C17:D25">
    <cfRule type="notContainsBlanks" dxfId="298" priority="38">
      <formula>LEN(TRIM(C17))&gt;0</formula>
    </cfRule>
  </conditionalFormatting>
  <conditionalFormatting sqref="C27:D27">
    <cfRule type="notContainsBlanks" dxfId="297" priority="37">
      <formula>LEN(TRIM(C27))&gt;0</formula>
    </cfRule>
  </conditionalFormatting>
  <conditionalFormatting sqref="C28:D29">
    <cfRule type="notContainsBlanks" dxfId="296" priority="36">
      <formula>LEN(TRIM(C28))&gt;0</formula>
    </cfRule>
  </conditionalFormatting>
  <conditionalFormatting sqref="E17:F25">
    <cfRule type="notContainsBlanks" dxfId="295" priority="35">
      <formula>LEN(TRIM(E17))&gt;0</formula>
    </cfRule>
  </conditionalFormatting>
  <conditionalFormatting sqref="E27:F28">
    <cfRule type="notContainsBlanks" dxfId="294" priority="34">
      <formula>LEN(TRIM(E27))&gt;0</formula>
    </cfRule>
  </conditionalFormatting>
  <conditionalFormatting sqref="G25:H25">
    <cfRule type="notContainsBlanks" dxfId="293" priority="33">
      <formula>LEN(TRIM(G25))&gt;0</formula>
    </cfRule>
  </conditionalFormatting>
  <conditionalFormatting sqref="G17:H24">
    <cfRule type="notContainsBlanks" dxfId="292" priority="32">
      <formula>LEN(TRIM(G17))&gt;0</formula>
    </cfRule>
  </conditionalFormatting>
  <conditionalFormatting sqref="G28:H28">
    <cfRule type="notContainsBlanks" dxfId="291" priority="31">
      <formula>LEN(TRIM(G28))&gt;0</formula>
    </cfRule>
  </conditionalFormatting>
  <conditionalFormatting sqref="O3:P9">
    <cfRule type="notContainsBlanks" dxfId="290" priority="30">
      <formula>LEN(TRIM(O3))&gt;0</formula>
    </cfRule>
  </conditionalFormatting>
  <conditionalFormatting sqref="C12:D14 C16:D16">
    <cfRule type="notContainsBlanks" dxfId="289" priority="24">
      <formula>LEN(TRIM(C12))&gt;0</formula>
    </cfRule>
  </conditionalFormatting>
  <conditionalFormatting sqref="C3:D3">
    <cfRule type="notContainsBlanks" dxfId="288" priority="23">
      <formula>LEN(TRIM(C3))&gt;0</formula>
    </cfRule>
  </conditionalFormatting>
  <conditionalFormatting sqref="C4:D4">
    <cfRule type="notContainsBlanks" dxfId="287" priority="22">
      <formula>LEN(TRIM(C4))&gt;0</formula>
    </cfRule>
  </conditionalFormatting>
  <conditionalFormatting sqref="C5:D5">
    <cfRule type="notContainsBlanks" dxfId="286" priority="21">
      <formula>LEN(TRIM(C5))&gt;0</formula>
    </cfRule>
  </conditionalFormatting>
  <conditionalFormatting sqref="C6:D6">
    <cfRule type="notContainsBlanks" dxfId="285" priority="20">
      <formula>LEN(TRIM(C6))&gt;0</formula>
    </cfRule>
  </conditionalFormatting>
  <conditionalFormatting sqref="C7:D9">
    <cfRule type="notContainsBlanks" dxfId="284" priority="19">
      <formula>LEN(TRIM(C7))&gt;0</formula>
    </cfRule>
  </conditionalFormatting>
  <conditionalFormatting sqref="C10:D11">
    <cfRule type="notContainsBlanks" dxfId="283" priority="18">
      <formula>LEN(TRIM(C10))&gt;0</formula>
    </cfRule>
  </conditionalFormatting>
  <conditionalFormatting sqref="C15:D15">
    <cfRule type="notContainsBlanks" dxfId="282" priority="17">
      <formula>LEN(TRIM(C15))&gt;0</formula>
    </cfRule>
  </conditionalFormatting>
  <conditionalFormatting sqref="E3:F16">
    <cfRule type="notContainsBlanks" dxfId="281" priority="16">
      <formula>LEN(TRIM(E3))&gt;0</formula>
    </cfRule>
  </conditionalFormatting>
  <conditionalFormatting sqref="G3:H16">
    <cfRule type="notContainsBlanks" dxfId="280" priority="15">
      <formula>LEN(TRIM(G3))&gt;0</formula>
    </cfRule>
  </conditionalFormatting>
  <conditionalFormatting sqref="I3:J16">
    <cfRule type="notContainsBlanks" dxfId="279" priority="14">
      <formula>LEN(TRIM(I3))&gt;0</formula>
    </cfRule>
  </conditionalFormatting>
  <conditionalFormatting sqref="K3:L16">
    <cfRule type="notContainsBlanks" dxfId="278" priority="13">
      <formula>LEN(TRIM(K3))&gt;0</formula>
    </cfRule>
  </conditionalFormatting>
  <conditionalFormatting sqref="M3:N16">
    <cfRule type="notContainsBlanks" dxfId="277" priority="12">
      <formula>LEN(TRIM(M3))&gt;0</formula>
    </cfRule>
  </conditionalFormatting>
  <conditionalFormatting sqref="Q3:R16">
    <cfRule type="notContainsBlanks" dxfId="276" priority="11">
      <formula>LEN(TRIM(Q3))&gt;0</formula>
    </cfRule>
  </conditionalFormatting>
  <conditionalFormatting sqref="S12:T14 S16:T17">
    <cfRule type="notContainsBlanks" dxfId="275" priority="10">
      <formula>LEN(TRIM(S12))&gt;0</formula>
    </cfRule>
  </conditionalFormatting>
  <conditionalFormatting sqref="S3:T11">
    <cfRule type="notContainsBlanks" dxfId="274" priority="9">
      <formula>LEN(TRIM(S3))&gt;0</formula>
    </cfRule>
  </conditionalFormatting>
  <conditionalFormatting sqref="S15:T15">
    <cfRule type="notContainsBlanks" dxfId="273" priority="8">
      <formula>LEN(TRIM(S15))&gt;0</formula>
    </cfRule>
  </conditionalFormatting>
  <conditionalFormatting sqref="U13:V17">
    <cfRule type="notContainsBlanks" dxfId="272" priority="7">
      <formula>LEN(TRIM(U13))&gt;0</formula>
    </cfRule>
  </conditionalFormatting>
  <conditionalFormatting sqref="U3:U12">
    <cfRule type="notContainsBlanks" dxfId="271" priority="6">
      <formula>LEN(TRIM(U3))&gt;0</formula>
    </cfRule>
  </conditionalFormatting>
  <conditionalFormatting sqref="V3:V12">
    <cfRule type="notContainsBlanks" dxfId="270" priority="5">
      <formula>LEN(TRIM(V3))&gt;0</formula>
    </cfRule>
  </conditionalFormatting>
  <conditionalFormatting sqref="W16:X18">
    <cfRule type="notContainsBlanks" dxfId="269" priority="4">
      <formula>LEN(TRIM(W16))&gt;0</formula>
    </cfRule>
  </conditionalFormatting>
  <conditionalFormatting sqref="W3:X15">
    <cfRule type="notContainsBlanks" dxfId="268" priority="3">
      <formula>LEN(TRIM(W3))&gt;0</formula>
    </cfRule>
  </conditionalFormatting>
  <conditionalFormatting sqref="Y16:Z18">
    <cfRule type="notContainsBlanks" dxfId="267" priority="2">
      <formula>LEN(TRIM(Y16))&gt;0</formula>
    </cfRule>
  </conditionalFormatting>
  <conditionalFormatting sqref="Y3:Z15">
    <cfRule type="notContainsBlanks" dxfId="266" priority="1">
      <formula>LEN(TRIM(Y3))&gt;0</formula>
    </cfRule>
  </conditionalFormatting>
  <pageMargins left="0.25" right="0.25"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topLeftCell="A6" zoomScaleNormal="100" zoomScalePageLayoutView="55" workbookViewId="0">
      <selection activeCell="A6" sqref="A6"/>
    </sheetView>
  </sheetViews>
  <sheetFormatPr defaultColWidth="0" defaultRowHeight="15" x14ac:dyDescent="0.25"/>
  <cols>
    <col min="1" max="1" width="128.42578125" style="148" customWidth="1"/>
    <col min="2" max="2" width="14.140625" style="148" customWidth="1"/>
    <col min="3" max="16384" width="9.140625" style="148" hidden="1"/>
  </cols>
  <sheetData>
    <row r="1" spans="1:1" s="10" customFormat="1" ht="42.75" customHeight="1" thickBot="1" x14ac:dyDescent="0.3">
      <c r="A1" s="190" t="s">
        <v>276</v>
      </c>
    </row>
    <row r="2" spans="1:1" s="10" customFormat="1" ht="32.25" thickBot="1" x14ac:dyDescent="0.3">
      <c r="A2" s="219" t="s">
        <v>191</v>
      </c>
    </row>
    <row r="3" spans="1:1" s="10" customFormat="1" ht="16.5" thickBot="1" x14ac:dyDescent="0.3">
      <c r="A3" s="187"/>
    </row>
    <row r="4" spans="1:1" s="10" customFormat="1" ht="393" customHeight="1" thickBot="1" x14ac:dyDescent="0.3">
      <c r="A4" s="220" t="s">
        <v>283</v>
      </c>
    </row>
    <row r="5" spans="1:1" ht="90" customHeight="1" thickBot="1" x14ac:dyDescent="0.3">
      <c r="A5" s="205"/>
    </row>
    <row r="6" spans="1:1" ht="388.5" customHeight="1" thickBot="1" x14ac:dyDescent="0.3">
      <c r="A6" s="205" t="s">
        <v>284</v>
      </c>
    </row>
    <row r="7" spans="1:1" ht="228.75" customHeight="1" thickBot="1" x14ac:dyDescent="0.3">
      <c r="A7" s="227" t="s">
        <v>285</v>
      </c>
    </row>
    <row r="8" spans="1:1" ht="387" customHeight="1" thickBot="1" x14ac:dyDescent="0.3">
      <c r="A8" s="242" t="s">
        <v>264</v>
      </c>
    </row>
    <row r="9" spans="1:1" ht="409.5" customHeight="1" thickBot="1" x14ac:dyDescent="0.3">
      <c r="A9" s="231" t="s">
        <v>265</v>
      </c>
    </row>
    <row r="10" spans="1:1" ht="89.25" customHeight="1" thickBot="1" x14ac:dyDescent="0.3">
      <c r="A10" s="226" t="s">
        <v>243</v>
      </c>
    </row>
  </sheetData>
  <sheetProtection formatCells="0" formatColumns="0" formatRows="0" insertColumns="0" insertRows="0" deleteColumns="0" deleteRows="0" selectLockedCells="1"/>
  <pageMargins left="0.51181102362204722" right="0.51181102362204722" top="0.94488188976377963" bottom="0.78740157480314965" header="0.31496062992125984" footer="0.31496062992125984"/>
  <pageSetup paperSize="9" fitToHeight="0" orientation="portrait" horizontalDpi="4294967294" verticalDpi="4294967294" r:id="rId1"/>
  <headerFooter>
    <oddHeader>&amp;C&amp;"Times,Negrito"&amp;12AÇÕES EDUCATIVAS DE TRÂNSITO
PLANILHA QUALITATIVA</oddHeader>
    <oddFooter>&amp;CCOMPANHIA DE ENGENHARIA DE TRÁFEGO – CET
SUPERINTENDÊNCIA DE DESENVOLVIMENTO E EDUCAÇÃO DE TRÂNSITO – SDE
GERÊNCIA DE EDUCAÇÃO DE TRÂNSITO – GED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C194"/>
  <sheetViews>
    <sheetView topLeftCell="B1" zoomScale="86" zoomScaleNormal="86" zoomScalePageLayoutView="40" workbookViewId="0">
      <pane xSplit="1" ySplit="2" topLeftCell="CB15" activePane="bottomRight" state="frozen"/>
      <selection activeCell="B1" sqref="B1"/>
      <selection pane="topRight" activeCell="C1" sqref="C1"/>
      <selection pane="bottomLeft" activeCell="B3" sqref="B3"/>
      <selection pane="bottomRight" activeCell="B25" sqref="A25:XFD25"/>
    </sheetView>
  </sheetViews>
  <sheetFormatPr defaultColWidth="0" defaultRowHeight="18" x14ac:dyDescent="0.25"/>
  <cols>
    <col min="1" max="1" width="8.85546875" style="62" hidden="1" customWidth="1"/>
    <col min="2" max="2" width="77.42578125" style="62" customWidth="1"/>
    <col min="3" max="3" width="20" style="60" bestFit="1" customWidth="1"/>
    <col min="4" max="4" width="12.7109375" style="56" bestFit="1" customWidth="1"/>
    <col min="5" max="5" width="19.140625" style="56" customWidth="1"/>
    <col min="6" max="6" width="16.7109375" style="56" bestFit="1" customWidth="1"/>
    <col min="7" max="7" width="11.85546875" style="56" customWidth="1"/>
    <col min="8" max="8" width="24.5703125" style="56" bestFit="1" customWidth="1"/>
    <col min="9" max="9" width="27.140625" style="61" bestFit="1" customWidth="1"/>
    <col min="10" max="10" width="20" style="60" bestFit="1" customWidth="1"/>
    <col min="11" max="11" width="12.7109375" style="56" bestFit="1" customWidth="1"/>
    <col min="12" max="12" width="26.42578125" style="56" customWidth="1"/>
    <col min="13" max="13" width="16.7109375" style="56" bestFit="1" customWidth="1"/>
    <col min="14" max="14" width="10.140625" style="56" bestFit="1" customWidth="1"/>
    <col min="15" max="15" width="24.5703125" style="56" bestFit="1" customWidth="1"/>
    <col min="16" max="16" width="27.140625" style="61" bestFit="1" customWidth="1"/>
    <col min="17" max="17" width="20" style="60" bestFit="1" customWidth="1"/>
    <col min="18" max="18" width="12.7109375" style="56" bestFit="1" customWidth="1"/>
    <col min="19" max="19" width="27.28515625" style="56" customWidth="1"/>
    <col min="20" max="20" width="16.7109375" style="56" bestFit="1" customWidth="1"/>
    <col min="21" max="21" width="10.140625" style="56" bestFit="1" customWidth="1"/>
    <col min="22" max="22" width="24.5703125" style="56" bestFit="1" customWidth="1"/>
    <col min="23" max="23" width="27.140625" style="61" bestFit="1" customWidth="1"/>
    <col min="24" max="24" width="20" style="60" bestFit="1" customWidth="1"/>
    <col min="25" max="25" width="12.7109375" style="56" bestFit="1" customWidth="1"/>
    <col min="26" max="26" width="28.5703125" style="56" bestFit="1" customWidth="1"/>
    <col min="27" max="27" width="16.7109375" style="56" bestFit="1" customWidth="1"/>
    <col min="28" max="28" width="10.140625" style="56" bestFit="1" customWidth="1"/>
    <col min="29" max="29" width="24.5703125" style="56" bestFit="1" customWidth="1"/>
    <col min="30" max="30" width="27.140625" style="61" bestFit="1" customWidth="1"/>
    <col min="31" max="31" width="20" style="60" bestFit="1" customWidth="1"/>
    <col min="32" max="32" width="12.7109375" style="56" bestFit="1" customWidth="1"/>
    <col min="33" max="33" width="28.5703125" style="56" bestFit="1" customWidth="1"/>
    <col min="34" max="34" width="16.7109375" style="56" bestFit="1" customWidth="1"/>
    <col min="35" max="35" width="10.140625" style="56" bestFit="1" customWidth="1"/>
    <col min="36" max="36" width="24.5703125" style="56" bestFit="1" customWidth="1"/>
    <col min="37" max="37" width="27.140625" style="61" bestFit="1" customWidth="1"/>
    <col min="38" max="38" width="20" style="60" bestFit="1" customWidth="1"/>
    <col min="39" max="39" width="12.7109375" style="56" bestFit="1" customWidth="1"/>
    <col min="40" max="40" width="28.5703125" style="56" bestFit="1" customWidth="1"/>
    <col min="41" max="41" width="16.7109375" style="56" bestFit="1" customWidth="1"/>
    <col min="42" max="42" width="10.140625" style="56" bestFit="1" customWidth="1"/>
    <col min="43" max="43" width="24.5703125" style="56" bestFit="1" customWidth="1"/>
    <col min="44" max="44" width="27.140625" style="61" bestFit="1" customWidth="1"/>
    <col min="45" max="45" width="20" style="60" bestFit="1" customWidth="1"/>
    <col min="46" max="46" width="12.7109375" style="56" bestFit="1" customWidth="1"/>
    <col min="47" max="47" width="28.5703125" style="56" bestFit="1" customWidth="1"/>
    <col min="48" max="48" width="16.7109375" style="56" bestFit="1" customWidth="1"/>
    <col min="49" max="49" width="10.140625" style="56" bestFit="1" customWidth="1"/>
    <col min="50" max="50" width="24.5703125" style="56" bestFit="1" customWidth="1"/>
    <col min="51" max="51" width="27.140625" style="61" bestFit="1" customWidth="1"/>
    <col min="52" max="52" width="20" style="60" bestFit="1" customWidth="1"/>
    <col min="53" max="53" width="12.7109375" style="56" bestFit="1" customWidth="1"/>
    <col min="54" max="54" width="28.5703125" style="56" bestFit="1" customWidth="1"/>
    <col min="55" max="55" width="16.7109375" style="56" bestFit="1" customWidth="1"/>
    <col min="56" max="56" width="10.140625" style="56" bestFit="1" customWidth="1"/>
    <col min="57" max="57" width="24.5703125" style="56" bestFit="1" customWidth="1"/>
    <col min="58" max="58" width="27.140625" style="61" bestFit="1" customWidth="1"/>
    <col min="59" max="59" width="20" style="60" bestFit="1" customWidth="1"/>
    <col min="60" max="60" width="12.7109375" style="56" bestFit="1" customWidth="1"/>
    <col min="61" max="61" width="28.5703125" style="56" bestFit="1" customWidth="1"/>
    <col min="62" max="62" width="16.7109375" style="56" bestFit="1" customWidth="1"/>
    <col min="63" max="63" width="10.140625" style="56" bestFit="1" customWidth="1"/>
    <col min="64" max="64" width="24.5703125" style="56" bestFit="1" customWidth="1"/>
    <col min="65" max="65" width="27.140625" style="61" bestFit="1" customWidth="1"/>
    <col min="66" max="66" width="20" style="60" bestFit="1" customWidth="1"/>
    <col min="67" max="67" width="12.7109375" style="56" bestFit="1" customWidth="1"/>
    <col min="68" max="68" width="28.5703125" style="56" bestFit="1" customWidth="1"/>
    <col min="69" max="69" width="16.7109375" style="56" bestFit="1" customWidth="1"/>
    <col min="70" max="70" width="10.140625" style="56" bestFit="1" customWidth="1"/>
    <col min="71" max="71" width="24.5703125" style="56" bestFit="1" customWidth="1"/>
    <col min="72" max="72" width="27.140625" style="61" bestFit="1" customWidth="1"/>
    <col min="73" max="73" width="20" style="60" bestFit="1" customWidth="1"/>
    <col min="74" max="74" width="12.7109375" style="56" bestFit="1" customWidth="1"/>
    <col min="75" max="75" width="28.5703125" style="56" bestFit="1" customWidth="1"/>
    <col min="76" max="76" width="16.7109375" style="56" bestFit="1" customWidth="1"/>
    <col min="77" max="77" width="10.140625" style="56" bestFit="1" customWidth="1"/>
    <col min="78" max="78" width="24.5703125" style="56" bestFit="1" customWidth="1"/>
    <col min="79" max="79" width="27.140625" style="61" bestFit="1" customWidth="1"/>
    <col min="80" max="80" width="20" style="60" bestFit="1" customWidth="1"/>
    <col min="81" max="81" width="15" style="56" customWidth="1"/>
    <col min="82" max="82" width="28.5703125" style="56" bestFit="1" customWidth="1"/>
    <col min="83" max="83" width="19.28515625" style="56" customWidth="1"/>
    <col min="84" max="84" width="13.7109375" style="56" customWidth="1"/>
    <col min="85" max="85" width="24.5703125" style="56" customWidth="1"/>
    <col min="86" max="86" width="27.140625" style="61" bestFit="1" customWidth="1"/>
    <col min="87" max="87" width="20" style="60" bestFit="1" customWidth="1"/>
    <col min="88" max="88" width="12.7109375" style="56" bestFit="1" customWidth="1"/>
    <col min="89" max="89" width="28.5703125" style="56" bestFit="1" customWidth="1"/>
    <col min="90" max="90" width="16.7109375" style="56" bestFit="1" customWidth="1"/>
    <col min="91" max="91" width="10.140625" style="56" bestFit="1" customWidth="1"/>
    <col min="92" max="92" width="24.5703125" style="56" bestFit="1" customWidth="1"/>
    <col min="93" max="93" width="27.140625" style="61" bestFit="1" customWidth="1"/>
    <col min="94" max="94" width="8.85546875" style="62" customWidth="1"/>
    <col min="95" max="107" width="0" style="62" hidden="1" customWidth="1"/>
    <col min="108" max="16384" width="8.85546875" style="62" hidden="1"/>
  </cols>
  <sheetData>
    <row r="1" spans="2:93" s="22" customFormat="1" ht="18.75" thickBot="1" x14ac:dyDescent="0.3">
      <c r="B1" s="270" t="s">
        <v>181</v>
      </c>
      <c r="C1" s="272" t="s">
        <v>0</v>
      </c>
      <c r="D1" s="273"/>
      <c r="E1" s="294"/>
      <c r="F1" s="294"/>
      <c r="G1" s="294"/>
      <c r="H1" s="294"/>
      <c r="I1" s="295"/>
      <c r="J1" s="272" t="s">
        <v>1</v>
      </c>
      <c r="K1" s="273"/>
      <c r="L1" s="294"/>
      <c r="M1" s="294"/>
      <c r="N1" s="294"/>
      <c r="O1" s="294"/>
      <c r="P1" s="295"/>
      <c r="Q1" s="272" t="s">
        <v>2</v>
      </c>
      <c r="R1" s="273"/>
      <c r="S1" s="294"/>
      <c r="T1" s="294"/>
      <c r="U1" s="294"/>
      <c r="V1" s="294"/>
      <c r="W1" s="295"/>
      <c r="X1" s="272" t="s">
        <v>3</v>
      </c>
      <c r="Y1" s="273"/>
      <c r="Z1" s="294"/>
      <c r="AA1" s="294"/>
      <c r="AB1" s="294"/>
      <c r="AC1" s="294"/>
      <c r="AD1" s="295"/>
      <c r="AE1" s="272" t="s">
        <v>4</v>
      </c>
      <c r="AF1" s="273"/>
      <c r="AG1" s="294"/>
      <c r="AH1" s="294"/>
      <c r="AI1" s="294"/>
      <c r="AJ1" s="294"/>
      <c r="AK1" s="295"/>
      <c r="AL1" s="272" t="s">
        <v>5</v>
      </c>
      <c r="AM1" s="273"/>
      <c r="AN1" s="294"/>
      <c r="AO1" s="294"/>
      <c r="AP1" s="294"/>
      <c r="AQ1" s="294"/>
      <c r="AR1" s="295"/>
      <c r="AS1" s="272" t="s">
        <v>6</v>
      </c>
      <c r="AT1" s="273"/>
      <c r="AU1" s="294"/>
      <c r="AV1" s="294"/>
      <c r="AW1" s="294"/>
      <c r="AX1" s="294"/>
      <c r="AY1" s="295"/>
      <c r="AZ1" s="272" t="s">
        <v>7</v>
      </c>
      <c r="BA1" s="273"/>
      <c r="BB1" s="294"/>
      <c r="BC1" s="294"/>
      <c r="BD1" s="294"/>
      <c r="BE1" s="294"/>
      <c r="BF1" s="295"/>
      <c r="BG1" s="272" t="s">
        <v>8</v>
      </c>
      <c r="BH1" s="273"/>
      <c r="BI1" s="294"/>
      <c r="BJ1" s="294"/>
      <c r="BK1" s="294"/>
      <c r="BL1" s="294"/>
      <c r="BM1" s="295"/>
      <c r="BN1" s="272" t="s">
        <v>9</v>
      </c>
      <c r="BO1" s="273"/>
      <c r="BP1" s="294"/>
      <c r="BQ1" s="294"/>
      <c r="BR1" s="294"/>
      <c r="BS1" s="294"/>
      <c r="BT1" s="295"/>
      <c r="BU1" s="280" t="s">
        <v>10</v>
      </c>
      <c r="BV1" s="281"/>
      <c r="BW1" s="302"/>
      <c r="BX1" s="302"/>
      <c r="BY1" s="302"/>
      <c r="BZ1" s="302"/>
      <c r="CA1" s="303"/>
      <c r="CB1" s="272" t="s">
        <v>11</v>
      </c>
      <c r="CC1" s="273"/>
      <c r="CD1" s="294"/>
      <c r="CE1" s="294"/>
      <c r="CF1" s="294"/>
      <c r="CG1" s="294"/>
      <c r="CH1" s="295"/>
      <c r="CI1" s="272" t="s">
        <v>12</v>
      </c>
      <c r="CJ1" s="273"/>
      <c r="CK1" s="294"/>
      <c r="CL1" s="294"/>
      <c r="CM1" s="294"/>
      <c r="CN1" s="294"/>
      <c r="CO1" s="295"/>
    </row>
    <row r="2" spans="2:93" s="22" customFormat="1" ht="54" x14ac:dyDescent="0.25">
      <c r="B2" s="271"/>
      <c r="C2" s="23" t="s">
        <v>201</v>
      </c>
      <c r="D2" s="24" t="s">
        <v>202</v>
      </c>
      <c r="E2" s="25" t="s">
        <v>203</v>
      </c>
      <c r="F2" s="25" t="s">
        <v>13</v>
      </c>
      <c r="G2" s="25" t="s">
        <v>39</v>
      </c>
      <c r="H2" s="25" t="s">
        <v>207</v>
      </c>
      <c r="I2" s="26" t="s">
        <v>105</v>
      </c>
      <c r="J2" s="23" t="s">
        <v>201</v>
      </c>
      <c r="K2" s="24" t="s">
        <v>202</v>
      </c>
      <c r="L2" s="25" t="s">
        <v>203</v>
      </c>
      <c r="M2" s="25" t="s">
        <v>205</v>
      </c>
      <c r="N2" s="25" t="s">
        <v>39</v>
      </c>
      <c r="O2" s="25" t="s">
        <v>208</v>
      </c>
      <c r="P2" s="26" t="s">
        <v>105</v>
      </c>
      <c r="Q2" s="23" t="s">
        <v>206</v>
      </c>
      <c r="R2" s="24" t="s">
        <v>202</v>
      </c>
      <c r="S2" s="25" t="s">
        <v>203</v>
      </c>
      <c r="T2" s="25" t="s">
        <v>13</v>
      </c>
      <c r="U2" s="25" t="s">
        <v>39</v>
      </c>
      <c r="V2" s="25" t="s">
        <v>208</v>
      </c>
      <c r="W2" s="26" t="s">
        <v>105</v>
      </c>
      <c r="X2" s="23" t="s">
        <v>206</v>
      </c>
      <c r="Y2" s="24" t="s">
        <v>202</v>
      </c>
      <c r="Z2" s="25" t="s">
        <v>203</v>
      </c>
      <c r="AA2" s="25" t="s">
        <v>13</v>
      </c>
      <c r="AB2" s="25" t="s">
        <v>39</v>
      </c>
      <c r="AC2" s="25" t="s">
        <v>208</v>
      </c>
      <c r="AD2" s="26" t="s">
        <v>105</v>
      </c>
      <c r="AE2" s="23" t="s">
        <v>209</v>
      </c>
      <c r="AF2" s="24" t="s">
        <v>202</v>
      </c>
      <c r="AG2" s="25" t="s">
        <v>203</v>
      </c>
      <c r="AH2" s="25" t="s">
        <v>13</v>
      </c>
      <c r="AI2" s="25" t="s">
        <v>39</v>
      </c>
      <c r="AJ2" s="25" t="s">
        <v>208</v>
      </c>
      <c r="AK2" s="26" t="s">
        <v>105</v>
      </c>
      <c r="AL2" s="23" t="s">
        <v>206</v>
      </c>
      <c r="AM2" s="24" t="s">
        <v>202</v>
      </c>
      <c r="AN2" s="25" t="s">
        <v>203</v>
      </c>
      <c r="AO2" s="25" t="s">
        <v>205</v>
      </c>
      <c r="AP2" s="25" t="s">
        <v>39</v>
      </c>
      <c r="AQ2" s="25" t="s">
        <v>208</v>
      </c>
      <c r="AR2" s="26" t="s">
        <v>105</v>
      </c>
      <c r="AS2" s="23" t="s">
        <v>206</v>
      </c>
      <c r="AT2" s="24" t="s">
        <v>202</v>
      </c>
      <c r="AU2" s="25" t="s">
        <v>203</v>
      </c>
      <c r="AV2" s="25" t="s">
        <v>205</v>
      </c>
      <c r="AW2" s="25" t="s">
        <v>39</v>
      </c>
      <c r="AX2" s="25" t="s">
        <v>208</v>
      </c>
      <c r="AY2" s="26" t="s">
        <v>105</v>
      </c>
      <c r="AZ2" s="23" t="s">
        <v>209</v>
      </c>
      <c r="BA2" s="24" t="s">
        <v>202</v>
      </c>
      <c r="BB2" s="25" t="s">
        <v>203</v>
      </c>
      <c r="BC2" s="25" t="s">
        <v>13</v>
      </c>
      <c r="BD2" s="25" t="s">
        <v>39</v>
      </c>
      <c r="BE2" s="25" t="s">
        <v>210</v>
      </c>
      <c r="BF2" s="26" t="s">
        <v>105</v>
      </c>
      <c r="BG2" s="23" t="s">
        <v>201</v>
      </c>
      <c r="BH2" s="24" t="s">
        <v>202</v>
      </c>
      <c r="BI2" s="25" t="s">
        <v>203</v>
      </c>
      <c r="BJ2" s="25" t="s">
        <v>13</v>
      </c>
      <c r="BK2" s="25" t="s">
        <v>39</v>
      </c>
      <c r="BL2" s="25" t="s">
        <v>210</v>
      </c>
      <c r="BM2" s="26" t="s">
        <v>105</v>
      </c>
      <c r="BN2" s="23" t="s">
        <v>206</v>
      </c>
      <c r="BO2" s="24" t="s">
        <v>202</v>
      </c>
      <c r="BP2" s="25" t="s">
        <v>203</v>
      </c>
      <c r="BQ2" s="25" t="s">
        <v>38</v>
      </c>
      <c r="BR2" s="25" t="s">
        <v>39</v>
      </c>
      <c r="BS2" s="25" t="s">
        <v>210</v>
      </c>
      <c r="BT2" s="26" t="s">
        <v>105</v>
      </c>
      <c r="BU2" s="23" t="s">
        <v>206</v>
      </c>
      <c r="BV2" s="27" t="s">
        <v>202</v>
      </c>
      <c r="BW2" s="28" t="s">
        <v>203</v>
      </c>
      <c r="BX2" s="28" t="s">
        <v>13</v>
      </c>
      <c r="BY2" s="28" t="s">
        <v>39</v>
      </c>
      <c r="BZ2" s="28" t="s">
        <v>210</v>
      </c>
      <c r="CA2" s="29" t="s">
        <v>105</v>
      </c>
      <c r="CB2" s="23" t="s">
        <v>206</v>
      </c>
      <c r="CC2" s="24" t="s">
        <v>202</v>
      </c>
      <c r="CD2" s="25" t="s">
        <v>203</v>
      </c>
      <c r="CE2" s="25" t="s">
        <v>13</v>
      </c>
      <c r="CF2" s="25" t="s">
        <v>39</v>
      </c>
      <c r="CG2" s="25" t="s">
        <v>210</v>
      </c>
      <c r="CH2" s="26" t="s">
        <v>105</v>
      </c>
      <c r="CI2" s="23" t="s">
        <v>206</v>
      </c>
      <c r="CJ2" s="24" t="s">
        <v>202</v>
      </c>
      <c r="CK2" s="25" t="s">
        <v>203</v>
      </c>
      <c r="CL2" s="25" t="s">
        <v>13</v>
      </c>
      <c r="CM2" s="25" t="s">
        <v>39</v>
      </c>
      <c r="CN2" s="25" t="s">
        <v>211</v>
      </c>
      <c r="CO2" s="26" t="s">
        <v>105</v>
      </c>
    </row>
    <row r="3" spans="2:93" s="22" customFormat="1" x14ac:dyDescent="0.25">
      <c r="B3" s="143" t="s">
        <v>58</v>
      </c>
      <c r="C3" s="31"/>
      <c r="D3" s="32"/>
      <c r="E3" s="33"/>
      <c r="F3" s="33"/>
      <c r="G3" s="33"/>
      <c r="H3" s="33"/>
      <c r="I3" s="34"/>
      <c r="J3" s="31"/>
      <c r="K3" s="32"/>
      <c r="L3" s="33"/>
      <c r="M3" s="33"/>
      <c r="N3" s="33"/>
      <c r="O3" s="33"/>
      <c r="P3" s="34"/>
      <c r="Q3" s="165"/>
      <c r="R3" s="166"/>
      <c r="S3" s="167"/>
      <c r="T3" s="167"/>
      <c r="U3" s="167"/>
      <c r="V3" s="167"/>
      <c r="W3" s="168"/>
      <c r="X3" s="31"/>
      <c r="Y3" s="32"/>
      <c r="Z3" s="33"/>
      <c r="AA3" s="33"/>
      <c r="AB3" s="33"/>
      <c r="AC3" s="33"/>
      <c r="AD3" s="34"/>
      <c r="AE3" s="31"/>
      <c r="AF3" s="32"/>
      <c r="AG3" s="33"/>
      <c r="AH3" s="33"/>
      <c r="AI3" s="33"/>
      <c r="AJ3" s="33"/>
      <c r="AK3" s="34"/>
      <c r="AL3" s="31"/>
      <c r="AM3" s="32"/>
      <c r="AN3" s="33"/>
      <c r="AO3" s="33"/>
      <c r="AP3" s="33"/>
      <c r="AQ3" s="33"/>
      <c r="AR3" s="34"/>
      <c r="AS3" s="31"/>
      <c r="AT3" s="32"/>
      <c r="AU3" s="33"/>
      <c r="AV3" s="33"/>
      <c r="AW3" s="33"/>
      <c r="AX3" s="33"/>
      <c r="AY3" s="34"/>
      <c r="AZ3" s="31"/>
      <c r="BA3" s="32"/>
      <c r="BB3" s="33"/>
      <c r="BC3" s="33"/>
      <c r="BD3" s="33"/>
      <c r="BE3" s="33"/>
      <c r="BF3" s="34"/>
      <c r="BG3" s="31"/>
      <c r="BH3" s="32"/>
      <c r="BI3" s="33"/>
      <c r="BJ3" s="33"/>
      <c r="BK3" s="33"/>
      <c r="BL3" s="33"/>
      <c r="BM3" s="34"/>
      <c r="BN3" s="213"/>
      <c r="BO3" s="214"/>
      <c r="BP3" s="232"/>
      <c r="BQ3" s="232"/>
      <c r="BR3" s="232"/>
      <c r="BS3" s="232"/>
      <c r="BT3" s="155"/>
      <c r="BU3" s="213"/>
      <c r="BV3" s="214"/>
      <c r="BW3" s="232"/>
      <c r="BX3" s="232"/>
      <c r="BY3" s="232"/>
      <c r="BZ3" s="232"/>
      <c r="CA3" s="155"/>
      <c r="CB3" s="31"/>
      <c r="CC3" s="32"/>
      <c r="CD3" s="33"/>
      <c r="CE3" s="33"/>
      <c r="CF3" s="33"/>
      <c r="CG3" s="33"/>
      <c r="CH3" s="34"/>
      <c r="CI3" s="35">
        <f t="shared" ref="CI3:CI29" si="0">SUM(C3,J3,Q3,X3,AE3,AL3,AS3,AZ3,BG3,BN3,BU3,CB3)</f>
        <v>0</v>
      </c>
      <c r="CJ3" s="36">
        <f>SUM(D3+K3+R3+Y3+AF3+AM3+AT3+BA3+BH3+BO3+BV3+CC3)</f>
        <v>0</v>
      </c>
      <c r="CK3" s="37">
        <f>SUM(E3,L3,S3,Z3,AG3,AN3,AU3,BB3,BI3,BP3,BW3,CD3)</f>
        <v>0</v>
      </c>
      <c r="CL3" s="37">
        <f>SUM(F3,M3,T3,AA3,AH3,AO3,AV3,BC3,BJ3,BQ3,BX3,CE3)</f>
        <v>0</v>
      </c>
      <c r="CM3" s="37">
        <f>SUM(G3,N3,U3,AB3,AI3,AP3,AW3,BD3,BK3,BR3,BY3,CF3)</f>
        <v>0</v>
      </c>
      <c r="CN3" s="37">
        <f>SUM(H3,O3,V3,AC3,AJ3,AQ3,AX3,BE3,BL3,BS3,BZ3,CG3)</f>
        <v>0</v>
      </c>
      <c r="CO3" s="38"/>
    </row>
    <row r="4" spans="2:93" s="22" customFormat="1" x14ac:dyDescent="0.25">
      <c r="B4" s="30" t="s">
        <v>59</v>
      </c>
      <c r="C4" s="31"/>
      <c r="D4" s="32"/>
      <c r="E4" s="33"/>
      <c r="F4" s="33"/>
      <c r="G4" s="33"/>
      <c r="H4" s="33"/>
      <c r="I4" s="34"/>
      <c r="J4" s="31"/>
      <c r="K4" s="32"/>
      <c r="L4" s="33"/>
      <c r="M4" s="33"/>
      <c r="N4" s="33"/>
      <c r="O4" s="33"/>
      <c r="P4" s="34"/>
      <c r="Q4" s="165"/>
      <c r="R4" s="166"/>
      <c r="S4" s="167"/>
      <c r="T4" s="167"/>
      <c r="U4" s="167"/>
      <c r="V4" s="167"/>
      <c r="W4" s="168"/>
      <c r="X4" s="31"/>
      <c r="Y4" s="32"/>
      <c r="Z4" s="33"/>
      <c r="AA4" s="33"/>
      <c r="AB4" s="33"/>
      <c r="AC4" s="33"/>
      <c r="AD4" s="34"/>
      <c r="AE4" s="31"/>
      <c r="AF4" s="32"/>
      <c r="AG4" s="33"/>
      <c r="AH4" s="33"/>
      <c r="AI4" s="33"/>
      <c r="AJ4" s="33"/>
      <c r="AK4" s="34"/>
      <c r="AL4" s="31"/>
      <c r="AM4" s="32"/>
      <c r="AN4" s="33"/>
      <c r="AO4" s="33"/>
      <c r="AP4" s="33"/>
      <c r="AQ4" s="33"/>
      <c r="AR4" s="34"/>
      <c r="AS4" s="31"/>
      <c r="AT4" s="32"/>
      <c r="AU4" s="33"/>
      <c r="AV4" s="33"/>
      <c r="AW4" s="33"/>
      <c r="AX4" s="33"/>
      <c r="AY4" s="34"/>
      <c r="AZ4" s="31"/>
      <c r="BA4" s="32"/>
      <c r="BB4" s="33"/>
      <c r="BC4" s="33"/>
      <c r="BD4" s="33"/>
      <c r="BE4" s="33"/>
      <c r="BF4" s="34"/>
      <c r="BG4" s="31">
        <v>343</v>
      </c>
      <c r="BH4" s="32"/>
      <c r="BI4" s="33"/>
      <c r="BJ4" s="33">
        <v>2</v>
      </c>
      <c r="BK4" s="33"/>
      <c r="BL4" s="33">
        <v>2</v>
      </c>
      <c r="BM4" s="34">
        <v>2</v>
      </c>
      <c r="BN4" s="213"/>
      <c r="BO4" s="214"/>
      <c r="BP4" s="232"/>
      <c r="BQ4" s="232"/>
      <c r="BR4" s="232"/>
      <c r="BS4" s="232"/>
      <c r="BT4" s="155"/>
      <c r="BU4" s="213"/>
      <c r="BV4" s="214"/>
      <c r="BW4" s="232"/>
      <c r="BX4" s="232"/>
      <c r="BY4" s="232"/>
      <c r="BZ4" s="232"/>
      <c r="CA4" s="155"/>
      <c r="CB4" s="31"/>
      <c r="CC4" s="32"/>
      <c r="CD4" s="33"/>
      <c r="CE4" s="33"/>
      <c r="CF4" s="33"/>
      <c r="CG4" s="33"/>
      <c r="CH4" s="34"/>
      <c r="CI4" s="35">
        <f t="shared" si="0"/>
        <v>343</v>
      </c>
      <c r="CJ4" s="36">
        <f t="shared" ref="CJ4:CJ29" si="1">SUM(D4+K4+R4+Y4+AF4+AM4+AT4+BA4+BH4+BO4+BV4+CC4)</f>
        <v>0</v>
      </c>
      <c r="CK4" s="37">
        <f t="shared" ref="CK4:CK29" si="2">SUM(E4,L4,S4,Z4,AG4,AN4,AU4,BB4,BI4,BP4,BW4,CD4)</f>
        <v>0</v>
      </c>
      <c r="CL4" s="37">
        <f t="shared" ref="CL4:CL29" si="3">SUM(F4,M4,T4,AA4,AH4,AO4,AV4,BC4,BJ4,BQ4,BX4,CE4)</f>
        <v>2</v>
      </c>
      <c r="CM4" s="37">
        <f t="shared" ref="CM4:CM29" si="4">SUM(G4,N4,U4,AB4,AI4,AP4,AW4,BD4,BK4,BR4,BY4,CF4)</f>
        <v>0</v>
      </c>
      <c r="CN4" s="37">
        <f t="shared" ref="CN4:CN29" si="5">SUM(H4,O4,V4,AC4,AJ4,AQ4,AX4,BE4,BL4,BS4,BZ4,CG4)</f>
        <v>2</v>
      </c>
      <c r="CO4" s="38"/>
    </row>
    <row r="5" spans="2:93" s="22" customFormat="1" x14ac:dyDescent="0.25">
      <c r="B5" s="30" t="s">
        <v>60</v>
      </c>
      <c r="C5" s="31"/>
      <c r="D5" s="32"/>
      <c r="E5" s="33"/>
      <c r="F5" s="33"/>
      <c r="G5" s="33"/>
      <c r="H5" s="33"/>
      <c r="I5" s="34"/>
      <c r="J5" s="31"/>
      <c r="K5" s="32"/>
      <c r="L5" s="33"/>
      <c r="M5" s="33"/>
      <c r="N5" s="33"/>
      <c r="O5" s="33"/>
      <c r="P5" s="34"/>
      <c r="Q5" s="165"/>
      <c r="R5" s="166"/>
      <c r="S5" s="167"/>
      <c r="T5" s="167"/>
      <c r="U5" s="167"/>
      <c r="V5" s="167"/>
      <c r="W5" s="168"/>
      <c r="X5" s="31"/>
      <c r="Y5" s="32"/>
      <c r="Z5" s="33"/>
      <c r="AA5" s="33"/>
      <c r="AB5" s="33"/>
      <c r="AC5" s="33"/>
      <c r="AD5" s="34"/>
      <c r="AE5" s="31"/>
      <c r="AF5" s="32"/>
      <c r="AG5" s="33"/>
      <c r="AH5" s="33"/>
      <c r="AI5" s="33"/>
      <c r="AJ5" s="33"/>
      <c r="AK5" s="34"/>
      <c r="AL5" s="31"/>
      <c r="AM5" s="32"/>
      <c r="AN5" s="33"/>
      <c r="AO5" s="33"/>
      <c r="AP5" s="33"/>
      <c r="AQ5" s="33"/>
      <c r="AR5" s="34"/>
      <c r="AS5" s="31"/>
      <c r="AT5" s="32"/>
      <c r="AU5" s="33"/>
      <c r="AV5" s="33"/>
      <c r="AW5" s="33"/>
      <c r="AX5" s="33"/>
      <c r="AY5" s="34"/>
      <c r="AZ5" s="31"/>
      <c r="BA5" s="32"/>
      <c r="BB5" s="33"/>
      <c r="BC5" s="33"/>
      <c r="BD5" s="33"/>
      <c r="BE5" s="33"/>
      <c r="BF5" s="34"/>
      <c r="BG5" s="31"/>
      <c r="BH5" s="32"/>
      <c r="BI5" s="33"/>
      <c r="BJ5" s="33"/>
      <c r="BK5" s="33"/>
      <c r="BL5" s="33"/>
      <c r="BM5" s="34"/>
      <c r="BN5" s="213"/>
      <c r="BO5" s="214"/>
      <c r="BP5" s="232"/>
      <c r="BQ5" s="232"/>
      <c r="BR5" s="232"/>
      <c r="BS5" s="232"/>
      <c r="BT5" s="155"/>
      <c r="BU5" s="213"/>
      <c r="BV5" s="214"/>
      <c r="BW5" s="232"/>
      <c r="BX5" s="232"/>
      <c r="BY5" s="232"/>
      <c r="BZ5" s="232"/>
      <c r="CA5" s="155"/>
      <c r="CB5" s="31"/>
      <c r="CC5" s="32"/>
      <c r="CD5" s="33"/>
      <c r="CE5" s="33"/>
      <c r="CF5" s="33"/>
      <c r="CG5" s="33"/>
      <c r="CH5" s="34"/>
      <c r="CI5" s="35">
        <f t="shared" si="0"/>
        <v>0</v>
      </c>
      <c r="CJ5" s="36">
        <f t="shared" si="1"/>
        <v>0</v>
      </c>
      <c r="CK5" s="37">
        <f t="shared" si="2"/>
        <v>0</v>
      </c>
      <c r="CL5" s="37">
        <f t="shared" si="3"/>
        <v>0</v>
      </c>
      <c r="CM5" s="37">
        <f t="shared" si="4"/>
        <v>0</v>
      </c>
      <c r="CN5" s="37">
        <f t="shared" si="5"/>
        <v>0</v>
      </c>
      <c r="CO5" s="38"/>
    </row>
    <row r="6" spans="2:93" s="22" customFormat="1" ht="36" x14ac:dyDescent="0.25">
      <c r="B6" s="143" t="s">
        <v>76</v>
      </c>
      <c r="C6" s="31"/>
      <c r="D6" s="32"/>
      <c r="E6" s="33"/>
      <c r="F6" s="33"/>
      <c r="G6" s="33"/>
      <c r="H6" s="33"/>
      <c r="I6" s="34"/>
      <c r="J6" s="31"/>
      <c r="K6" s="32"/>
      <c r="L6" s="33"/>
      <c r="M6" s="33"/>
      <c r="N6" s="33"/>
      <c r="O6" s="33"/>
      <c r="P6" s="34"/>
      <c r="Q6" s="165"/>
      <c r="R6" s="166"/>
      <c r="S6" s="167"/>
      <c r="T6" s="167"/>
      <c r="U6" s="167"/>
      <c r="V6" s="167"/>
      <c r="W6" s="168"/>
      <c r="X6" s="31"/>
      <c r="Y6" s="32"/>
      <c r="Z6" s="33"/>
      <c r="AA6" s="33"/>
      <c r="AB6" s="33"/>
      <c r="AC6" s="33"/>
      <c r="AD6" s="34"/>
      <c r="AE6" s="31"/>
      <c r="AF6" s="32"/>
      <c r="AG6" s="33"/>
      <c r="AH6" s="33"/>
      <c r="AI6" s="33"/>
      <c r="AJ6" s="33"/>
      <c r="AK6" s="34"/>
      <c r="AL6" s="31"/>
      <c r="AM6" s="32"/>
      <c r="AN6" s="33"/>
      <c r="AO6" s="33"/>
      <c r="AP6" s="33"/>
      <c r="AQ6" s="33"/>
      <c r="AR6" s="34"/>
      <c r="AS6" s="31"/>
      <c r="AT6" s="32"/>
      <c r="AU6" s="33"/>
      <c r="AV6" s="33"/>
      <c r="AW6" s="33"/>
      <c r="AX6" s="33"/>
      <c r="AY6" s="34"/>
      <c r="AZ6" s="31"/>
      <c r="BA6" s="32"/>
      <c r="BB6" s="33"/>
      <c r="BC6" s="33"/>
      <c r="BD6" s="33"/>
      <c r="BE6" s="33"/>
      <c r="BF6" s="34"/>
      <c r="BG6" s="31"/>
      <c r="BH6" s="32"/>
      <c r="BI6" s="33"/>
      <c r="BJ6" s="33"/>
      <c r="BK6" s="33"/>
      <c r="BL6" s="33"/>
      <c r="BM6" s="34"/>
      <c r="BN6" s="213"/>
      <c r="BO6" s="214"/>
      <c r="BP6" s="232"/>
      <c r="BQ6" s="232"/>
      <c r="BR6" s="232"/>
      <c r="BS6" s="232"/>
      <c r="BT6" s="233"/>
      <c r="BU6" s="213"/>
      <c r="BV6" s="214"/>
      <c r="BW6" s="232"/>
      <c r="BX6" s="232"/>
      <c r="BY6" s="232"/>
      <c r="BZ6" s="232"/>
      <c r="CA6" s="233"/>
      <c r="CB6" s="31"/>
      <c r="CC6" s="32"/>
      <c r="CD6" s="33"/>
      <c r="CE6" s="33"/>
      <c r="CF6" s="33"/>
      <c r="CG6" s="33"/>
      <c r="CH6" s="34"/>
      <c r="CI6" s="35">
        <f t="shared" si="0"/>
        <v>0</v>
      </c>
      <c r="CJ6" s="36">
        <f t="shared" si="1"/>
        <v>0</v>
      </c>
      <c r="CK6" s="37">
        <f t="shared" si="2"/>
        <v>0</v>
      </c>
      <c r="CL6" s="37">
        <f t="shared" si="3"/>
        <v>0</v>
      </c>
      <c r="CM6" s="37">
        <f t="shared" si="4"/>
        <v>0</v>
      </c>
      <c r="CN6" s="37">
        <f t="shared" si="5"/>
        <v>0</v>
      </c>
      <c r="CO6" s="38"/>
    </row>
    <row r="7" spans="2:93" s="22" customFormat="1" ht="36" x14ac:dyDescent="0.25">
      <c r="B7" s="143" t="s">
        <v>77</v>
      </c>
      <c r="C7" s="31"/>
      <c r="D7" s="32"/>
      <c r="E7" s="33"/>
      <c r="F7" s="33"/>
      <c r="G7" s="33"/>
      <c r="H7" s="33"/>
      <c r="I7" s="34"/>
      <c r="J7" s="31"/>
      <c r="K7" s="32"/>
      <c r="L7" s="33"/>
      <c r="M7" s="33"/>
      <c r="N7" s="33"/>
      <c r="O7" s="33"/>
      <c r="P7" s="34"/>
      <c r="Q7" s="165"/>
      <c r="R7" s="166"/>
      <c r="S7" s="167"/>
      <c r="T7" s="167"/>
      <c r="U7" s="167"/>
      <c r="V7" s="167"/>
      <c r="W7" s="168"/>
      <c r="X7" s="31"/>
      <c r="Y7" s="32"/>
      <c r="Z7" s="33"/>
      <c r="AA7" s="33"/>
      <c r="AB7" s="33"/>
      <c r="AC7" s="33"/>
      <c r="AD7" s="34"/>
      <c r="AE7" s="31"/>
      <c r="AF7" s="32"/>
      <c r="AG7" s="33"/>
      <c r="AH7" s="33"/>
      <c r="AI7" s="33"/>
      <c r="AJ7" s="33"/>
      <c r="AK7" s="34"/>
      <c r="AL7" s="31"/>
      <c r="AM7" s="32"/>
      <c r="AN7" s="33"/>
      <c r="AO7" s="33"/>
      <c r="AP7" s="33"/>
      <c r="AQ7" s="33"/>
      <c r="AR7" s="34"/>
      <c r="AS7" s="31"/>
      <c r="AT7" s="32"/>
      <c r="AU7" s="33"/>
      <c r="AV7" s="33"/>
      <c r="AW7" s="33"/>
      <c r="AX7" s="33"/>
      <c r="AY7" s="34"/>
      <c r="AZ7" s="31"/>
      <c r="BA7" s="32"/>
      <c r="BB7" s="33"/>
      <c r="BC7" s="33"/>
      <c r="BD7" s="33"/>
      <c r="BE7" s="33"/>
      <c r="BF7" s="34"/>
      <c r="BG7" s="31">
        <v>343</v>
      </c>
      <c r="BH7" s="32"/>
      <c r="BI7" s="33"/>
      <c r="BJ7" s="33">
        <v>1</v>
      </c>
      <c r="BK7" s="33"/>
      <c r="BL7" s="33">
        <v>9</v>
      </c>
      <c r="BM7" s="34">
        <v>1</v>
      </c>
      <c r="BN7" s="213"/>
      <c r="BO7" s="214"/>
      <c r="BP7" s="232"/>
      <c r="BQ7" s="232"/>
      <c r="BR7" s="232"/>
      <c r="BS7" s="232"/>
      <c r="BT7" s="233"/>
      <c r="BU7" s="213"/>
      <c r="BV7" s="214"/>
      <c r="BW7" s="232"/>
      <c r="BX7" s="232"/>
      <c r="BY7" s="232"/>
      <c r="BZ7" s="232"/>
      <c r="CA7" s="233"/>
      <c r="CB7" s="31"/>
      <c r="CC7" s="32"/>
      <c r="CD7" s="33"/>
      <c r="CE7" s="33"/>
      <c r="CF7" s="33"/>
      <c r="CG7" s="33"/>
      <c r="CH7" s="34"/>
      <c r="CI7" s="35">
        <f t="shared" si="0"/>
        <v>343</v>
      </c>
      <c r="CJ7" s="36">
        <f t="shared" si="1"/>
        <v>0</v>
      </c>
      <c r="CK7" s="37">
        <f t="shared" si="2"/>
        <v>0</v>
      </c>
      <c r="CL7" s="37">
        <f t="shared" si="3"/>
        <v>1</v>
      </c>
      <c r="CM7" s="37">
        <f t="shared" si="4"/>
        <v>0</v>
      </c>
      <c r="CN7" s="37">
        <f t="shared" si="5"/>
        <v>9</v>
      </c>
      <c r="CO7" s="38"/>
    </row>
    <row r="8" spans="2:93" s="22" customFormat="1" x14ac:dyDescent="0.25">
      <c r="B8" s="143" t="s">
        <v>78</v>
      </c>
      <c r="C8" s="31"/>
      <c r="D8" s="32"/>
      <c r="E8" s="33"/>
      <c r="F8" s="33"/>
      <c r="G8" s="33"/>
      <c r="H8" s="33"/>
      <c r="I8" s="34"/>
      <c r="J8" s="31"/>
      <c r="K8" s="32"/>
      <c r="L8" s="33"/>
      <c r="M8" s="33"/>
      <c r="N8" s="33"/>
      <c r="O8" s="33"/>
      <c r="P8" s="34"/>
      <c r="Q8" s="165"/>
      <c r="R8" s="166"/>
      <c r="S8" s="167"/>
      <c r="T8" s="167"/>
      <c r="U8" s="167"/>
      <c r="V8" s="167"/>
      <c r="W8" s="168"/>
      <c r="X8" s="31"/>
      <c r="Y8" s="32"/>
      <c r="Z8" s="33"/>
      <c r="AA8" s="33"/>
      <c r="AB8" s="33"/>
      <c r="AC8" s="33"/>
      <c r="AD8" s="34"/>
      <c r="AE8" s="31"/>
      <c r="AF8" s="32"/>
      <c r="AG8" s="33"/>
      <c r="AH8" s="33"/>
      <c r="AI8" s="33"/>
      <c r="AJ8" s="33"/>
      <c r="AK8" s="34"/>
      <c r="AL8" s="31"/>
      <c r="AM8" s="32"/>
      <c r="AN8" s="33"/>
      <c r="AO8" s="33"/>
      <c r="AP8" s="33"/>
      <c r="AQ8" s="33"/>
      <c r="AR8" s="34"/>
      <c r="AS8" s="31"/>
      <c r="AT8" s="32"/>
      <c r="AU8" s="33"/>
      <c r="AV8" s="33"/>
      <c r="AW8" s="33"/>
      <c r="AX8" s="33"/>
      <c r="AY8" s="34"/>
      <c r="AZ8" s="31"/>
      <c r="BA8" s="32"/>
      <c r="BB8" s="33"/>
      <c r="BC8" s="33"/>
      <c r="BD8" s="33"/>
      <c r="BE8" s="33"/>
      <c r="BF8" s="34"/>
      <c r="BG8" s="31"/>
      <c r="BH8" s="32"/>
      <c r="BI8" s="33"/>
      <c r="BJ8" s="33"/>
      <c r="BK8" s="33"/>
      <c r="BL8" s="33"/>
      <c r="BM8" s="34"/>
      <c r="BN8" s="213">
        <v>28</v>
      </c>
      <c r="BO8" s="214"/>
      <c r="BP8" s="232"/>
      <c r="BQ8" s="232">
        <v>1</v>
      </c>
      <c r="BR8" s="232"/>
      <c r="BS8" s="232">
        <v>1</v>
      </c>
      <c r="BT8" s="233">
        <v>1</v>
      </c>
      <c r="BU8" s="213"/>
      <c r="BV8" s="214"/>
      <c r="BW8" s="232"/>
      <c r="BX8" s="232"/>
      <c r="BY8" s="232"/>
      <c r="BZ8" s="232"/>
      <c r="CA8" s="233"/>
      <c r="CB8" s="31"/>
      <c r="CC8" s="32"/>
      <c r="CD8" s="33"/>
      <c r="CE8" s="33"/>
      <c r="CF8" s="33"/>
      <c r="CG8" s="33"/>
      <c r="CH8" s="34"/>
      <c r="CI8" s="35">
        <f t="shared" si="0"/>
        <v>28</v>
      </c>
      <c r="CJ8" s="36">
        <f t="shared" si="1"/>
        <v>0</v>
      </c>
      <c r="CK8" s="37">
        <f t="shared" si="2"/>
        <v>0</v>
      </c>
      <c r="CL8" s="37">
        <f t="shared" si="3"/>
        <v>1</v>
      </c>
      <c r="CM8" s="37">
        <f t="shared" si="4"/>
        <v>0</v>
      </c>
      <c r="CN8" s="37">
        <f t="shared" si="5"/>
        <v>1</v>
      </c>
      <c r="CO8" s="38"/>
    </row>
    <row r="9" spans="2:93" s="22" customFormat="1" ht="36" x14ac:dyDescent="0.25">
      <c r="B9" s="30" t="s">
        <v>79</v>
      </c>
      <c r="C9" s="31"/>
      <c r="D9" s="32"/>
      <c r="E9" s="33"/>
      <c r="F9" s="33"/>
      <c r="G9" s="33"/>
      <c r="H9" s="33"/>
      <c r="I9" s="34"/>
      <c r="J9" s="31"/>
      <c r="K9" s="32"/>
      <c r="L9" s="33"/>
      <c r="M9" s="33"/>
      <c r="N9" s="33"/>
      <c r="O9" s="33"/>
      <c r="P9" s="34"/>
      <c r="Q9" s="165"/>
      <c r="R9" s="166"/>
      <c r="S9" s="167"/>
      <c r="T9" s="167"/>
      <c r="U9" s="167"/>
      <c r="V9" s="167"/>
      <c r="W9" s="168"/>
      <c r="X9" s="31"/>
      <c r="Y9" s="32"/>
      <c r="Z9" s="33"/>
      <c r="AA9" s="33"/>
      <c r="AB9" s="33"/>
      <c r="AC9" s="33"/>
      <c r="AD9" s="34"/>
      <c r="AE9" s="31"/>
      <c r="AF9" s="32"/>
      <c r="AG9" s="33"/>
      <c r="AH9" s="33"/>
      <c r="AI9" s="33"/>
      <c r="AJ9" s="33"/>
      <c r="AK9" s="34"/>
      <c r="AL9" s="31"/>
      <c r="AM9" s="32"/>
      <c r="AN9" s="33"/>
      <c r="AO9" s="33"/>
      <c r="AP9" s="33"/>
      <c r="AQ9" s="33"/>
      <c r="AR9" s="39"/>
      <c r="AS9" s="31"/>
      <c r="AT9" s="32"/>
      <c r="AU9" s="33"/>
      <c r="AV9" s="33"/>
      <c r="AW9" s="33"/>
      <c r="AX9" s="33"/>
      <c r="AY9" s="34"/>
      <c r="AZ9" s="31"/>
      <c r="BA9" s="32"/>
      <c r="BB9" s="33"/>
      <c r="BC9" s="33"/>
      <c r="BD9" s="33"/>
      <c r="BE9" s="33"/>
      <c r="BF9" s="34"/>
      <c r="BG9" s="31"/>
      <c r="BH9" s="32"/>
      <c r="BI9" s="33"/>
      <c r="BJ9" s="33"/>
      <c r="BK9" s="33"/>
      <c r="BL9" s="33"/>
      <c r="BM9" s="34"/>
      <c r="BN9" s="213"/>
      <c r="BO9" s="214"/>
      <c r="BP9" s="232"/>
      <c r="BQ9" s="232"/>
      <c r="BR9" s="232"/>
      <c r="BS9" s="232"/>
      <c r="BT9" s="233"/>
      <c r="BU9" s="213"/>
      <c r="BV9" s="214"/>
      <c r="BW9" s="232"/>
      <c r="BX9" s="232"/>
      <c r="BY9" s="232"/>
      <c r="BZ9" s="232"/>
      <c r="CA9" s="233"/>
      <c r="CB9" s="31"/>
      <c r="CC9" s="32"/>
      <c r="CD9" s="33"/>
      <c r="CE9" s="33"/>
      <c r="CF9" s="33"/>
      <c r="CG9" s="33"/>
      <c r="CH9" s="34"/>
      <c r="CI9" s="35">
        <f t="shared" si="0"/>
        <v>0</v>
      </c>
      <c r="CJ9" s="36">
        <f t="shared" si="1"/>
        <v>0</v>
      </c>
      <c r="CK9" s="37">
        <f t="shared" si="2"/>
        <v>0</v>
      </c>
      <c r="CL9" s="37">
        <f t="shared" si="3"/>
        <v>0</v>
      </c>
      <c r="CM9" s="37">
        <f t="shared" si="4"/>
        <v>0</v>
      </c>
      <c r="CN9" s="37">
        <f t="shared" si="5"/>
        <v>0</v>
      </c>
      <c r="CO9" s="38"/>
    </row>
    <row r="10" spans="2:93" s="22" customFormat="1" ht="36" x14ac:dyDescent="0.25">
      <c r="B10" s="30" t="s">
        <v>80</v>
      </c>
      <c r="C10" s="31"/>
      <c r="D10" s="32"/>
      <c r="E10" s="33"/>
      <c r="F10" s="33"/>
      <c r="G10" s="33"/>
      <c r="H10" s="33"/>
      <c r="I10" s="34"/>
      <c r="J10" s="31"/>
      <c r="K10" s="32"/>
      <c r="L10" s="33"/>
      <c r="M10" s="33"/>
      <c r="N10" s="33"/>
      <c r="O10" s="33"/>
      <c r="P10" s="34"/>
      <c r="Q10" s="165"/>
      <c r="R10" s="166"/>
      <c r="S10" s="167"/>
      <c r="T10" s="167"/>
      <c r="U10" s="167"/>
      <c r="V10" s="167"/>
      <c r="W10" s="168"/>
      <c r="X10" s="31"/>
      <c r="Y10" s="32"/>
      <c r="Z10" s="33"/>
      <c r="AA10" s="33"/>
      <c r="AB10" s="33"/>
      <c r="AC10" s="33"/>
      <c r="AD10" s="34"/>
      <c r="AE10" s="31"/>
      <c r="AF10" s="32"/>
      <c r="AG10" s="33"/>
      <c r="AH10" s="33"/>
      <c r="AI10" s="33"/>
      <c r="AJ10" s="33"/>
      <c r="AK10" s="34"/>
      <c r="AL10" s="31"/>
      <c r="AM10" s="32"/>
      <c r="AN10" s="33"/>
      <c r="AO10" s="33"/>
      <c r="AP10" s="33"/>
      <c r="AQ10" s="33"/>
      <c r="AR10" s="39"/>
      <c r="AS10" s="31"/>
      <c r="AT10" s="32"/>
      <c r="AU10" s="33"/>
      <c r="AV10" s="33"/>
      <c r="AW10" s="33"/>
      <c r="AX10" s="33"/>
      <c r="AY10" s="34"/>
      <c r="AZ10" s="31"/>
      <c r="BA10" s="32"/>
      <c r="BB10" s="33"/>
      <c r="BC10" s="33"/>
      <c r="BD10" s="33"/>
      <c r="BE10" s="33"/>
      <c r="BF10" s="34"/>
      <c r="BG10" s="31"/>
      <c r="BH10" s="32"/>
      <c r="BI10" s="33"/>
      <c r="BJ10" s="33"/>
      <c r="BK10" s="33"/>
      <c r="BL10" s="33"/>
      <c r="BM10" s="34"/>
      <c r="BN10" s="213"/>
      <c r="BO10" s="214"/>
      <c r="BP10" s="232"/>
      <c r="BQ10" s="232"/>
      <c r="BR10" s="232"/>
      <c r="BS10" s="232"/>
      <c r="BT10" s="233"/>
      <c r="BU10" s="213"/>
      <c r="BV10" s="214"/>
      <c r="BW10" s="232"/>
      <c r="BX10" s="232"/>
      <c r="BY10" s="232"/>
      <c r="BZ10" s="232"/>
      <c r="CA10" s="233"/>
      <c r="CB10" s="31"/>
      <c r="CC10" s="32"/>
      <c r="CD10" s="33"/>
      <c r="CE10" s="33"/>
      <c r="CF10" s="33"/>
      <c r="CG10" s="33"/>
      <c r="CH10" s="34"/>
      <c r="CI10" s="35">
        <f t="shared" si="0"/>
        <v>0</v>
      </c>
      <c r="CJ10" s="36">
        <f t="shared" si="1"/>
        <v>0</v>
      </c>
      <c r="CK10" s="37">
        <f t="shared" si="2"/>
        <v>0</v>
      </c>
      <c r="CL10" s="37">
        <f t="shared" si="3"/>
        <v>0</v>
      </c>
      <c r="CM10" s="37">
        <f t="shared" si="4"/>
        <v>0</v>
      </c>
      <c r="CN10" s="37">
        <f t="shared" si="5"/>
        <v>0</v>
      </c>
      <c r="CO10" s="38"/>
    </row>
    <row r="11" spans="2:93" s="22" customFormat="1" x14ac:dyDescent="0.25">
      <c r="B11" s="30" t="s">
        <v>81</v>
      </c>
      <c r="C11" s="31"/>
      <c r="D11" s="32"/>
      <c r="E11" s="33"/>
      <c r="F11" s="33"/>
      <c r="G11" s="33"/>
      <c r="H11" s="33"/>
      <c r="I11" s="34"/>
      <c r="J11" s="31"/>
      <c r="K11" s="32"/>
      <c r="L11" s="33"/>
      <c r="M11" s="33"/>
      <c r="N11" s="33"/>
      <c r="O11" s="33"/>
      <c r="P11" s="34"/>
      <c r="Q11" s="165"/>
      <c r="R11" s="166"/>
      <c r="S11" s="167"/>
      <c r="T11" s="167"/>
      <c r="U11" s="167"/>
      <c r="V11" s="167"/>
      <c r="W11" s="168"/>
      <c r="X11" s="31"/>
      <c r="Y11" s="32"/>
      <c r="Z11" s="33"/>
      <c r="AA11" s="33"/>
      <c r="AB11" s="33"/>
      <c r="AC11" s="33"/>
      <c r="AD11" s="34"/>
      <c r="AE11" s="31"/>
      <c r="AF11" s="32"/>
      <c r="AG11" s="33"/>
      <c r="AH11" s="33"/>
      <c r="AI11" s="33"/>
      <c r="AJ11" s="33"/>
      <c r="AK11" s="34"/>
      <c r="AL11" s="31"/>
      <c r="AM11" s="32"/>
      <c r="AN11" s="33"/>
      <c r="AO11" s="33"/>
      <c r="AP11" s="33"/>
      <c r="AQ11" s="33"/>
      <c r="AR11" s="39"/>
      <c r="AS11" s="31"/>
      <c r="AT11" s="32"/>
      <c r="AU11" s="33"/>
      <c r="AV11" s="33"/>
      <c r="AW11" s="33"/>
      <c r="AX11" s="33"/>
      <c r="AY11" s="34"/>
      <c r="AZ11" s="31"/>
      <c r="BA11" s="32"/>
      <c r="BB11" s="33"/>
      <c r="BC11" s="33"/>
      <c r="BD11" s="33"/>
      <c r="BE11" s="33"/>
      <c r="BF11" s="34"/>
      <c r="BG11" s="31"/>
      <c r="BH11" s="32"/>
      <c r="BI11" s="33"/>
      <c r="BJ11" s="33"/>
      <c r="BK11" s="33"/>
      <c r="BL11" s="33"/>
      <c r="BM11" s="34"/>
      <c r="BN11" s="213"/>
      <c r="BO11" s="214"/>
      <c r="BP11" s="232"/>
      <c r="BQ11" s="232"/>
      <c r="BR11" s="232"/>
      <c r="BS11" s="232"/>
      <c r="BT11" s="233"/>
      <c r="BU11" s="213"/>
      <c r="BV11" s="214"/>
      <c r="BW11" s="232"/>
      <c r="BX11" s="232"/>
      <c r="BY11" s="232"/>
      <c r="BZ11" s="232"/>
      <c r="CA11" s="233"/>
      <c r="CB11" s="31"/>
      <c r="CC11" s="32"/>
      <c r="CD11" s="33"/>
      <c r="CE11" s="33"/>
      <c r="CF11" s="33"/>
      <c r="CG11" s="33"/>
      <c r="CH11" s="34"/>
      <c r="CI11" s="35">
        <f t="shared" si="0"/>
        <v>0</v>
      </c>
      <c r="CJ11" s="36">
        <f t="shared" si="1"/>
        <v>0</v>
      </c>
      <c r="CK11" s="37">
        <f t="shared" si="2"/>
        <v>0</v>
      </c>
      <c r="CL11" s="37">
        <f t="shared" si="3"/>
        <v>0</v>
      </c>
      <c r="CM11" s="37">
        <f t="shared" si="4"/>
        <v>0</v>
      </c>
      <c r="CN11" s="37">
        <f t="shared" si="5"/>
        <v>0</v>
      </c>
      <c r="CO11" s="38"/>
    </row>
    <row r="12" spans="2:93" s="22" customFormat="1" x14ac:dyDescent="0.25">
      <c r="B12" s="143" t="s">
        <v>40</v>
      </c>
      <c r="C12" s="31"/>
      <c r="D12" s="32"/>
      <c r="E12" s="33"/>
      <c r="F12" s="33"/>
      <c r="G12" s="33"/>
      <c r="H12" s="33"/>
      <c r="I12" s="34"/>
      <c r="J12" s="31"/>
      <c r="K12" s="32"/>
      <c r="L12" s="33"/>
      <c r="M12" s="33"/>
      <c r="N12" s="33"/>
      <c r="O12" s="33"/>
      <c r="P12" s="34"/>
      <c r="Q12" s="165"/>
      <c r="R12" s="166"/>
      <c r="S12" s="167"/>
      <c r="T12" s="167"/>
      <c r="U12" s="167"/>
      <c r="V12" s="167"/>
      <c r="W12" s="168"/>
      <c r="X12" s="31"/>
      <c r="Y12" s="32"/>
      <c r="Z12" s="33"/>
      <c r="AA12" s="33"/>
      <c r="AB12" s="33"/>
      <c r="AC12" s="33"/>
      <c r="AD12" s="34"/>
      <c r="AE12" s="31">
        <v>5335</v>
      </c>
      <c r="AF12" s="32">
        <v>1</v>
      </c>
      <c r="AG12" s="33"/>
      <c r="AH12" s="33"/>
      <c r="AI12" s="33">
        <v>9</v>
      </c>
      <c r="AJ12" s="33"/>
      <c r="AK12" s="34">
        <v>3</v>
      </c>
      <c r="AL12" s="31"/>
      <c r="AM12" s="32"/>
      <c r="AN12" s="33"/>
      <c r="AO12" s="33"/>
      <c r="AP12" s="33"/>
      <c r="AQ12" s="33"/>
      <c r="AR12" s="34"/>
      <c r="AS12" s="31"/>
      <c r="AT12" s="32"/>
      <c r="AU12" s="33"/>
      <c r="AV12" s="33"/>
      <c r="AW12" s="33"/>
      <c r="AX12" s="33"/>
      <c r="AY12" s="34"/>
      <c r="AZ12" s="31"/>
      <c r="BA12" s="32"/>
      <c r="BB12" s="33"/>
      <c r="BC12" s="33"/>
      <c r="BD12" s="33"/>
      <c r="BE12" s="33"/>
      <c r="BF12" s="34"/>
      <c r="BG12" s="31"/>
      <c r="BH12" s="32"/>
      <c r="BI12" s="33"/>
      <c r="BJ12" s="33"/>
      <c r="BK12" s="33"/>
      <c r="BL12" s="33"/>
      <c r="BM12" s="34"/>
      <c r="BN12" s="213"/>
      <c r="BO12" s="214"/>
      <c r="BP12" s="232"/>
      <c r="BQ12" s="232"/>
      <c r="BR12" s="232"/>
      <c r="BS12" s="232"/>
      <c r="BT12" s="155"/>
      <c r="BU12" s="213">
        <v>266</v>
      </c>
      <c r="BV12" s="214"/>
      <c r="BW12" s="232"/>
      <c r="BX12" s="232"/>
      <c r="BY12" s="232">
        <v>1</v>
      </c>
      <c r="BZ12" s="232">
        <v>3</v>
      </c>
      <c r="CA12" s="155">
        <v>1</v>
      </c>
      <c r="CB12" s="31"/>
      <c r="CC12" s="32"/>
      <c r="CD12" s="33"/>
      <c r="CE12" s="33"/>
      <c r="CF12" s="33"/>
      <c r="CG12" s="33"/>
      <c r="CH12" s="34"/>
      <c r="CI12" s="35">
        <f t="shared" si="0"/>
        <v>5601</v>
      </c>
      <c r="CJ12" s="36">
        <f t="shared" si="1"/>
        <v>1</v>
      </c>
      <c r="CK12" s="37">
        <f t="shared" si="2"/>
        <v>0</v>
      </c>
      <c r="CL12" s="37">
        <f t="shared" si="3"/>
        <v>0</v>
      </c>
      <c r="CM12" s="37">
        <f t="shared" si="4"/>
        <v>10</v>
      </c>
      <c r="CN12" s="37">
        <f t="shared" si="5"/>
        <v>3</v>
      </c>
      <c r="CO12" s="38"/>
    </row>
    <row r="13" spans="2:93" s="22" customFormat="1" ht="36" x14ac:dyDescent="0.25">
      <c r="B13" s="30" t="s">
        <v>82</v>
      </c>
      <c r="C13" s="31"/>
      <c r="D13" s="32"/>
      <c r="E13" s="33"/>
      <c r="F13" s="33"/>
      <c r="G13" s="33"/>
      <c r="H13" s="33"/>
      <c r="I13" s="34"/>
      <c r="J13" s="31"/>
      <c r="K13" s="32"/>
      <c r="L13" s="33"/>
      <c r="M13" s="33"/>
      <c r="N13" s="33"/>
      <c r="O13" s="33"/>
      <c r="P13" s="34"/>
      <c r="Q13" s="165"/>
      <c r="R13" s="166"/>
      <c r="S13" s="167"/>
      <c r="T13" s="167"/>
      <c r="U13" s="167"/>
      <c r="V13" s="167"/>
      <c r="W13" s="168"/>
      <c r="X13" s="31"/>
      <c r="Y13" s="32"/>
      <c r="Z13" s="33"/>
      <c r="AA13" s="33"/>
      <c r="AB13" s="33"/>
      <c r="AC13" s="33"/>
      <c r="AD13" s="34"/>
      <c r="AE13" s="31"/>
      <c r="AF13" s="32">
        <v>1</v>
      </c>
      <c r="AG13" s="33"/>
      <c r="AH13" s="33">
        <v>1</v>
      </c>
      <c r="AI13" s="33"/>
      <c r="AJ13" s="33"/>
      <c r="AK13" s="34">
        <v>1</v>
      </c>
      <c r="AL13" s="31"/>
      <c r="AM13" s="32"/>
      <c r="AN13" s="33"/>
      <c r="AO13" s="33"/>
      <c r="AP13" s="33"/>
      <c r="AQ13" s="33"/>
      <c r="AR13" s="34"/>
      <c r="AS13" s="31"/>
      <c r="AT13" s="32"/>
      <c r="AU13" s="33"/>
      <c r="AV13" s="33"/>
      <c r="AW13" s="33"/>
      <c r="AX13" s="33"/>
      <c r="AY13" s="34"/>
      <c r="AZ13" s="31"/>
      <c r="BA13" s="32">
        <v>1</v>
      </c>
      <c r="BB13" s="33"/>
      <c r="BC13" s="33">
        <v>1</v>
      </c>
      <c r="BD13" s="33"/>
      <c r="BE13" s="33">
        <v>1</v>
      </c>
      <c r="BF13" s="34">
        <v>1</v>
      </c>
      <c r="BG13" s="31">
        <v>21</v>
      </c>
      <c r="BH13" s="32">
        <v>1</v>
      </c>
      <c r="BI13" s="33">
        <v>1</v>
      </c>
      <c r="BJ13" s="33">
        <v>1</v>
      </c>
      <c r="BK13" s="33"/>
      <c r="BL13" s="33">
        <v>1</v>
      </c>
      <c r="BM13" s="34">
        <v>1</v>
      </c>
      <c r="BN13" s="213">
        <v>380</v>
      </c>
      <c r="BO13" s="214">
        <v>1</v>
      </c>
      <c r="BP13" s="232">
        <v>1</v>
      </c>
      <c r="BQ13" s="232">
        <v>1</v>
      </c>
      <c r="BR13" s="232"/>
      <c r="BS13" s="232">
        <v>1</v>
      </c>
      <c r="BT13" s="155">
        <v>1</v>
      </c>
      <c r="BU13" s="213"/>
      <c r="BV13" s="214"/>
      <c r="BW13" s="232"/>
      <c r="BX13" s="232">
        <v>7</v>
      </c>
      <c r="BY13" s="232">
        <v>7</v>
      </c>
      <c r="BZ13" s="232">
        <v>7</v>
      </c>
      <c r="CA13" s="155">
        <v>1</v>
      </c>
      <c r="CB13" s="31"/>
      <c r="CC13" s="32"/>
      <c r="CD13" s="33"/>
      <c r="CE13" s="33"/>
      <c r="CF13" s="33"/>
      <c r="CG13" s="33"/>
      <c r="CH13" s="34"/>
      <c r="CI13" s="35">
        <f t="shared" si="0"/>
        <v>401</v>
      </c>
      <c r="CJ13" s="36">
        <f t="shared" si="1"/>
        <v>4</v>
      </c>
      <c r="CK13" s="37">
        <f t="shared" si="2"/>
        <v>2</v>
      </c>
      <c r="CL13" s="37">
        <f t="shared" si="3"/>
        <v>11</v>
      </c>
      <c r="CM13" s="37">
        <f t="shared" si="4"/>
        <v>7</v>
      </c>
      <c r="CN13" s="37">
        <f t="shared" si="5"/>
        <v>10</v>
      </c>
      <c r="CO13" s="38"/>
    </row>
    <row r="14" spans="2:93" s="22" customFormat="1" ht="36" x14ac:dyDescent="0.25">
      <c r="B14" s="30" t="s">
        <v>83</v>
      </c>
      <c r="C14" s="31"/>
      <c r="D14" s="32"/>
      <c r="E14" s="33"/>
      <c r="F14" s="33"/>
      <c r="G14" s="33"/>
      <c r="H14" s="33"/>
      <c r="I14" s="34"/>
      <c r="J14" s="31"/>
      <c r="K14" s="32"/>
      <c r="L14" s="33"/>
      <c r="M14" s="33"/>
      <c r="N14" s="33"/>
      <c r="O14" s="33"/>
      <c r="P14" s="34"/>
      <c r="Q14" s="165"/>
      <c r="R14" s="166"/>
      <c r="S14" s="167"/>
      <c r="T14" s="167"/>
      <c r="U14" s="167"/>
      <c r="V14" s="167"/>
      <c r="W14" s="168"/>
      <c r="X14" s="31"/>
      <c r="Y14" s="32"/>
      <c r="Z14" s="33"/>
      <c r="AA14" s="33"/>
      <c r="AB14" s="33"/>
      <c r="AC14" s="33"/>
      <c r="AD14" s="34"/>
      <c r="AE14" s="31"/>
      <c r="AF14" s="32"/>
      <c r="AG14" s="33"/>
      <c r="AH14" s="33"/>
      <c r="AI14" s="33"/>
      <c r="AJ14" s="33"/>
      <c r="AK14" s="34"/>
      <c r="AL14" s="31"/>
      <c r="AM14" s="32"/>
      <c r="AN14" s="33"/>
      <c r="AO14" s="33"/>
      <c r="AP14" s="33"/>
      <c r="AQ14" s="33"/>
      <c r="AR14" s="34"/>
      <c r="AS14" s="31"/>
      <c r="AT14" s="32"/>
      <c r="AU14" s="33"/>
      <c r="AV14" s="33"/>
      <c r="AW14" s="33"/>
      <c r="AX14" s="33"/>
      <c r="AY14" s="34"/>
      <c r="AZ14" s="31"/>
      <c r="BA14" s="32"/>
      <c r="BB14" s="33"/>
      <c r="BC14" s="33"/>
      <c r="BD14" s="33"/>
      <c r="BE14" s="33"/>
      <c r="BF14" s="34"/>
      <c r="BG14" s="31"/>
      <c r="BH14" s="32"/>
      <c r="BI14" s="33"/>
      <c r="BJ14" s="33"/>
      <c r="BK14" s="33"/>
      <c r="BL14" s="33"/>
      <c r="BM14" s="34"/>
      <c r="BN14" s="213"/>
      <c r="BO14" s="214"/>
      <c r="BP14" s="232"/>
      <c r="BQ14" s="232"/>
      <c r="BR14" s="232"/>
      <c r="BS14" s="232"/>
      <c r="BT14" s="155"/>
      <c r="BU14" s="213"/>
      <c r="BV14" s="214"/>
      <c r="BW14" s="232"/>
      <c r="BX14" s="232">
        <v>1</v>
      </c>
      <c r="BY14" s="232">
        <v>1</v>
      </c>
      <c r="BZ14" s="232">
        <v>1</v>
      </c>
      <c r="CA14" s="155">
        <v>1</v>
      </c>
      <c r="CB14" s="31">
        <v>4</v>
      </c>
      <c r="CC14" s="32">
        <v>2</v>
      </c>
      <c r="CD14" s="33"/>
      <c r="CE14" s="33">
        <v>1</v>
      </c>
      <c r="CF14" s="33"/>
      <c r="CG14" s="33">
        <v>3</v>
      </c>
      <c r="CH14" s="34">
        <v>1</v>
      </c>
      <c r="CI14" s="35">
        <f t="shared" si="0"/>
        <v>4</v>
      </c>
      <c r="CJ14" s="36">
        <f t="shared" si="1"/>
        <v>2</v>
      </c>
      <c r="CK14" s="37">
        <f t="shared" si="2"/>
        <v>0</v>
      </c>
      <c r="CL14" s="37">
        <f t="shared" si="3"/>
        <v>2</v>
      </c>
      <c r="CM14" s="37">
        <f t="shared" si="4"/>
        <v>1</v>
      </c>
      <c r="CN14" s="37">
        <f t="shared" si="5"/>
        <v>4</v>
      </c>
      <c r="CO14" s="38"/>
    </row>
    <row r="15" spans="2:93" s="22" customFormat="1" ht="36" x14ac:dyDescent="0.25">
      <c r="B15" s="30" t="s">
        <v>84</v>
      </c>
      <c r="C15" s="31">
        <v>57</v>
      </c>
      <c r="D15" s="32">
        <v>8</v>
      </c>
      <c r="E15" s="33">
        <v>8</v>
      </c>
      <c r="F15" s="33">
        <v>11</v>
      </c>
      <c r="G15" s="33"/>
      <c r="H15" s="33">
        <v>8</v>
      </c>
      <c r="I15" s="34">
        <v>5</v>
      </c>
      <c r="J15" s="31"/>
      <c r="K15" s="32"/>
      <c r="L15" s="33"/>
      <c r="M15" s="33"/>
      <c r="N15" s="33"/>
      <c r="O15" s="33"/>
      <c r="P15" s="34"/>
      <c r="Q15" s="165">
        <v>40</v>
      </c>
      <c r="R15" s="166"/>
      <c r="S15" s="167">
        <v>4</v>
      </c>
      <c r="T15" s="167"/>
      <c r="U15" s="167"/>
      <c r="V15" s="167">
        <v>15</v>
      </c>
      <c r="W15" s="168">
        <v>5</v>
      </c>
      <c r="X15" s="31">
        <v>57</v>
      </c>
      <c r="Y15" s="32">
        <v>8</v>
      </c>
      <c r="Z15" s="33">
        <v>8</v>
      </c>
      <c r="AA15" s="33">
        <v>11</v>
      </c>
      <c r="AB15" s="33"/>
      <c r="AC15" s="33">
        <v>8</v>
      </c>
      <c r="AD15" s="34">
        <v>5</v>
      </c>
      <c r="AE15" s="31">
        <v>51</v>
      </c>
      <c r="AF15" s="32">
        <v>7</v>
      </c>
      <c r="AG15" s="33">
        <v>6</v>
      </c>
      <c r="AH15" s="33">
        <v>10</v>
      </c>
      <c r="AI15" s="33"/>
      <c r="AJ15" s="33">
        <v>5</v>
      </c>
      <c r="AK15" s="34">
        <v>4</v>
      </c>
      <c r="AL15" s="31">
        <v>35</v>
      </c>
      <c r="AM15" s="32">
        <v>10</v>
      </c>
      <c r="AN15" s="33">
        <v>4</v>
      </c>
      <c r="AO15" s="33">
        <v>4</v>
      </c>
      <c r="AP15" s="33"/>
      <c r="AQ15" s="33">
        <v>10</v>
      </c>
      <c r="AR15" s="34">
        <v>2</v>
      </c>
      <c r="AS15" s="31">
        <v>32</v>
      </c>
      <c r="AT15" s="32">
        <v>3</v>
      </c>
      <c r="AU15" s="33">
        <v>2</v>
      </c>
      <c r="AV15" s="33">
        <v>2</v>
      </c>
      <c r="AW15" s="33"/>
      <c r="AX15" s="33">
        <v>2</v>
      </c>
      <c r="AY15" s="34">
        <v>2</v>
      </c>
      <c r="AZ15" s="31">
        <v>51</v>
      </c>
      <c r="BA15" s="32">
        <v>14</v>
      </c>
      <c r="BB15" s="33">
        <v>5</v>
      </c>
      <c r="BC15" s="33">
        <v>14</v>
      </c>
      <c r="BD15" s="33"/>
      <c r="BE15" s="33">
        <v>14</v>
      </c>
      <c r="BF15" s="34">
        <v>8</v>
      </c>
      <c r="BG15" s="31">
        <v>66</v>
      </c>
      <c r="BH15" s="32">
        <v>12</v>
      </c>
      <c r="BI15" s="33">
        <v>5</v>
      </c>
      <c r="BJ15" s="33">
        <v>9</v>
      </c>
      <c r="BK15" s="33"/>
      <c r="BL15" s="33">
        <v>12</v>
      </c>
      <c r="BM15" s="34">
        <v>5</v>
      </c>
      <c r="BN15" s="213">
        <v>8</v>
      </c>
      <c r="BO15" s="214">
        <v>4</v>
      </c>
      <c r="BP15" s="232">
        <v>2</v>
      </c>
      <c r="BQ15" s="232">
        <v>1</v>
      </c>
      <c r="BR15" s="232"/>
      <c r="BS15" s="232">
        <v>10</v>
      </c>
      <c r="BT15" s="155">
        <v>3</v>
      </c>
      <c r="BU15" s="213"/>
      <c r="BV15" s="214"/>
      <c r="BW15" s="232"/>
      <c r="BX15" s="232">
        <v>2</v>
      </c>
      <c r="BY15" s="232">
        <v>2</v>
      </c>
      <c r="BZ15" s="232">
        <v>2</v>
      </c>
      <c r="CA15" s="155"/>
      <c r="CB15" s="31"/>
      <c r="CC15" s="32"/>
      <c r="CD15" s="33"/>
      <c r="CE15" s="33"/>
      <c r="CF15" s="33"/>
      <c r="CG15" s="33"/>
      <c r="CH15" s="34"/>
      <c r="CI15" s="35">
        <f t="shared" si="0"/>
        <v>397</v>
      </c>
      <c r="CJ15" s="36">
        <f t="shared" si="1"/>
        <v>66</v>
      </c>
      <c r="CK15" s="37">
        <f t="shared" si="2"/>
        <v>44</v>
      </c>
      <c r="CL15" s="37">
        <f t="shared" si="3"/>
        <v>64</v>
      </c>
      <c r="CM15" s="37">
        <f t="shared" si="4"/>
        <v>2</v>
      </c>
      <c r="CN15" s="37">
        <f t="shared" si="5"/>
        <v>86</v>
      </c>
      <c r="CO15" s="38"/>
    </row>
    <row r="16" spans="2:93" s="22" customFormat="1" x14ac:dyDescent="0.25">
      <c r="B16" s="143" t="s">
        <v>85</v>
      </c>
      <c r="C16" s="31"/>
      <c r="D16" s="32"/>
      <c r="E16" s="33"/>
      <c r="F16" s="33"/>
      <c r="G16" s="33"/>
      <c r="H16" s="33"/>
      <c r="I16" s="34"/>
      <c r="J16" s="31"/>
      <c r="K16" s="32"/>
      <c r="L16" s="33"/>
      <c r="M16" s="33"/>
      <c r="N16" s="33"/>
      <c r="O16" s="33"/>
      <c r="P16" s="34"/>
      <c r="Q16" s="165"/>
      <c r="R16" s="166"/>
      <c r="S16" s="167"/>
      <c r="T16" s="167"/>
      <c r="U16" s="167"/>
      <c r="V16" s="167"/>
      <c r="W16" s="168"/>
      <c r="X16" s="31"/>
      <c r="Y16" s="32"/>
      <c r="Z16" s="33"/>
      <c r="AA16" s="33"/>
      <c r="AB16" s="33"/>
      <c r="AC16" s="33"/>
      <c r="AD16" s="34"/>
      <c r="AE16" s="31"/>
      <c r="AF16" s="32"/>
      <c r="AG16" s="33"/>
      <c r="AH16" s="33"/>
      <c r="AI16" s="33"/>
      <c r="AJ16" s="33">
        <v>1</v>
      </c>
      <c r="AK16" s="34"/>
      <c r="AL16" s="31"/>
      <c r="AM16" s="32"/>
      <c r="AN16" s="33"/>
      <c r="AO16" s="33"/>
      <c r="AP16" s="33"/>
      <c r="AQ16" s="33"/>
      <c r="AR16" s="34"/>
      <c r="AS16" s="31"/>
      <c r="AT16" s="32"/>
      <c r="AU16" s="33"/>
      <c r="AV16" s="33"/>
      <c r="AW16" s="33"/>
      <c r="AX16" s="33">
        <v>1</v>
      </c>
      <c r="AY16" s="34">
        <v>1</v>
      </c>
      <c r="AZ16" s="31"/>
      <c r="BA16" s="32"/>
      <c r="BB16" s="33"/>
      <c r="BC16" s="33"/>
      <c r="BD16" s="33"/>
      <c r="BE16" s="33"/>
      <c r="BF16" s="39"/>
      <c r="BG16" s="31"/>
      <c r="BH16" s="32"/>
      <c r="BI16" s="33"/>
      <c r="BJ16" s="33"/>
      <c r="BK16" s="33"/>
      <c r="BL16" s="33"/>
      <c r="BM16" s="39"/>
      <c r="BN16" s="213"/>
      <c r="BO16" s="214"/>
      <c r="BP16" s="232"/>
      <c r="BQ16" s="232"/>
      <c r="BR16" s="232"/>
      <c r="BS16" s="232"/>
      <c r="BT16" s="233"/>
      <c r="BU16" s="245"/>
      <c r="BV16" s="246"/>
      <c r="BW16" s="247"/>
      <c r="BX16" s="247"/>
      <c r="BY16" s="247"/>
      <c r="BZ16" s="247"/>
      <c r="CA16" s="248"/>
      <c r="CB16" s="31"/>
      <c r="CC16" s="32"/>
      <c r="CD16" s="33"/>
      <c r="CE16" s="33"/>
      <c r="CF16" s="33"/>
      <c r="CG16" s="33"/>
      <c r="CH16" s="34"/>
      <c r="CI16" s="35">
        <f t="shared" si="0"/>
        <v>0</v>
      </c>
      <c r="CJ16" s="36">
        <f t="shared" si="1"/>
        <v>0</v>
      </c>
      <c r="CK16" s="37">
        <f t="shared" si="2"/>
        <v>0</v>
      </c>
      <c r="CL16" s="37">
        <f t="shared" si="3"/>
        <v>0</v>
      </c>
      <c r="CM16" s="37">
        <f t="shared" si="4"/>
        <v>0</v>
      </c>
      <c r="CN16" s="37">
        <f t="shared" si="5"/>
        <v>2</v>
      </c>
      <c r="CO16" s="38"/>
    </row>
    <row r="17" spans="2:93" s="22" customFormat="1" x14ac:dyDescent="0.25">
      <c r="B17" s="143" t="s">
        <v>86</v>
      </c>
      <c r="C17" s="31"/>
      <c r="D17" s="32"/>
      <c r="E17" s="33"/>
      <c r="F17" s="33"/>
      <c r="G17" s="33"/>
      <c r="H17" s="33"/>
      <c r="I17" s="34"/>
      <c r="J17" s="31"/>
      <c r="K17" s="32"/>
      <c r="L17" s="33"/>
      <c r="M17" s="33"/>
      <c r="N17" s="33"/>
      <c r="O17" s="33"/>
      <c r="P17" s="34"/>
      <c r="Q17" s="165"/>
      <c r="R17" s="166"/>
      <c r="S17" s="167"/>
      <c r="T17" s="167"/>
      <c r="U17" s="167"/>
      <c r="V17" s="167"/>
      <c r="W17" s="168"/>
      <c r="X17" s="31"/>
      <c r="Y17" s="32"/>
      <c r="Z17" s="33"/>
      <c r="AA17" s="33"/>
      <c r="AB17" s="33"/>
      <c r="AC17" s="33"/>
      <c r="AD17" s="34"/>
      <c r="AE17" s="31"/>
      <c r="AF17" s="32"/>
      <c r="AG17" s="33"/>
      <c r="AH17" s="33"/>
      <c r="AI17" s="33"/>
      <c r="AJ17" s="33"/>
      <c r="AK17" s="34"/>
      <c r="AL17" s="31"/>
      <c r="AM17" s="32"/>
      <c r="AN17" s="33"/>
      <c r="AO17" s="33"/>
      <c r="AP17" s="33"/>
      <c r="AQ17" s="33"/>
      <c r="AR17" s="34"/>
      <c r="AS17" s="31"/>
      <c r="AT17" s="32"/>
      <c r="AU17" s="33"/>
      <c r="AV17" s="33"/>
      <c r="AW17" s="33"/>
      <c r="AX17" s="33"/>
      <c r="AY17" s="34"/>
      <c r="AZ17" s="31"/>
      <c r="BA17" s="32"/>
      <c r="BB17" s="33"/>
      <c r="BC17" s="33"/>
      <c r="BD17" s="33"/>
      <c r="BE17" s="33"/>
      <c r="BF17" s="39"/>
      <c r="BG17" s="31"/>
      <c r="BH17" s="32"/>
      <c r="BI17" s="33"/>
      <c r="BJ17" s="33"/>
      <c r="BK17" s="33"/>
      <c r="BL17" s="33"/>
      <c r="BM17" s="39"/>
      <c r="BN17" s="213"/>
      <c r="BO17" s="214"/>
      <c r="BP17" s="232"/>
      <c r="BQ17" s="232"/>
      <c r="BR17" s="232"/>
      <c r="BS17" s="232"/>
      <c r="BT17" s="233"/>
      <c r="BU17" s="245"/>
      <c r="BV17" s="246"/>
      <c r="BW17" s="247"/>
      <c r="BX17" s="247"/>
      <c r="BY17" s="247"/>
      <c r="BZ17" s="247"/>
      <c r="CA17" s="248"/>
      <c r="CB17" s="31"/>
      <c r="CC17" s="32"/>
      <c r="CD17" s="33"/>
      <c r="CE17" s="33"/>
      <c r="CF17" s="33"/>
      <c r="CG17" s="33"/>
      <c r="CH17" s="34"/>
      <c r="CI17" s="35">
        <f t="shared" si="0"/>
        <v>0</v>
      </c>
      <c r="CJ17" s="36">
        <f t="shared" si="1"/>
        <v>0</v>
      </c>
      <c r="CK17" s="37">
        <f t="shared" si="2"/>
        <v>0</v>
      </c>
      <c r="CL17" s="37">
        <f t="shared" si="3"/>
        <v>0</v>
      </c>
      <c r="CM17" s="37">
        <f t="shared" si="4"/>
        <v>0</v>
      </c>
      <c r="CN17" s="37">
        <f t="shared" si="5"/>
        <v>0</v>
      </c>
      <c r="CO17" s="38"/>
    </row>
    <row r="18" spans="2:93" s="22" customFormat="1" x14ac:dyDescent="0.25">
      <c r="B18" s="143" t="s">
        <v>87</v>
      </c>
      <c r="C18" s="31"/>
      <c r="D18" s="32"/>
      <c r="E18" s="33"/>
      <c r="F18" s="33"/>
      <c r="G18" s="33"/>
      <c r="H18" s="33"/>
      <c r="I18" s="34"/>
      <c r="J18" s="31"/>
      <c r="K18" s="32"/>
      <c r="L18" s="33"/>
      <c r="M18" s="33"/>
      <c r="N18" s="33"/>
      <c r="O18" s="33"/>
      <c r="P18" s="34"/>
      <c r="Q18" s="165"/>
      <c r="R18" s="166"/>
      <c r="S18" s="167"/>
      <c r="T18" s="167"/>
      <c r="U18" s="167"/>
      <c r="V18" s="167"/>
      <c r="W18" s="168"/>
      <c r="X18" s="31"/>
      <c r="Y18" s="32"/>
      <c r="Z18" s="33"/>
      <c r="AA18" s="33"/>
      <c r="AB18" s="33"/>
      <c r="AC18" s="33"/>
      <c r="AD18" s="34"/>
      <c r="AE18" s="31"/>
      <c r="AF18" s="32"/>
      <c r="AG18" s="33"/>
      <c r="AH18" s="33"/>
      <c r="AI18" s="33"/>
      <c r="AJ18" s="33"/>
      <c r="AK18" s="34"/>
      <c r="AL18" s="31"/>
      <c r="AM18" s="32"/>
      <c r="AN18" s="33"/>
      <c r="AO18" s="33"/>
      <c r="AP18" s="33"/>
      <c r="AQ18" s="33"/>
      <c r="AR18" s="34"/>
      <c r="AS18" s="31"/>
      <c r="AT18" s="32"/>
      <c r="AU18" s="33"/>
      <c r="AV18" s="33"/>
      <c r="AW18" s="33"/>
      <c r="AX18" s="33"/>
      <c r="AY18" s="34"/>
      <c r="AZ18" s="31"/>
      <c r="BA18" s="32"/>
      <c r="BB18" s="33"/>
      <c r="BC18" s="33"/>
      <c r="BD18" s="33"/>
      <c r="BE18" s="33"/>
      <c r="BF18" s="39"/>
      <c r="BG18" s="31"/>
      <c r="BH18" s="32"/>
      <c r="BI18" s="33"/>
      <c r="BJ18" s="33"/>
      <c r="BK18" s="33"/>
      <c r="BL18" s="33"/>
      <c r="BM18" s="39"/>
      <c r="BN18" s="213"/>
      <c r="BO18" s="214"/>
      <c r="BP18" s="232"/>
      <c r="BQ18" s="232"/>
      <c r="BR18" s="232"/>
      <c r="BS18" s="232"/>
      <c r="BT18" s="233"/>
      <c r="BU18" s="245"/>
      <c r="BV18" s="246"/>
      <c r="BW18" s="247"/>
      <c r="BX18" s="247"/>
      <c r="BY18" s="247"/>
      <c r="BZ18" s="247"/>
      <c r="CA18" s="248"/>
      <c r="CB18" s="31"/>
      <c r="CC18" s="32"/>
      <c r="CD18" s="33"/>
      <c r="CE18" s="33"/>
      <c r="CF18" s="33"/>
      <c r="CG18" s="33"/>
      <c r="CH18" s="34"/>
      <c r="CI18" s="35">
        <f t="shared" si="0"/>
        <v>0</v>
      </c>
      <c r="CJ18" s="36">
        <f t="shared" si="1"/>
        <v>0</v>
      </c>
      <c r="CK18" s="37">
        <f t="shared" si="2"/>
        <v>0</v>
      </c>
      <c r="CL18" s="37">
        <f t="shared" si="3"/>
        <v>0</v>
      </c>
      <c r="CM18" s="37">
        <f t="shared" si="4"/>
        <v>0</v>
      </c>
      <c r="CN18" s="37">
        <f t="shared" si="5"/>
        <v>0</v>
      </c>
      <c r="CO18" s="38"/>
    </row>
    <row r="19" spans="2:93" s="22" customFormat="1" x14ac:dyDescent="0.25">
      <c r="B19" s="30" t="s">
        <v>186</v>
      </c>
      <c r="C19" s="31"/>
      <c r="D19" s="32"/>
      <c r="E19" s="33"/>
      <c r="F19" s="33"/>
      <c r="G19" s="33"/>
      <c r="H19" s="33"/>
      <c r="I19" s="34"/>
      <c r="J19" s="31"/>
      <c r="K19" s="32"/>
      <c r="L19" s="33"/>
      <c r="M19" s="33"/>
      <c r="N19" s="33"/>
      <c r="O19" s="33"/>
      <c r="P19" s="34"/>
      <c r="Q19" s="165"/>
      <c r="R19" s="166"/>
      <c r="S19" s="167"/>
      <c r="T19" s="167"/>
      <c r="U19" s="167"/>
      <c r="V19" s="167"/>
      <c r="W19" s="168"/>
      <c r="X19" s="31"/>
      <c r="Y19" s="32"/>
      <c r="Z19" s="33"/>
      <c r="AA19" s="33"/>
      <c r="AB19" s="33"/>
      <c r="AC19" s="33"/>
      <c r="AD19" s="34"/>
      <c r="AE19" s="31">
        <v>300</v>
      </c>
      <c r="AF19" s="32">
        <v>1</v>
      </c>
      <c r="AG19" s="33"/>
      <c r="AH19" s="33"/>
      <c r="AI19" s="33">
        <v>1</v>
      </c>
      <c r="AJ19" s="33"/>
      <c r="AK19" s="34">
        <v>1</v>
      </c>
      <c r="AL19" s="31"/>
      <c r="AM19" s="32"/>
      <c r="AN19" s="33"/>
      <c r="AO19" s="33"/>
      <c r="AP19" s="33"/>
      <c r="AQ19" s="33"/>
      <c r="AR19" s="34"/>
      <c r="AS19" s="31"/>
      <c r="AT19" s="32"/>
      <c r="AU19" s="33"/>
      <c r="AV19" s="33"/>
      <c r="AW19" s="33"/>
      <c r="AX19" s="33"/>
      <c r="AY19" s="34"/>
      <c r="AZ19" s="31"/>
      <c r="BA19" s="32"/>
      <c r="BB19" s="33"/>
      <c r="BC19" s="33"/>
      <c r="BD19" s="33"/>
      <c r="BE19" s="33"/>
      <c r="BF19" s="34"/>
      <c r="BG19" s="31">
        <v>635</v>
      </c>
      <c r="BH19" s="32"/>
      <c r="BI19" s="33"/>
      <c r="BJ19" s="33"/>
      <c r="BK19" s="33">
        <v>1</v>
      </c>
      <c r="BL19" s="33"/>
      <c r="BM19" s="34">
        <v>1</v>
      </c>
      <c r="BN19" s="213"/>
      <c r="BO19" s="214"/>
      <c r="BP19" s="232"/>
      <c r="BQ19" s="232"/>
      <c r="BR19" s="232"/>
      <c r="BS19" s="232"/>
      <c r="BT19" s="155"/>
      <c r="BU19" s="213"/>
      <c r="BV19" s="214"/>
      <c r="BW19" s="232"/>
      <c r="BX19" s="232"/>
      <c r="BY19" s="232"/>
      <c r="BZ19" s="232"/>
      <c r="CA19" s="155"/>
      <c r="CB19" s="31"/>
      <c r="CC19" s="32"/>
      <c r="CD19" s="33"/>
      <c r="CE19" s="33"/>
      <c r="CF19" s="33"/>
      <c r="CG19" s="33"/>
      <c r="CH19" s="34"/>
      <c r="CI19" s="35">
        <f t="shared" si="0"/>
        <v>935</v>
      </c>
      <c r="CJ19" s="36">
        <f t="shared" si="1"/>
        <v>1</v>
      </c>
      <c r="CK19" s="37">
        <f t="shared" si="2"/>
        <v>0</v>
      </c>
      <c r="CL19" s="37">
        <f t="shared" si="3"/>
        <v>0</v>
      </c>
      <c r="CM19" s="37">
        <f t="shared" si="4"/>
        <v>2</v>
      </c>
      <c r="CN19" s="37">
        <f t="shared" si="5"/>
        <v>0</v>
      </c>
      <c r="CO19" s="38"/>
    </row>
    <row r="20" spans="2:93" s="22" customFormat="1" ht="36" x14ac:dyDescent="0.25">
      <c r="B20" s="230" t="s">
        <v>269</v>
      </c>
      <c r="C20" s="31"/>
      <c r="D20" s="32"/>
      <c r="E20" s="33"/>
      <c r="F20" s="33"/>
      <c r="G20" s="33"/>
      <c r="H20" s="33"/>
      <c r="I20" s="34"/>
      <c r="J20" s="31"/>
      <c r="K20" s="32"/>
      <c r="L20" s="33"/>
      <c r="M20" s="33"/>
      <c r="N20" s="33"/>
      <c r="O20" s="33"/>
      <c r="P20" s="34"/>
      <c r="Q20" s="165"/>
      <c r="R20" s="166"/>
      <c r="S20" s="167"/>
      <c r="T20" s="167"/>
      <c r="U20" s="167"/>
      <c r="V20" s="167"/>
      <c r="W20" s="168"/>
      <c r="X20" s="31"/>
      <c r="Y20" s="32"/>
      <c r="Z20" s="33"/>
      <c r="AA20" s="33"/>
      <c r="AB20" s="33"/>
      <c r="AC20" s="33"/>
      <c r="AD20" s="34"/>
      <c r="AE20" s="31">
        <v>258</v>
      </c>
      <c r="AF20" s="32">
        <v>1</v>
      </c>
      <c r="AG20" s="33">
        <v>2</v>
      </c>
      <c r="AH20" s="33">
        <v>1</v>
      </c>
      <c r="AI20" s="33">
        <v>1</v>
      </c>
      <c r="AJ20" s="33"/>
      <c r="AK20" s="34">
        <v>1</v>
      </c>
      <c r="AL20" s="31"/>
      <c r="AM20" s="32"/>
      <c r="AN20" s="33"/>
      <c r="AO20" s="33"/>
      <c r="AP20" s="33"/>
      <c r="AQ20" s="33"/>
      <c r="AR20" s="34"/>
      <c r="AS20" s="31"/>
      <c r="AT20" s="32"/>
      <c r="AU20" s="33"/>
      <c r="AV20" s="33"/>
      <c r="AW20" s="33"/>
      <c r="AX20" s="33"/>
      <c r="AY20" s="34"/>
      <c r="AZ20" s="31"/>
      <c r="BA20" s="32"/>
      <c r="BB20" s="33"/>
      <c r="BC20" s="33"/>
      <c r="BD20" s="33"/>
      <c r="BE20" s="33"/>
      <c r="BF20" s="34"/>
      <c r="BG20" s="31"/>
      <c r="BH20" s="32"/>
      <c r="BI20" s="33"/>
      <c r="BJ20" s="33"/>
      <c r="BK20" s="33"/>
      <c r="BL20" s="33"/>
      <c r="BM20" s="34"/>
      <c r="BN20" s="213"/>
      <c r="BO20" s="214"/>
      <c r="BP20" s="232"/>
      <c r="BQ20" s="232"/>
      <c r="BR20" s="232"/>
      <c r="BS20" s="232"/>
      <c r="BT20" s="155"/>
      <c r="BU20" s="249"/>
      <c r="BV20" s="214"/>
      <c r="BW20" s="232"/>
      <c r="BX20" s="232">
        <v>15</v>
      </c>
      <c r="BY20" s="232">
        <v>15</v>
      </c>
      <c r="BZ20" s="232">
        <v>15</v>
      </c>
      <c r="CA20" s="155"/>
      <c r="CB20" s="31"/>
      <c r="CC20" s="32"/>
      <c r="CD20" s="33"/>
      <c r="CE20" s="33"/>
      <c r="CF20" s="33"/>
      <c r="CG20" s="33"/>
      <c r="CH20" s="34"/>
      <c r="CI20" s="35">
        <f t="shared" si="0"/>
        <v>258</v>
      </c>
      <c r="CJ20" s="36">
        <f t="shared" si="1"/>
        <v>1</v>
      </c>
      <c r="CK20" s="37">
        <f t="shared" si="2"/>
        <v>2</v>
      </c>
      <c r="CL20" s="37">
        <f t="shared" si="3"/>
        <v>16</v>
      </c>
      <c r="CM20" s="37">
        <f t="shared" si="4"/>
        <v>16</v>
      </c>
      <c r="CN20" s="37">
        <f t="shared" si="5"/>
        <v>15</v>
      </c>
      <c r="CO20" s="38"/>
    </row>
    <row r="21" spans="2:93" s="22" customFormat="1" x14ac:dyDescent="0.25">
      <c r="B21" s="42" t="s">
        <v>225</v>
      </c>
      <c r="C21" s="43"/>
      <c r="D21" s="44"/>
      <c r="E21" s="45"/>
      <c r="F21" s="45"/>
      <c r="G21" s="45"/>
      <c r="H21" s="45"/>
      <c r="I21" s="46"/>
      <c r="J21" s="43"/>
      <c r="K21" s="44"/>
      <c r="L21" s="45"/>
      <c r="M21" s="45"/>
      <c r="N21" s="45"/>
      <c r="O21" s="45"/>
      <c r="P21" s="46"/>
      <c r="Q21" s="169"/>
      <c r="R21" s="170"/>
      <c r="S21" s="171"/>
      <c r="T21" s="171"/>
      <c r="U21" s="171"/>
      <c r="V21" s="171"/>
      <c r="W21" s="172"/>
      <c r="X21" s="43"/>
      <c r="Y21" s="44"/>
      <c r="Z21" s="45"/>
      <c r="AA21" s="45"/>
      <c r="AB21" s="45"/>
      <c r="AC21" s="45"/>
      <c r="AD21" s="46"/>
      <c r="AE21" s="43"/>
      <c r="AF21" s="44"/>
      <c r="AG21" s="45"/>
      <c r="AH21" s="45"/>
      <c r="AI21" s="45"/>
      <c r="AJ21" s="45"/>
      <c r="AK21" s="46"/>
      <c r="AL21" s="43"/>
      <c r="AM21" s="44"/>
      <c r="AN21" s="45"/>
      <c r="AO21" s="45"/>
      <c r="AP21" s="45"/>
      <c r="AQ21" s="45"/>
      <c r="AR21" s="46"/>
      <c r="AS21" s="43"/>
      <c r="AT21" s="44"/>
      <c r="AU21" s="45"/>
      <c r="AV21" s="45"/>
      <c r="AW21" s="45"/>
      <c r="AX21" s="45"/>
      <c r="AY21" s="46"/>
      <c r="AZ21" s="43"/>
      <c r="BA21" s="44"/>
      <c r="BB21" s="45"/>
      <c r="BC21" s="45"/>
      <c r="BD21" s="45"/>
      <c r="BE21" s="45"/>
      <c r="BF21" s="46"/>
      <c r="BG21" s="43"/>
      <c r="BH21" s="44"/>
      <c r="BI21" s="45"/>
      <c r="BJ21" s="45"/>
      <c r="BK21" s="45"/>
      <c r="BL21" s="45"/>
      <c r="BM21" s="46"/>
      <c r="BN21" s="234"/>
      <c r="BO21" s="235"/>
      <c r="BP21" s="236"/>
      <c r="BQ21" s="236"/>
      <c r="BR21" s="236"/>
      <c r="BS21" s="236"/>
      <c r="BT21" s="158"/>
      <c r="BU21" s="234"/>
      <c r="BV21" s="235"/>
      <c r="BW21" s="236"/>
      <c r="BX21" s="236"/>
      <c r="BY21" s="236"/>
      <c r="BZ21" s="236"/>
      <c r="CA21" s="158"/>
      <c r="CB21" s="43"/>
      <c r="CC21" s="44"/>
      <c r="CD21" s="45"/>
      <c r="CE21" s="45"/>
      <c r="CF21" s="45"/>
      <c r="CG21" s="45"/>
      <c r="CH21" s="46"/>
      <c r="CI21" s="35"/>
      <c r="CJ21" s="36"/>
      <c r="CK21" s="37"/>
      <c r="CL21" s="37"/>
      <c r="CM21" s="37"/>
      <c r="CN21" s="37"/>
      <c r="CO21" s="38"/>
    </row>
    <row r="22" spans="2:93" s="22" customFormat="1" x14ac:dyDescent="0.25">
      <c r="B22" s="42" t="s">
        <v>226</v>
      </c>
      <c r="C22" s="43"/>
      <c r="D22" s="44"/>
      <c r="E22" s="45"/>
      <c r="F22" s="45"/>
      <c r="G22" s="45"/>
      <c r="H22" s="45"/>
      <c r="I22" s="46"/>
      <c r="J22" s="43"/>
      <c r="K22" s="44"/>
      <c r="L22" s="45"/>
      <c r="M22" s="45"/>
      <c r="N22" s="45"/>
      <c r="O22" s="45"/>
      <c r="P22" s="46"/>
      <c r="Q22" s="169"/>
      <c r="R22" s="170"/>
      <c r="S22" s="171"/>
      <c r="T22" s="171"/>
      <c r="U22" s="171"/>
      <c r="V22" s="171"/>
      <c r="W22" s="172"/>
      <c r="X22" s="43"/>
      <c r="Y22" s="44"/>
      <c r="Z22" s="45"/>
      <c r="AA22" s="45"/>
      <c r="AB22" s="45"/>
      <c r="AC22" s="45"/>
      <c r="AD22" s="46"/>
      <c r="AE22" s="43"/>
      <c r="AF22" s="44"/>
      <c r="AG22" s="45"/>
      <c r="AH22" s="45"/>
      <c r="AI22" s="45"/>
      <c r="AJ22" s="45"/>
      <c r="AK22" s="46"/>
      <c r="AL22" s="43"/>
      <c r="AM22" s="44"/>
      <c r="AN22" s="45"/>
      <c r="AO22" s="45"/>
      <c r="AP22" s="45"/>
      <c r="AQ22" s="45"/>
      <c r="AR22" s="46"/>
      <c r="AS22" s="43"/>
      <c r="AT22" s="44"/>
      <c r="AU22" s="45"/>
      <c r="AV22" s="45"/>
      <c r="AW22" s="45"/>
      <c r="AX22" s="45"/>
      <c r="AY22" s="46"/>
      <c r="AZ22" s="43"/>
      <c r="BA22" s="44"/>
      <c r="BB22" s="45"/>
      <c r="BC22" s="45"/>
      <c r="BD22" s="45"/>
      <c r="BE22" s="45"/>
      <c r="BF22" s="46"/>
      <c r="BG22" s="43"/>
      <c r="BH22" s="44"/>
      <c r="BI22" s="45"/>
      <c r="BJ22" s="45"/>
      <c r="BK22" s="45"/>
      <c r="BL22" s="45"/>
      <c r="BM22" s="46"/>
      <c r="BN22" s="234"/>
      <c r="BO22" s="235"/>
      <c r="BP22" s="236"/>
      <c r="BQ22" s="236"/>
      <c r="BR22" s="236"/>
      <c r="BS22" s="236"/>
      <c r="BT22" s="158"/>
      <c r="BU22" s="234"/>
      <c r="BV22" s="235"/>
      <c r="BW22" s="236"/>
      <c r="BX22" s="236"/>
      <c r="BY22" s="236"/>
      <c r="BZ22" s="236"/>
      <c r="CA22" s="158"/>
      <c r="CB22" s="43"/>
      <c r="CC22" s="44"/>
      <c r="CD22" s="45"/>
      <c r="CE22" s="45"/>
      <c r="CF22" s="45"/>
      <c r="CG22" s="45"/>
      <c r="CH22" s="46"/>
      <c r="CI22" s="35"/>
      <c r="CJ22" s="36"/>
      <c r="CK22" s="37"/>
      <c r="CL22" s="37"/>
      <c r="CM22" s="37"/>
      <c r="CN22" s="37"/>
      <c r="CO22" s="38"/>
    </row>
    <row r="23" spans="2:93" s="22" customFormat="1" x14ac:dyDescent="0.25">
      <c r="B23" s="42" t="s">
        <v>227</v>
      </c>
      <c r="C23" s="43"/>
      <c r="D23" s="44"/>
      <c r="E23" s="45"/>
      <c r="F23" s="45"/>
      <c r="G23" s="45"/>
      <c r="H23" s="45"/>
      <c r="I23" s="46"/>
      <c r="J23" s="43"/>
      <c r="K23" s="44"/>
      <c r="L23" s="45"/>
      <c r="M23" s="45"/>
      <c r="N23" s="45"/>
      <c r="O23" s="45"/>
      <c r="P23" s="46"/>
      <c r="Q23" s="169"/>
      <c r="R23" s="170"/>
      <c r="S23" s="171"/>
      <c r="T23" s="171"/>
      <c r="U23" s="171"/>
      <c r="V23" s="171"/>
      <c r="W23" s="172"/>
      <c r="X23" s="43"/>
      <c r="Y23" s="44"/>
      <c r="Z23" s="45"/>
      <c r="AA23" s="45"/>
      <c r="AB23" s="45"/>
      <c r="AC23" s="45"/>
      <c r="AD23" s="46"/>
      <c r="AE23" s="43"/>
      <c r="AF23" s="44"/>
      <c r="AG23" s="45"/>
      <c r="AH23" s="45"/>
      <c r="AI23" s="45"/>
      <c r="AJ23" s="45"/>
      <c r="AK23" s="46"/>
      <c r="AL23" s="43"/>
      <c r="AM23" s="44"/>
      <c r="AN23" s="45"/>
      <c r="AO23" s="45"/>
      <c r="AP23" s="45"/>
      <c r="AQ23" s="45"/>
      <c r="AR23" s="46"/>
      <c r="AS23" s="43">
        <v>132</v>
      </c>
      <c r="AT23" s="44"/>
      <c r="AU23" s="45"/>
      <c r="AV23" s="45">
        <v>1</v>
      </c>
      <c r="AW23" s="45"/>
      <c r="AX23" s="45">
        <v>1</v>
      </c>
      <c r="AY23" s="46">
        <v>1</v>
      </c>
      <c r="AZ23" s="43"/>
      <c r="BA23" s="44"/>
      <c r="BB23" s="45"/>
      <c r="BC23" s="45"/>
      <c r="BD23" s="45"/>
      <c r="BE23" s="45"/>
      <c r="BF23" s="46"/>
      <c r="BG23" s="43"/>
      <c r="BH23" s="44"/>
      <c r="BI23" s="45"/>
      <c r="BJ23" s="45"/>
      <c r="BK23" s="45"/>
      <c r="BL23" s="45"/>
      <c r="BM23" s="46"/>
      <c r="BN23" s="234"/>
      <c r="BO23" s="235"/>
      <c r="BP23" s="236"/>
      <c r="BQ23" s="236"/>
      <c r="BR23" s="236"/>
      <c r="BS23" s="236"/>
      <c r="BT23" s="158"/>
      <c r="BU23" s="234"/>
      <c r="BV23" s="235"/>
      <c r="BW23" s="236"/>
      <c r="BX23" s="236"/>
      <c r="BY23" s="236"/>
      <c r="BZ23" s="236"/>
      <c r="CA23" s="158"/>
      <c r="CB23" s="43"/>
      <c r="CC23" s="44"/>
      <c r="CD23" s="45"/>
      <c r="CE23" s="45"/>
      <c r="CF23" s="45"/>
      <c r="CG23" s="45"/>
      <c r="CH23" s="46"/>
      <c r="CI23" s="35"/>
      <c r="CJ23" s="36"/>
      <c r="CK23" s="37"/>
      <c r="CL23" s="37"/>
      <c r="CM23" s="37"/>
      <c r="CN23" s="37"/>
      <c r="CO23" s="38"/>
    </row>
    <row r="24" spans="2:93" s="22" customFormat="1" x14ac:dyDescent="0.25">
      <c r="B24" s="42" t="s">
        <v>238</v>
      </c>
      <c r="C24" s="43"/>
      <c r="D24" s="44"/>
      <c r="E24" s="45"/>
      <c r="F24" s="45"/>
      <c r="G24" s="45"/>
      <c r="H24" s="45"/>
      <c r="I24" s="46"/>
      <c r="J24" s="43"/>
      <c r="K24" s="44"/>
      <c r="L24" s="45"/>
      <c r="M24" s="45"/>
      <c r="N24" s="45"/>
      <c r="O24" s="45"/>
      <c r="P24" s="46"/>
      <c r="Q24" s="169"/>
      <c r="R24" s="170"/>
      <c r="S24" s="171"/>
      <c r="T24" s="171"/>
      <c r="U24" s="171"/>
      <c r="V24" s="171"/>
      <c r="W24" s="172"/>
      <c r="X24" s="43"/>
      <c r="Y24" s="44"/>
      <c r="Z24" s="45"/>
      <c r="AA24" s="45"/>
      <c r="AB24" s="45"/>
      <c r="AC24" s="45"/>
      <c r="AD24" s="46"/>
      <c r="AE24" s="43"/>
      <c r="AF24" s="44"/>
      <c r="AG24" s="45"/>
      <c r="AH24" s="45"/>
      <c r="AI24" s="45"/>
      <c r="AJ24" s="45"/>
      <c r="AK24" s="46"/>
      <c r="AL24" s="43"/>
      <c r="AM24" s="44"/>
      <c r="AN24" s="45"/>
      <c r="AO24" s="45"/>
      <c r="AP24" s="45"/>
      <c r="AQ24" s="45"/>
      <c r="AR24" s="46"/>
      <c r="AS24" s="43"/>
      <c r="AT24" s="44"/>
      <c r="AU24" s="45"/>
      <c r="AV24" s="45"/>
      <c r="AW24" s="45"/>
      <c r="AX24" s="45"/>
      <c r="AY24" s="46"/>
      <c r="AZ24" s="43">
        <v>264</v>
      </c>
      <c r="BA24" s="44"/>
      <c r="BB24" s="45"/>
      <c r="BC24" s="45">
        <v>1</v>
      </c>
      <c r="BD24" s="45"/>
      <c r="BE24" s="45">
        <v>1</v>
      </c>
      <c r="BF24" s="46">
        <v>1</v>
      </c>
      <c r="BG24" s="43"/>
      <c r="BH24" s="44"/>
      <c r="BI24" s="45"/>
      <c r="BJ24" s="45"/>
      <c r="BK24" s="45"/>
      <c r="BL24" s="45"/>
      <c r="BM24" s="46"/>
      <c r="BN24" s="234"/>
      <c r="BO24" s="235"/>
      <c r="BP24" s="236"/>
      <c r="BQ24" s="236"/>
      <c r="BR24" s="236"/>
      <c r="BS24" s="236"/>
      <c r="BT24" s="158"/>
      <c r="BU24" s="234"/>
      <c r="BV24" s="235"/>
      <c r="BW24" s="236"/>
      <c r="BX24" s="236"/>
      <c r="BY24" s="236"/>
      <c r="BZ24" s="236"/>
      <c r="CA24" s="158"/>
      <c r="CB24" s="43"/>
      <c r="CC24" s="44"/>
      <c r="CD24" s="45"/>
      <c r="CE24" s="45"/>
      <c r="CF24" s="45"/>
      <c r="CG24" s="45"/>
      <c r="CH24" s="46"/>
      <c r="CI24" s="35"/>
      <c r="CJ24" s="36"/>
      <c r="CK24" s="37"/>
      <c r="CL24" s="37"/>
      <c r="CM24" s="37"/>
      <c r="CN24" s="37"/>
      <c r="CO24" s="38"/>
    </row>
    <row r="25" spans="2:93" s="22" customFormat="1" x14ac:dyDescent="0.25">
      <c r="B25" s="229" t="s">
        <v>239</v>
      </c>
      <c r="C25" s="43"/>
      <c r="D25" s="44"/>
      <c r="E25" s="45"/>
      <c r="F25" s="45"/>
      <c r="G25" s="45"/>
      <c r="H25" s="45"/>
      <c r="I25" s="46"/>
      <c r="J25" s="43"/>
      <c r="K25" s="44"/>
      <c r="L25" s="45"/>
      <c r="M25" s="45"/>
      <c r="N25" s="45"/>
      <c r="O25" s="45"/>
      <c r="P25" s="46"/>
      <c r="Q25" s="169"/>
      <c r="R25" s="170"/>
      <c r="S25" s="171"/>
      <c r="T25" s="171"/>
      <c r="U25" s="171"/>
      <c r="V25" s="171"/>
      <c r="W25" s="172"/>
      <c r="X25" s="43"/>
      <c r="Y25" s="44"/>
      <c r="Z25" s="45"/>
      <c r="AA25" s="45"/>
      <c r="AB25" s="45"/>
      <c r="AC25" s="45"/>
      <c r="AD25" s="46"/>
      <c r="AE25" s="43"/>
      <c r="AF25" s="44"/>
      <c r="AG25" s="45"/>
      <c r="AH25" s="45"/>
      <c r="AI25" s="45"/>
      <c r="AJ25" s="45"/>
      <c r="AK25" s="46"/>
      <c r="AL25" s="43"/>
      <c r="AM25" s="44"/>
      <c r="AN25" s="45"/>
      <c r="AO25" s="45"/>
      <c r="AP25" s="45"/>
      <c r="AQ25" s="45"/>
      <c r="AR25" s="46"/>
      <c r="AS25" s="43"/>
      <c r="AT25" s="44"/>
      <c r="AU25" s="45"/>
      <c r="AV25" s="45"/>
      <c r="AW25" s="45"/>
      <c r="AX25" s="45"/>
      <c r="AY25" s="46"/>
      <c r="AZ25" s="43">
        <v>113</v>
      </c>
      <c r="BA25" s="44"/>
      <c r="BB25" s="45"/>
      <c r="BC25" s="45">
        <v>1</v>
      </c>
      <c r="BD25" s="45"/>
      <c r="BE25" s="45">
        <v>3</v>
      </c>
      <c r="BF25" s="46">
        <v>1</v>
      </c>
      <c r="BG25" s="43">
        <v>234</v>
      </c>
      <c r="BH25" s="44"/>
      <c r="BI25" s="45"/>
      <c r="BJ25" s="45">
        <v>1</v>
      </c>
      <c r="BK25" s="45">
        <v>1</v>
      </c>
      <c r="BL25" s="45">
        <v>7</v>
      </c>
      <c r="BM25" s="46">
        <v>2</v>
      </c>
      <c r="BN25" s="234">
        <v>131</v>
      </c>
      <c r="BO25" s="235"/>
      <c r="BP25" s="236"/>
      <c r="BQ25" s="236">
        <v>1</v>
      </c>
      <c r="BR25" s="236"/>
      <c r="BS25" s="236">
        <v>5</v>
      </c>
      <c r="BT25" s="158">
        <v>1</v>
      </c>
      <c r="BU25" s="234"/>
      <c r="BV25" s="235"/>
      <c r="BW25" s="236"/>
      <c r="BX25" s="236"/>
      <c r="BY25" s="236"/>
      <c r="BZ25" s="236"/>
      <c r="CA25" s="158"/>
      <c r="CB25" s="43">
        <v>736</v>
      </c>
      <c r="CC25" s="44"/>
      <c r="CD25" s="45"/>
      <c r="CE25" s="45"/>
      <c r="CF25" s="45"/>
      <c r="CG25" s="45">
        <v>8</v>
      </c>
      <c r="CH25" s="46">
        <v>3</v>
      </c>
      <c r="CI25" s="35">
        <f t="shared" si="0"/>
        <v>1214</v>
      </c>
      <c r="CJ25" s="36">
        <f t="shared" si="1"/>
        <v>0</v>
      </c>
      <c r="CK25" s="37">
        <f t="shared" si="2"/>
        <v>0</v>
      </c>
      <c r="CL25" s="37">
        <f t="shared" si="3"/>
        <v>3</v>
      </c>
      <c r="CM25" s="37">
        <f t="shared" si="4"/>
        <v>1</v>
      </c>
      <c r="CN25" s="37">
        <f t="shared" si="5"/>
        <v>23</v>
      </c>
      <c r="CO25" s="38"/>
    </row>
    <row r="26" spans="2:93" s="22" customFormat="1" x14ac:dyDescent="0.25">
      <c r="B26" s="229" t="s">
        <v>240</v>
      </c>
      <c r="C26" s="43"/>
      <c r="D26" s="44"/>
      <c r="E26" s="45"/>
      <c r="F26" s="45"/>
      <c r="G26" s="45"/>
      <c r="H26" s="45"/>
      <c r="I26" s="46"/>
      <c r="J26" s="43"/>
      <c r="K26" s="44"/>
      <c r="L26" s="45"/>
      <c r="M26" s="45"/>
      <c r="N26" s="45"/>
      <c r="O26" s="45"/>
      <c r="P26" s="46"/>
      <c r="Q26" s="169"/>
      <c r="R26" s="170"/>
      <c r="S26" s="171"/>
      <c r="T26" s="171"/>
      <c r="U26" s="171"/>
      <c r="V26" s="171"/>
      <c r="W26" s="172"/>
      <c r="X26" s="43"/>
      <c r="Y26" s="44"/>
      <c r="Z26" s="45"/>
      <c r="AA26" s="45"/>
      <c r="AB26" s="45"/>
      <c r="AC26" s="45"/>
      <c r="AD26" s="46"/>
      <c r="AE26" s="43"/>
      <c r="AF26" s="44"/>
      <c r="AG26" s="45"/>
      <c r="AH26" s="45"/>
      <c r="AI26" s="45"/>
      <c r="AJ26" s="45"/>
      <c r="AK26" s="46"/>
      <c r="AL26" s="43"/>
      <c r="AM26" s="44"/>
      <c r="AN26" s="45"/>
      <c r="AO26" s="45"/>
      <c r="AP26" s="45"/>
      <c r="AQ26" s="45"/>
      <c r="AR26" s="46"/>
      <c r="AS26" s="43"/>
      <c r="AT26" s="44"/>
      <c r="AU26" s="45"/>
      <c r="AV26" s="45"/>
      <c r="AW26" s="45"/>
      <c r="AX26" s="45"/>
      <c r="AY26" s="46"/>
      <c r="AZ26" s="43"/>
      <c r="BA26" s="44"/>
      <c r="BB26" s="45"/>
      <c r="BC26" s="45"/>
      <c r="BD26" s="45"/>
      <c r="BE26" s="45"/>
      <c r="BF26" s="46"/>
      <c r="BG26" s="43"/>
      <c r="BH26" s="44"/>
      <c r="BI26" s="45"/>
      <c r="BJ26" s="45"/>
      <c r="BK26" s="45"/>
      <c r="BL26" s="45"/>
      <c r="BM26" s="46"/>
      <c r="BN26" s="234"/>
      <c r="BO26" s="235"/>
      <c r="BP26" s="236"/>
      <c r="BQ26" s="236"/>
      <c r="BR26" s="236"/>
      <c r="BS26" s="236"/>
      <c r="BT26" s="158"/>
      <c r="BU26" s="234"/>
      <c r="BV26" s="235"/>
      <c r="BW26" s="236"/>
      <c r="BX26" s="236"/>
      <c r="BY26" s="236"/>
      <c r="BZ26" s="236"/>
      <c r="CA26" s="158"/>
      <c r="CB26" s="43"/>
      <c r="CC26" s="44"/>
      <c r="CD26" s="45"/>
      <c r="CE26" s="45"/>
      <c r="CF26" s="45"/>
      <c r="CG26" s="45"/>
      <c r="CH26" s="46"/>
      <c r="CI26" s="35">
        <f t="shared" si="0"/>
        <v>0</v>
      </c>
      <c r="CJ26" s="36">
        <f t="shared" si="1"/>
        <v>0</v>
      </c>
      <c r="CK26" s="37">
        <f t="shared" si="2"/>
        <v>0</v>
      </c>
      <c r="CL26" s="37">
        <f t="shared" si="3"/>
        <v>0</v>
      </c>
      <c r="CM26" s="37">
        <f t="shared" si="4"/>
        <v>0</v>
      </c>
      <c r="CN26" s="37">
        <f t="shared" si="5"/>
        <v>0</v>
      </c>
      <c r="CO26" s="38"/>
    </row>
    <row r="27" spans="2:93" s="22" customFormat="1" x14ac:dyDescent="0.25">
      <c r="B27" s="42"/>
      <c r="C27" s="43"/>
      <c r="D27" s="44"/>
      <c r="E27" s="45"/>
      <c r="F27" s="45"/>
      <c r="G27" s="45"/>
      <c r="H27" s="45"/>
      <c r="I27" s="46"/>
      <c r="J27" s="43"/>
      <c r="K27" s="44"/>
      <c r="L27" s="45"/>
      <c r="M27" s="45"/>
      <c r="N27" s="45"/>
      <c r="O27" s="45"/>
      <c r="P27" s="46"/>
      <c r="Q27" s="169"/>
      <c r="R27" s="170"/>
      <c r="S27" s="171"/>
      <c r="T27" s="171"/>
      <c r="U27" s="171"/>
      <c r="V27" s="171"/>
      <c r="W27" s="172"/>
      <c r="X27" s="43"/>
      <c r="Y27" s="44"/>
      <c r="Z27" s="45"/>
      <c r="AA27" s="45"/>
      <c r="AB27" s="45"/>
      <c r="AC27" s="45"/>
      <c r="AD27" s="46"/>
      <c r="AE27" s="43"/>
      <c r="AF27" s="44"/>
      <c r="AG27" s="45"/>
      <c r="AH27" s="45"/>
      <c r="AI27" s="45"/>
      <c r="AJ27" s="45"/>
      <c r="AK27" s="46"/>
      <c r="AL27" s="43"/>
      <c r="AM27" s="44"/>
      <c r="AN27" s="45"/>
      <c r="AO27" s="45"/>
      <c r="AP27" s="45"/>
      <c r="AQ27" s="45"/>
      <c r="AR27" s="46"/>
      <c r="AS27" s="43"/>
      <c r="AT27" s="44"/>
      <c r="AU27" s="45"/>
      <c r="AV27" s="45"/>
      <c r="AW27" s="45"/>
      <c r="AX27" s="45"/>
      <c r="AY27" s="46"/>
      <c r="AZ27" s="43"/>
      <c r="BA27" s="44"/>
      <c r="BB27" s="45"/>
      <c r="BC27" s="45"/>
      <c r="BD27" s="45"/>
      <c r="BE27" s="45"/>
      <c r="BF27" s="46"/>
      <c r="BG27" s="43"/>
      <c r="BH27" s="44"/>
      <c r="BI27" s="45"/>
      <c r="BJ27" s="45"/>
      <c r="BK27" s="45"/>
      <c r="BL27" s="45"/>
      <c r="BM27" s="46"/>
      <c r="BN27" s="43"/>
      <c r="BO27" s="44"/>
      <c r="BP27" s="45"/>
      <c r="BQ27" s="45"/>
      <c r="BR27" s="45"/>
      <c r="BS27" s="45"/>
      <c r="BT27" s="46"/>
      <c r="BU27" s="43"/>
      <c r="BV27" s="44"/>
      <c r="BW27" s="45"/>
      <c r="BX27" s="45"/>
      <c r="BY27" s="45"/>
      <c r="BZ27" s="45"/>
      <c r="CA27" s="46"/>
      <c r="CB27" s="43"/>
      <c r="CC27" s="44"/>
      <c r="CD27" s="45"/>
      <c r="CE27" s="45"/>
      <c r="CF27" s="45"/>
      <c r="CG27" s="45"/>
      <c r="CH27" s="46"/>
      <c r="CI27" s="35">
        <f t="shared" si="0"/>
        <v>0</v>
      </c>
      <c r="CJ27" s="36">
        <f t="shared" si="1"/>
        <v>0</v>
      </c>
      <c r="CK27" s="37">
        <f t="shared" si="2"/>
        <v>0</v>
      </c>
      <c r="CL27" s="37">
        <f t="shared" si="3"/>
        <v>0</v>
      </c>
      <c r="CM27" s="37">
        <f t="shared" si="4"/>
        <v>0</v>
      </c>
      <c r="CN27" s="37">
        <f t="shared" si="5"/>
        <v>0</v>
      </c>
      <c r="CO27" s="38"/>
    </row>
    <row r="28" spans="2:93" s="22" customFormat="1" x14ac:dyDescent="0.25">
      <c r="B28" s="42"/>
      <c r="C28" s="43"/>
      <c r="D28" s="44"/>
      <c r="E28" s="45"/>
      <c r="F28" s="45"/>
      <c r="G28" s="45"/>
      <c r="H28" s="45"/>
      <c r="I28" s="46"/>
      <c r="J28" s="43"/>
      <c r="K28" s="44"/>
      <c r="L28" s="45"/>
      <c r="M28" s="45"/>
      <c r="N28" s="45"/>
      <c r="O28" s="45"/>
      <c r="P28" s="46"/>
      <c r="Q28" s="169"/>
      <c r="R28" s="170"/>
      <c r="S28" s="171"/>
      <c r="T28" s="171"/>
      <c r="U28" s="171"/>
      <c r="V28" s="171"/>
      <c r="W28" s="172"/>
      <c r="X28" s="43"/>
      <c r="Y28" s="44"/>
      <c r="Z28" s="45"/>
      <c r="AA28" s="45"/>
      <c r="AB28" s="45"/>
      <c r="AC28" s="45"/>
      <c r="AD28" s="46"/>
      <c r="AE28" s="43"/>
      <c r="AF28" s="44"/>
      <c r="AG28" s="45"/>
      <c r="AH28" s="45"/>
      <c r="AI28" s="45"/>
      <c r="AJ28" s="45"/>
      <c r="AK28" s="46"/>
      <c r="AL28" s="43"/>
      <c r="AM28" s="44"/>
      <c r="AN28" s="45"/>
      <c r="AO28" s="45"/>
      <c r="AP28" s="45"/>
      <c r="AQ28" s="45"/>
      <c r="AR28" s="46"/>
      <c r="AS28" s="43"/>
      <c r="AT28" s="44"/>
      <c r="AU28" s="45"/>
      <c r="AV28" s="45"/>
      <c r="AW28" s="45"/>
      <c r="AX28" s="45"/>
      <c r="AY28" s="46"/>
      <c r="AZ28" s="43"/>
      <c r="BA28" s="44"/>
      <c r="BB28" s="45"/>
      <c r="BC28" s="45"/>
      <c r="BD28" s="45"/>
      <c r="BE28" s="45"/>
      <c r="BF28" s="46"/>
      <c r="BG28" s="43"/>
      <c r="BH28" s="44"/>
      <c r="BI28" s="45"/>
      <c r="BJ28" s="45"/>
      <c r="BK28" s="45"/>
      <c r="BL28" s="45"/>
      <c r="BM28" s="46"/>
      <c r="BN28" s="43"/>
      <c r="BO28" s="44"/>
      <c r="BP28" s="45"/>
      <c r="BQ28" s="45"/>
      <c r="BR28" s="45"/>
      <c r="BS28" s="45"/>
      <c r="BT28" s="46"/>
      <c r="BU28" s="43"/>
      <c r="BV28" s="44"/>
      <c r="BW28" s="45"/>
      <c r="BX28" s="45"/>
      <c r="BY28" s="45"/>
      <c r="BZ28" s="45"/>
      <c r="CA28" s="46"/>
      <c r="CB28" s="43"/>
      <c r="CC28" s="44"/>
      <c r="CD28" s="45"/>
      <c r="CE28" s="45"/>
      <c r="CF28" s="45"/>
      <c r="CG28" s="45"/>
      <c r="CH28" s="46"/>
      <c r="CI28" s="35">
        <f t="shared" si="0"/>
        <v>0</v>
      </c>
      <c r="CJ28" s="36">
        <f t="shared" si="1"/>
        <v>0</v>
      </c>
      <c r="CK28" s="37">
        <f t="shared" si="2"/>
        <v>0</v>
      </c>
      <c r="CL28" s="37">
        <f t="shared" si="3"/>
        <v>0</v>
      </c>
      <c r="CM28" s="37">
        <f t="shared" si="4"/>
        <v>0</v>
      </c>
      <c r="CN28" s="37">
        <f t="shared" si="5"/>
        <v>0</v>
      </c>
      <c r="CO28" s="38"/>
    </row>
    <row r="29" spans="2:93" s="22" customFormat="1" ht="18.75" thickBot="1" x14ac:dyDescent="0.3">
      <c r="B29" s="47"/>
      <c r="C29" s="43"/>
      <c r="D29" s="44"/>
      <c r="E29" s="45"/>
      <c r="F29" s="45"/>
      <c r="G29" s="45"/>
      <c r="H29" s="45"/>
      <c r="I29" s="46"/>
      <c r="J29" s="43"/>
      <c r="K29" s="44"/>
      <c r="L29" s="45"/>
      <c r="M29" s="45"/>
      <c r="N29" s="45"/>
      <c r="O29" s="45"/>
      <c r="P29" s="46"/>
      <c r="Q29" s="169"/>
      <c r="R29" s="170"/>
      <c r="S29" s="171"/>
      <c r="T29" s="171"/>
      <c r="U29" s="171"/>
      <c r="V29" s="171"/>
      <c r="W29" s="172"/>
      <c r="X29" s="43"/>
      <c r="Y29" s="44"/>
      <c r="Z29" s="45"/>
      <c r="AA29" s="45"/>
      <c r="AB29" s="45"/>
      <c r="AC29" s="45"/>
      <c r="AD29" s="46"/>
      <c r="AE29" s="43"/>
      <c r="AF29" s="44"/>
      <c r="AG29" s="45"/>
      <c r="AH29" s="45"/>
      <c r="AI29" s="45"/>
      <c r="AJ29" s="45"/>
      <c r="AK29" s="46"/>
      <c r="AL29" s="43"/>
      <c r="AM29" s="44"/>
      <c r="AN29" s="45"/>
      <c r="AO29" s="45"/>
      <c r="AP29" s="45"/>
      <c r="AQ29" s="45"/>
      <c r="AR29" s="46"/>
      <c r="AS29" s="43"/>
      <c r="AT29" s="44"/>
      <c r="AU29" s="45"/>
      <c r="AV29" s="45"/>
      <c r="AW29" s="45"/>
      <c r="AX29" s="45"/>
      <c r="AY29" s="49"/>
      <c r="AZ29" s="43"/>
      <c r="BA29" s="44"/>
      <c r="BB29" s="45"/>
      <c r="BC29" s="45"/>
      <c r="BD29" s="45"/>
      <c r="BE29" s="45"/>
      <c r="BF29" s="46"/>
      <c r="BG29" s="43"/>
      <c r="BH29" s="44"/>
      <c r="BI29" s="45"/>
      <c r="BJ29" s="45"/>
      <c r="BK29" s="45"/>
      <c r="BL29" s="45"/>
      <c r="BM29" s="46"/>
      <c r="BN29" s="43"/>
      <c r="BO29" s="44"/>
      <c r="BP29" s="45"/>
      <c r="BQ29" s="45"/>
      <c r="BR29" s="45"/>
      <c r="BS29" s="45"/>
      <c r="BT29" s="49"/>
      <c r="BU29" s="43"/>
      <c r="BV29" s="44"/>
      <c r="BW29" s="45"/>
      <c r="BX29" s="45"/>
      <c r="BY29" s="45"/>
      <c r="BZ29" s="45"/>
      <c r="CA29" s="49"/>
      <c r="CB29" s="43"/>
      <c r="CC29" s="44"/>
      <c r="CD29" s="45"/>
      <c r="CE29" s="45"/>
      <c r="CF29" s="45"/>
      <c r="CG29" s="45"/>
      <c r="CH29" s="46"/>
      <c r="CI29" s="35">
        <f t="shared" si="0"/>
        <v>0</v>
      </c>
      <c r="CJ29" s="36">
        <f t="shared" si="1"/>
        <v>0</v>
      </c>
      <c r="CK29" s="37">
        <f t="shared" si="2"/>
        <v>0</v>
      </c>
      <c r="CL29" s="37">
        <f t="shared" si="3"/>
        <v>0</v>
      </c>
      <c r="CM29" s="37">
        <f t="shared" si="4"/>
        <v>0</v>
      </c>
      <c r="CN29" s="37">
        <f t="shared" si="5"/>
        <v>0</v>
      </c>
      <c r="CO29" s="38"/>
    </row>
    <row r="30" spans="2:93" s="22" customFormat="1" ht="18.75" thickBot="1" x14ac:dyDescent="0.3">
      <c r="B30" s="238" t="s">
        <v>261</v>
      </c>
      <c r="C30" s="51">
        <f t="shared" ref="C30:AH30" si="6">SUM(C3:C29)</f>
        <v>57</v>
      </c>
      <c r="D30" s="51">
        <f t="shared" si="6"/>
        <v>8</v>
      </c>
      <c r="E30" s="51">
        <f t="shared" si="6"/>
        <v>8</v>
      </c>
      <c r="F30" s="51">
        <f t="shared" si="6"/>
        <v>11</v>
      </c>
      <c r="G30" s="51">
        <f t="shared" si="6"/>
        <v>0</v>
      </c>
      <c r="H30" s="51">
        <f t="shared" si="6"/>
        <v>8</v>
      </c>
      <c r="I30" s="51">
        <f t="shared" si="6"/>
        <v>5</v>
      </c>
      <c r="J30" s="51">
        <f t="shared" si="6"/>
        <v>0</v>
      </c>
      <c r="K30" s="51">
        <f t="shared" si="6"/>
        <v>0</v>
      </c>
      <c r="L30" s="51">
        <f t="shared" si="6"/>
        <v>0</v>
      </c>
      <c r="M30" s="51">
        <f t="shared" si="6"/>
        <v>0</v>
      </c>
      <c r="N30" s="51">
        <f t="shared" si="6"/>
        <v>0</v>
      </c>
      <c r="O30" s="51">
        <f t="shared" si="6"/>
        <v>0</v>
      </c>
      <c r="P30" s="51">
        <f t="shared" si="6"/>
        <v>0</v>
      </c>
      <c r="Q30" s="51">
        <f t="shared" si="6"/>
        <v>40</v>
      </c>
      <c r="R30" s="51">
        <f t="shared" si="6"/>
        <v>0</v>
      </c>
      <c r="S30" s="51">
        <f t="shared" si="6"/>
        <v>4</v>
      </c>
      <c r="T30" s="51">
        <f t="shared" si="6"/>
        <v>0</v>
      </c>
      <c r="U30" s="51">
        <f t="shared" si="6"/>
        <v>0</v>
      </c>
      <c r="V30" s="51">
        <f t="shared" si="6"/>
        <v>15</v>
      </c>
      <c r="W30" s="51">
        <f t="shared" si="6"/>
        <v>5</v>
      </c>
      <c r="X30" s="51">
        <f t="shared" si="6"/>
        <v>57</v>
      </c>
      <c r="Y30" s="51">
        <f t="shared" si="6"/>
        <v>8</v>
      </c>
      <c r="Z30" s="51">
        <f t="shared" si="6"/>
        <v>8</v>
      </c>
      <c r="AA30" s="51">
        <f t="shared" si="6"/>
        <v>11</v>
      </c>
      <c r="AB30" s="51">
        <f t="shared" si="6"/>
        <v>0</v>
      </c>
      <c r="AC30" s="51">
        <f t="shared" si="6"/>
        <v>8</v>
      </c>
      <c r="AD30" s="51">
        <f t="shared" si="6"/>
        <v>5</v>
      </c>
      <c r="AE30" s="51">
        <f t="shared" si="6"/>
        <v>5944</v>
      </c>
      <c r="AF30" s="51">
        <f t="shared" si="6"/>
        <v>11</v>
      </c>
      <c r="AG30" s="51">
        <f t="shared" si="6"/>
        <v>8</v>
      </c>
      <c r="AH30" s="51">
        <f t="shared" si="6"/>
        <v>12</v>
      </c>
      <c r="AI30" s="51">
        <f t="shared" ref="AI30:BN30" si="7">SUM(AI3:AI29)</f>
        <v>11</v>
      </c>
      <c r="AJ30" s="51">
        <f t="shared" si="7"/>
        <v>6</v>
      </c>
      <c r="AK30" s="51">
        <f t="shared" si="7"/>
        <v>10</v>
      </c>
      <c r="AL30" s="51">
        <f t="shared" si="7"/>
        <v>35</v>
      </c>
      <c r="AM30" s="51">
        <f t="shared" si="7"/>
        <v>10</v>
      </c>
      <c r="AN30" s="51">
        <f t="shared" si="7"/>
        <v>4</v>
      </c>
      <c r="AO30" s="51">
        <f t="shared" si="7"/>
        <v>4</v>
      </c>
      <c r="AP30" s="51">
        <f t="shared" si="7"/>
        <v>0</v>
      </c>
      <c r="AQ30" s="51">
        <f t="shared" si="7"/>
        <v>10</v>
      </c>
      <c r="AR30" s="51">
        <f t="shared" si="7"/>
        <v>2</v>
      </c>
      <c r="AS30" s="51">
        <f t="shared" si="7"/>
        <v>164</v>
      </c>
      <c r="AT30" s="51">
        <f t="shared" si="7"/>
        <v>3</v>
      </c>
      <c r="AU30" s="51">
        <f t="shared" si="7"/>
        <v>2</v>
      </c>
      <c r="AV30" s="51">
        <f t="shared" si="7"/>
        <v>3</v>
      </c>
      <c r="AW30" s="51">
        <f t="shared" si="7"/>
        <v>0</v>
      </c>
      <c r="AX30" s="51">
        <f t="shared" si="7"/>
        <v>4</v>
      </c>
      <c r="AY30" s="51">
        <f t="shared" si="7"/>
        <v>4</v>
      </c>
      <c r="AZ30" s="51">
        <f t="shared" si="7"/>
        <v>428</v>
      </c>
      <c r="BA30" s="51">
        <f t="shared" si="7"/>
        <v>15</v>
      </c>
      <c r="BB30" s="51">
        <f t="shared" si="7"/>
        <v>5</v>
      </c>
      <c r="BC30" s="51">
        <f t="shared" si="7"/>
        <v>17</v>
      </c>
      <c r="BD30" s="51">
        <f t="shared" si="7"/>
        <v>0</v>
      </c>
      <c r="BE30" s="51">
        <f t="shared" si="7"/>
        <v>19</v>
      </c>
      <c r="BF30" s="51">
        <f t="shared" si="7"/>
        <v>11</v>
      </c>
      <c r="BG30" s="51">
        <f t="shared" si="7"/>
        <v>1642</v>
      </c>
      <c r="BH30" s="51">
        <f t="shared" si="7"/>
        <v>13</v>
      </c>
      <c r="BI30" s="51">
        <f t="shared" si="7"/>
        <v>6</v>
      </c>
      <c r="BJ30" s="51">
        <f t="shared" si="7"/>
        <v>14</v>
      </c>
      <c r="BK30" s="51">
        <f t="shared" si="7"/>
        <v>2</v>
      </c>
      <c r="BL30" s="51">
        <f t="shared" si="7"/>
        <v>31</v>
      </c>
      <c r="BM30" s="51">
        <f t="shared" si="7"/>
        <v>12</v>
      </c>
      <c r="BN30" s="51">
        <f t="shared" si="7"/>
        <v>547</v>
      </c>
      <c r="BO30" s="51">
        <f t="shared" ref="BO30:CH30" si="8">SUM(BO3:BO29)</f>
        <v>5</v>
      </c>
      <c r="BP30" s="51">
        <f t="shared" si="8"/>
        <v>3</v>
      </c>
      <c r="BQ30" s="51">
        <f t="shared" si="8"/>
        <v>4</v>
      </c>
      <c r="BR30" s="51">
        <f t="shared" si="8"/>
        <v>0</v>
      </c>
      <c r="BS30" s="51">
        <f t="shared" si="8"/>
        <v>17</v>
      </c>
      <c r="BT30" s="51">
        <f t="shared" si="8"/>
        <v>6</v>
      </c>
      <c r="BU30" s="51">
        <f t="shared" si="8"/>
        <v>266</v>
      </c>
      <c r="BV30" s="51">
        <f t="shared" si="8"/>
        <v>0</v>
      </c>
      <c r="BW30" s="51">
        <f t="shared" si="8"/>
        <v>0</v>
      </c>
      <c r="BX30" s="51">
        <f t="shared" si="8"/>
        <v>25</v>
      </c>
      <c r="BY30" s="51">
        <f t="shared" si="8"/>
        <v>26</v>
      </c>
      <c r="BZ30" s="51">
        <f t="shared" si="8"/>
        <v>28</v>
      </c>
      <c r="CA30" s="51">
        <f t="shared" si="8"/>
        <v>3</v>
      </c>
      <c r="CB30" s="51">
        <f t="shared" si="8"/>
        <v>740</v>
      </c>
      <c r="CC30" s="51">
        <f t="shared" si="8"/>
        <v>2</v>
      </c>
      <c r="CD30" s="51">
        <f t="shared" si="8"/>
        <v>0</v>
      </c>
      <c r="CE30" s="51">
        <f t="shared" si="8"/>
        <v>1</v>
      </c>
      <c r="CF30" s="51">
        <f t="shared" si="8"/>
        <v>0</v>
      </c>
      <c r="CG30" s="51">
        <f t="shared" si="8"/>
        <v>11</v>
      </c>
      <c r="CH30" s="51">
        <f t="shared" si="8"/>
        <v>4</v>
      </c>
      <c r="CI30" s="51">
        <f t="shared" ref="CI30:CN30" si="9">SUM(CI3:CI29)</f>
        <v>9524</v>
      </c>
      <c r="CJ30" s="51">
        <f t="shared" si="9"/>
        <v>75</v>
      </c>
      <c r="CK30" s="51">
        <f t="shared" si="9"/>
        <v>48</v>
      </c>
      <c r="CL30" s="51">
        <f t="shared" si="9"/>
        <v>100</v>
      </c>
      <c r="CM30" s="51">
        <f t="shared" si="9"/>
        <v>39</v>
      </c>
      <c r="CN30" s="51">
        <f t="shared" si="9"/>
        <v>155</v>
      </c>
      <c r="CO30" s="52"/>
    </row>
    <row r="31" spans="2:93" s="53" customFormat="1" ht="129" customHeight="1" thickBot="1" x14ac:dyDescent="0.3">
      <c r="B31" s="222" t="s">
        <v>204</v>
      </c>
      <c r="C31" s="274" t="s">
        <v>106</v>
      </c>
      <c r="D31" s="275"/>
      <c r="E31" s="275"/>
      <c r="F31" s="275"/>
      <c r="G31" s="275"/>
      <c r="H31" s="275"/>
      <c r="I31" s="284"/>
      <c r="J31" s="274" t="s">
        <v>106</v>
      </c>
      <c r="K31" s="275"/>
      <c r="L31" s="275"/>
      <c r="M31" s="275"/>
      <c r="N31" s="275"/>
      <c r="O31" s="275"/>
      <c r="P31" s="284"/>
      <c r="Q31" s="274" t="s">
        <v>106</v>
      </c>
      <c r="R31" s="275"/>
      <c r="S31" s="275"/>
      <c r="T31" s="275"/>
      <c r="U31" s="275"/>
      <c r="V31" s="275"/>
      <c r="W31" s="275"/>
      <c r="X31" s="296" t="s">
        <v>106</v>
      </c>
      <c r="Y31" s="297"/>
      <c r="Z31" s="297"/>
      <c r="AA31" s="297"/>
      <c r="AB31" s="297"/>
      <c r="AC31" s="297"/>
      <c r="AD31" s="298"/>
      <c r="AE31" s="282" t="s">
        <v>219</v>
      </c>
      <c r="AF31" s="277"/>
      <c r="AG31" s="277"/>
      <c r="AH31" s="277"/>
      <c r="AI31" s="277"/>
      <c r="AJ31" s="277"/>
      <c r="AK31" s="288"/>
      <c r="AL31" s="274" t="s">
        <v>106</v>
      </c>
      <c r="AM31" s="275"/>
      <c r="AN31" s="275"/>
      <c r="AO31" s="275"/>
      <c r="AP31" s="275"/>
      <c r="AQ31" s="275"/>
      <c r="AR31" s="284"/>
      <c r="AS31" s="296" t="s">
        <v>106</v>
      </c>
      <c r="AT31" s="297"/>
      <c r="AU31" s="297"/>
      <c r="AV31" s="297"/>
      <c r="AW31" s="297"/>
      <c r="AX31" s="297"/>
      <c r="AY31" s="298"/>
      <c r="AZ31" s="274" t="s">
        <v>106</v>
      </c>
      <c r="BA31" s="275"/>
      <c r="BB31" s="275"/>
      <c r="BC31" s="275"/>
      <c r="BD31" s="275"/>
      <c r="BE31" s="275"/>
      <c r="BF31" s="284"/>
      <c r="BG31" s="274" t="s">
        <v>106</v>
      </c>
      <c r="BH31" s="275"/>
      <c r="BI31" s="275"/>
      <c r="BJ31" s="275"/>
      <c r="BK31" s="275"/>
      <c r="BL31" s="275"/>
      <c r="BM31" s="284"/>
      <c r="BN31" s="274" t="s">
        <v>106</v>
      </c>
      <c r="BO31" s="275"/>
      <c r="BP31" s="275"/>
      <c r="BQ31" s="275"/>
      <c r="BR31" s="275"/>
      <c r="BS31" s="275"/>
      <c r="BT31" s="284"/>
      <c r="BU31" s="274" t="s">
        <v>106</v>
      </c>
      <c r="BV31" s="275"/>
      <c r="BW31" s="275"/>
      <c r="BX31" s="275"/>
      <c r="BY31" s="275"/>
      <c r="BZ31" s="275"/>
      <c r="CA31" s="284"/>
      <c r="CB31" s="274" t="s">
        <v>106</v>
      </c>
      <c r="CC31" s="275"/>
      <c r="CD31" s="275"/>
      <c r="CE31" s="275"/>
      <c r="CF31" s="275"/>
      <c r="CG31" s="275"/>
      <c r="CH31" s="284"/>
      <c r="CI31" s="274"/>
      <c r="CJ31" s="275"/>
      <c r="CK31" s="275"/>
      <c r="CL31" s="275"/>
      <c r="CM31" s="275"/>
      <c r="CN31" s="275"/>
      <c r="CO31" s="284"/>
    </row>
    <row r="32" spans="2:93" s="53" customFormat="1" ht="111" customHeight="1" thickBot="1" x14ac:dyDescent="0.3">
      <c r="B32" s="55"/>
      <c r="C32" s="276" t="s">
        <v>194</v>
      </c>
      <c r="D32" s="277"/>
      <c r="E32" s="277"/>
      <c r="F32" s="277"/>
      <c r="G32" s="277"/>
      <c r="H32" s="277"/>
      <c r="I32" s="288"/>
      <c r="J32" s="282" t="s">
        <v>194</v>
      </c>
      <c r="K32" s="277"/>
      <c r="L32" s="277"/>
      <c r="M32" s="277"/>
      <c r="N32" s="277"/>
      <c r="O32" s="277"/>
      <c r="P32" s="288"/>
      <c r="Q32" s="299" t="s">
        <v>197</v>
      </c>
      <c r="R32" s="300"/>
      <c r="S32" s="300"/>
      <c r="T32" s="300"/>
      <c r="U32" s="300"/>
      <c r="V32" s="300"/>
      <c r="W32" s="301"/>
      <c r="X32" s="285" t="s">
        <v>212</v>
      </c>
      <c r="Y32" s="286"/>
      <c r="Z32" s="286"/>
      <c r="AA32" s="286"/>
      <c r="AB32" s="286"/>
      <c r="AC32" s="286"/>
      <c r="AD32" s="287"/>
      <c r="AE32" s="285"/>
      <c r="AF32" s="286"/>
      <c r="AG32" s="286"/>
      <c r="AH32" s="286"/>
      <c r="AI32" s="286"/>
      <c r="AJ32" s="286"/>
      <c r="AK32" s="287"/>
      <c r="AL32" s="276"/>
      <c r="AM32" s="277"/>
      <c r="AN32" s="277"/>
      <c r="AO32" s="277"/>
      <c r="AP32" s="277"/>
      <c r="AQ32" s="277"/>
      <c r="AR32" s="288"/>
      <c r="AS32" s="285" t="s">
        <v>228</v>
      </c>
      <c r="AT32" s="286"/>
      <c r="AU32" s="286"/>
      <c r="AV32" s="286"/>
      <c r="AW32" s="286"/>
      <c r="AX32" s="286"/>
      <c r="AY32" s="287"/>
      <c r="AZ32" s="289" t="s">
        <v>241</v>
      </c>
      <c r="BA32" s="290"/>
      <c r="BB32" s="290"/>
      <c r="BC32" s="290"/>
      <c r="BD32" s="290"/>
      <c r="BE32" s="290"/>
      <c r="BF32" s="291"/>
      <c r="BG32" s="289"/>
      <c r="BH32" s="292"/>
      <c r="BI32" s="292"/>
      <c r="BJ32" s="292"/>
      <c r="BK32" s="292"/>
      <c r="BL32" s="292"/>
      <c r="BM32" s="293"/>
      <c r="BN32" s="276" t="s">
        <v>260</v>
      </c>
      <c r="BO32" s="277"/>
      <c r="BP32" s="277"/>
      <c r="BQ32" s="277"/>
      <c r="BR32" s="277"/>
      <c r="BS32" s="277"/>
      <c r="BT32" s="288"/>
      <c r="BU32" s="276" t="s">
        <v>270</v>
      </c>
      <c r="BV32" s="277"/>
      <c r="BW32" s="277"/>
      <c r="BX32" s="277"/>
      <c r="BY32" s="277"/>
      <c r="BZ32" s="277"/>
      <c r="CA32" s="288"/>
      <c r="CB32" s="276" t="s">
        <v>279</v>
      </c>
      <c r="CC32" s="277"/>
      <c r="CD32" s="277"/>
      <c r="CE32" s="277"/>
      <c r="CF32" s="277"/>
      <c r="CG32" s="277"/>
      <c r="CH32" s="288"/>
      <c r="CI32" s="274"/>
      <c r="CJ32" s="275"/>
      <c r="CK32" s="275"/>
      <c r="CL32" s="275"/>
      <c r="CM32" s="275"/>
      <c r="CN32" s="275"/>
      <c r="CO32" s="284"/>
    </row>
    <row r="33" spans="2:93" s="53" customFormat="1" ht="164.25" customHeight="1" x14ac:dyDescent="0.25">
      <c r="B33" s="55"/>
      <c r="C33" s="276"/>
      <c r="D33" s="277"/>
      <c r="E33" s="277"/>
      <c r="F33" s="277"/>
      <c r="G33" s="277"/>
      <c r="H33" s="277"/>
      <c r="I33" s="288"/>
      <c r="J33" s="274"/>
      <c r="K33" s="275"/>
      <c r="L33" s="275"/>
      <c r="M33" s="275"/>
      <c r="N33" s="275"/>
      <c r="O33" s="275"/>
      <c r="P33" s="284"/>
      <c r="Q33" s="274"/>
      <c r="R33" s="275"/>
      <c r="S33" s="275"/>
      <c r="T33" s="275"/>
      <c r="U33" s="275"/>
      <c r="V33" s="275"/>
      <c r="W33" s="284"/>
      <c r="X33" s="274"/>
      <c r="Y33" s="275"/>
      <c r="Z33" s="275"/>
      <c r="AA33" s="275"/>
      <c r="AB33" s="275"/>
      <c r="AC33" s="275"/>
      <c r="AD33" s="284"/>
      <c r="AE33" s="274"/>
      <c r="AF33" s="275"/>
      <c r="AG33" s="275"/>
      <c r="AH33" s="275"/>
      <c r="AI33" s="275"/>
      <c r="AJ33" s="275"/>
      <c r="AK33" s="284"/>
      <c r="AL33" s="274"/>
      <c r="AM33" s="275"/>
      <c r="AN33" s="275"/>
      <c r="AO33" s="275"/>
      <c r="AP33" s="275"/>
      <c r="AQ33" s="275"/>
      <c r="AR33" s="284"/>
      <c r="AS33" s="274"/>
      <c r="AT33" s="275"/>
      <c r="AU33" s="275"/>
      <c r="AV33" s="275"/>
      <c r="AW33" s="275"/>
      <c r="AX33" s="275"/>
      <c r="AY33" s="284"/>
      <c r="AZ33" s="274"/>
      <c r="BA33" s="275"/>
      <c r="BB33" s="275"/>
      <c r="BC33" s="275"/>
      <c r="BD33" s="275"/>
      <c r="BE33" s="275"/>
      <c r="BF33" s="284"/>
      <c r="BG33" s="274"/>
      <c r="BH33" s="275"/>
      <c r="BI33" s="275"/>
      <c r="BJ33" s="275"/>
      <c r="BK33" s="275"/>
      <c r="BL33" s="275"/>
      <c r="BM33" s="284"/>
      <c r="BN33" s="274"/>
      <c r="BO33" s="275"/>
      <c r="BP33" s="275"/>
      <c r="BQ33" s="275"/>
      <c r="BR33" s="275"/>
      <c r="BS33" s="275"/>
      <c r="BT33" s="284"/>
      <c r="BU33" s="274"/>
      <c r="BV33" s="275"/>
      <c r="BW33" s="275"/>
      <c r="BX33" s="275"/>
      <c r="BY33" s="275"/>
      <c r="BZ33" s="275"/>
      <c r="CA33" s="284"/>
      <c r="CB33" s="274"/>
      <c r="CC33" s="275"/>
      <c r="CD33" s="275"/>
      <c r="CE33" s="275"/>
      <c r="CF33" s="275"/>
      <c r="CG33" s="275"/>
      <c r="CH33" s="284"/>
      <c r="CI33" s="274"/>
      <c r="CJ33" s="275"/>
      <c r="CK33" s="275"/>
      <c r="CL33" s="275"/>
      <c r="CM33" s="275"/>
      <c r="CN33" s="275"/>
      <c r="CO33" s="284"/>
    </row>
    <row r="34" spans="2:93" s="53" customFormat="1" x14ac:dyDescent="0.25">
      <c r="B34" s="54"/>
      <c r="C34" s="274"/>
      <c r="D34" s="275"/>
      <c r="E34" s="275"/>
      <c r="F34" s="275"/>
      <c r="G34" s="275"/>
      <c r="H34" s="275"/>
      <c r="I34" s="284"/>
      <c r="J34" s="274"/>
      <c r="K34" s="275"/>
      <c r="L34" s="275"/>
      <c r="M34" s="275"/>
      <c r="N34" s="275"/>
      <c r="O34" s="275"/>
      <c r="P34" s="284"/>
      <c r="Q34" s="274"/>
      <c r="R34" s="275"/>
      <c r="S34" s="275"/>
      <c r="T34" s="275"/>
      <c r="U34" s="275"/>
      <c r="V34" s="275"/>
      <c r="W34" s="284"/>
      <c r="X34" s="274"/>
      <c r="Y34" s="275"/>
      <c r="Z34" s="275"/>
      <c r="AA34" s="275"/>
      <c r="AB34" s="275"/>
      <c r="AC34" s="275"/>
      <c r="AD34" s="284"/>
      <c r="AE34" s="274"/>
      <c r="AF34" s="275"/>
      <c r="AG34" s="275"/>
      <c r="AH34" s="275"/>
      <c r="AI34" s="275"/>
      <c r="AJ34" s="275"/>
      <c r="AK34" s="284"/>
      <c r="AL34" s="274"/>
      <c r="AM34" s="275"/>
      <c r="AN34" s="275"/>
      <c r="AO34" s="275"/>
      <c r="AP34" s="275"/>
      <c r="AQ34" s="275"/>
      <c r="AR34" s="284"/>
      <c r="AS34" s="274"/>
      <c r="AT34" s="275"/>
      <c r="AU34" s="275"/>
      <c r="AV34" s="275"/>
      <c r="AW34" s="275"/>
      <c r="AX34" s="275"/>
      <c r="AY34" s="284"/>
      <c r="AZ34" s="274"/>
      <c r="BA34" s="275"/>
      <c r="BB34" s="275"/>
      <c r="BC34" s="275"/>
      <c r="BD34" s="275"/>
      <c r="BE34" s="275"/>
      <c r="BF34" s="284"/>
      <c r="BG34" s="274"/>
      <c r="BH34" s="275"/>
      <c r="BI34" s="275"/>
      <c r="BJ34" s="275"/>
      <c r="BK34" s="275"/>
      <c r="BL34" s="275"/>
      <c r="BM34" s="284"/>
      <c r="BN34" s="274"/>
      <c r="BO34" s="275"/>
      <c r="BP34" s="275"/>
      <c r="BQ34" s="275"/>
      <c r="BR34" s="275"/>
      <c r="BS34" s="275"/>
      <c r="BT34" s="284"/>
      <c r="BU34" s="274"/>
      <c r="BV34" s="275"/>
      <c r="BW34" s="275"/>
      <c r="BX34" s="275"/>
      <c r="BY34" s="275"/>
      <c r="BZ34" s="275"/>
      <c r="CA34" s="284"/>
      <c r="CB34" s="274"/>
      <c r="CC34" s="275"/>
      <c r="CD34" s="275"/>
      <c r="CE34" s="275"/>
      <c r="CF34" s="275"/>
      <c r="CG34" s="275"/>
      <c r="CH34" s="284"/>
      <c r="CI34" s="274"/>
      <c r="CJ34" s="275"/>
      <c r="CK34" s="275"/>
      <c r="CL34" s="275"/>
      <c r="CM34" s="275"/>
      <c r="CN34" s="275"/>
      <c r="CO34" s="284"/>
    </row>
    <row r="35" spans="2:93" s="53" customFormat="1" x14ac:dyDescent="0.25">
      <c r="B35" s="55"/>
      <c r="C35" s="274"/>
      <c r="D35" s="275"/>
      <c r="E35" s="275"/>
      <c r="F35" s="275"/>
      <c r="G35" s="275"/>
      <c r="H35" s="275"/>
      <c r="I35" s="284"/>
      <c r="J35" s="274"/>
      <c r="K35" s="275"/>
      <c r="L35" s="275"/>
      <c r="M35" s="275"/>
      <c r="N35" s="275"/>
      <c r="O35" s="275"/>
      <c r="P35" s="284"/>
      <c r="Q35" s="274"/>
      <c r="R35" s="275"/>
      <c r="S35" s="275"/>
      <c r="T35" s="275"/>
      <c r="U35" s="275"/>
      <c r="V35" s="275"/>
      <c r="W35" s="284"/>
      <c r="X35" s="274"/>
      <c r="Y35" s="275"/>
      <c r="Z35" s="275"/>
      <c r="AA35" s="275"/>
      <c r="AB35" s="275"/>
      <c r="AC35" s="275"/>
      <c r="AD35" s="284"/>
      <c r="AE35" s="274"/>
      <c r="AF35" s="275"/>
      <c r="AG35" s="275"/>
      <c r="AH35" s="275"/>
      <c r="AI35" s="275"/>
      <c r="AJ35" s="275"/>
      <c r="AK35" s="284"/>
      <c r="AL35" s="274"/>
      <c r="AM35" s="275"/>
      <c r="AN35" s="275"/>
      <c r="AO35" s="275"/>
      <c r="AP35" s="275"/>
      <c r="AQ35" s="275"/>
      <c r="AR35" s="284"/>
      <c r="AS35" s="274"/>
      <c r="AT35" s="275"/>
      <c r="AU35" s="275"/>
      <c r="AV35" s="275"/>
      <c r="AW35" s="275"/>
      <c r="AX35" s="275"/>
      <c r="AY35" s="284"/>
      <c r="AZ35" s="274"/>
      <c r="BA35" s="275"/>
      <c r="BB35" s="275"/>
      <c r="BC35" s="275"/>
      <c r="BD35" s="275"/>
      <c r="BE35" s="275"/>
      <c r="BF35" s="284"/>
      <c r="BG35" s="274"/>
      <c r="BH35" s="275"/>
      <c r="BI35" s="275"/>
      <c r="BJ35" s="275"/>
      <c r="BK35" s="275"/>
      <c r="BL35" s="275"/>
      <c r="BM35" s="284"/>
      <c r="BN35" s="274"/>
      <c r="BO35" s="275"/>
      <c r="BP35" s="275"/>
      <c r="BQ35" s="275"/>
      <c r="BR35" s="275"/>
      <c r="BS35" s="275"/>
      <c r="BT35" s="284"/>
      <c r="BU35" s="274"/>
      <c r="BV35" s="275"/>
      <c r="BW35" s="275"/>
      <c r="BX35" s="275"/>
      <c r="BY35" s="275"/>
      <c r="BZ35" s="275"/>
      <c r="CA35" s="284"/>
      <c r="CB35" s="274"/>
      <c r="CC35" s="275"/>
      <c r="CD35" s="275"/>
      <c r="CE35" s="275"/>
      <c r="CF35" s="275"/>
      <c r="CG35" s="275"/>
      <c r="CH35" s="284"/>
      <c r="CI35" s="274"/>
      <c r="CJ35" s="275"/>
      <c r="CK35" s="275"/>
      <c r="CL35" s="275"/>
      <c r="CM35" s="275"/>
      <c r="CN35" s="275"/>
      <c r="CO35" s="284"/>
    </row>
    <row r="36" spans="2:93" s="53" customFormat="1" x14ac:dyDescent="0.25">
      <c r="B36" s="55"/>
      <c r="C36" s="274"/>
      <c r="D36" s="275"/>
      <c r="E36" s="275"/>
      <c r="F36" s="275"/>
      <c r="G36" s="275"/>
      <c r="H36" s="275"/>
      <c r="I36" s="284"/>
      <c r="J36" s="274"/>
      <c r="K36" s="275"/>
      <c r="L36" s="275"/>
      <c r="M36" s="275"/>
      <c r="N36" s="275"/>
      <c r="O36" s="275"/>
      <c r="P36" s="284"/>
      <c r="Q36" s="274"/>
      <c r="R36" s="275"/>
      <c r="S36" s="275"/>
      <c r="T36" s="275"/>
      <c r="U36" s="275"/>
      <c r="V36" s="275"/>
      <c r="W36" s="284"/>
      <c r="X36" s="274"/>
      <c r="Y36" s="275"/>
      <c r="Z36" s="275"/>
      <c r="AA36" s="275"/>
      <c r="AB36" s="275"/>
      <c r="AC36" s="275"/>
      <c r="AD36" s="284"/>
      <c r="AE36" s="274"/>
      <c r="AF36" s="275"/>
      <c r="AG36" s="275"/>
      <c r="AH36" s="275"/>
      <c r="AI36" s="275"/>
      <c r="AJ36" s="275"/>
      <c r="AK36" s="284"/>
      <c r="AL36" s="274"/>
      <c r="AM36" s="275"/>
      <c r="AN36" s="275"/>
      <c r="AO36" s="275"/>
      <c r="AP36" s="275"/>
      <c r="AQ36" s="275"/>
      <c r="AR36" s="284"/>
      <c r="AS36" s="274"/>
      <c r="AT36" s="275"/>
      <c r="AU36" s="275"/>
      <c r="AV36" s="275"/>
      <c r="AW36" s="275"/>
      <c r="AX36" s="275"/>
      <c r="AY36" s="284"/>
      <c r="AZ36" s="274"/>
      <c r="BA36" s="275"/>
      <c r="BB36" s="275"/>
      <c r="BC36" s="275"/>
      <c r="BD36" s="275"/>
      <c r="BE36" s="275"/>
      <c r="BF36" s="284"/>
      <c r="BG36" s="274"/>
      <c r="BH36" s="275"/>
      <c r="BI36" s="275"/>
      <c r="BJ36" s="275"/>
      <c r="BK36" s="275"/>
      <c r="BL36" s="275"/>
      <c r="BM36" s="284"/>
      <c r="BN36" s="274"/>
      <c r="BO36" s="275"/>
      <c r="BP36" s="275"/>
      <c r="BQ36" s="275"/>
      <c r="BR36" s="275"/>
      <c r="BS36" s="275"/>
      <c r="BT36" s="284"/>
      <c r="BU36" s="274"/>
      <c r="BV36" s="275"/>
      <c r="BW36" s="275"/>
      <c r="BX36" s="275"/>
      <c r="BY36" s="275"/>
      <c r="BZ36" s="275"/>
      <c r="CA36" s="284"/>
      <c r="CB36" s="274"/>
      <c r="CC36" s="275"/>
      <c r="CD36" s="275"/>
      <c r="CE36" s="275"/>
      <c r="CF36" s="275"/>
      <c r="CG36" s="275"/>
      <c r="CH36" s="284"/>
      <c r="CI36" s="274"/>
      <c r="CJ36" s="275"/>
      <c r="CK36" s="275"/>
      <c r="CL36" s="275"/>
      <c r="CM36" s="275"/>
      <c r="CN36" s="275"/>
      <c r="CO36" s="284"/>
    </row>
    <row r="37" spans="2:93" s="53" customFormat="1" x14ac:dyDescent="0.25">
      <c r="B37" s="54"/>
      <c r="C37" s="274"/>
      <c r="D37" s="275"/>
      <c r="E37" s="275"/>
      <c r="F37" s="275"/>
      <c r="G37" s="275"/>
      <c r="H37" s="275"/>
      <c r="I37" s="284"/>
      <c r="J37" s="274"/>
      <c r="K37" s="275"/>
      <c r="L37" s="275"/>
      <c r="M37" s="275"/>
      <c r="N37" s="275"/>
      <c r="O37" s="275"/>
      <c r="P37" s="284"/>
      <c r="Q37" s="274"/>
      <c r="R37" s="275"/>
      <c r="S37" s="275"/>
      <c r="T37" s="275"/>
      <c r="U37" s="275"/>
      <c r="V37" s="275"/>
      <c r="W37" s="284"/>
      <c r="X37" s="274"/>
      <c r="Y37" s="275"/>
      <c r="Z37" s="275"/>
      <c r="AA37" s="275"/>
      <c r="AB37" s="275"/>
      <c r="AC37" s="275"/>
      <c r="AD37" s="284"/>
      <c r="AE37" s="274"/>
      <c r="AF37" s="275"/>
      <c r="AG37" s="275"/>
      <c r="AH37" s="275"/>
      <c r="AI37" s="275"/>
      <c r="AJ37" s="275"/>
      <c r="AK37" s="284"/>
      <c r="AL37" s="274"/>
      <c r="AM37" s="275"/>
      <c r="AN37" s="275"/>
      <c r="AO37" s="275"/>
      <c r="AP37" s="275"/>
      <c r="AQ37" s="275"/>
      <c r="AR37" s="284"/>
      <c r="AS37" s="274"/>
      <c r="AT37" s="275"/>
      <c r="AU37" s="275"/>
      <c r="AV37" s="275"/>
      <c r="AW37" s="275"/>
      <c r="AX37" s="275"/>
      <c r="AY37" s="284"/>
      <c r="AZ37" s="274"/>
      <c r="BA37" s="275"/>
      <c r="BB37" s="275"/>
      <c r="BC37" s="275"/>
      <c r="BD37" s="275"/>
      <c r="BE37" s="275"/>
      <c r="BF37" s="284"/>
      <c r="BG37" s="274"/>
      <c r="BH37" s="275"/>
      <c r="BI37" s="275"/>
      <c r="BJ37" s="275"/>
      <c r="BK37" s="275"/>
      <c r="BL37" s="275"/>
      <c r="BM37" s="284"/>
      <c r="BN37" s="274"/>
      <c r="BO37" s="275"/>
      <c r="BP37" s="275"/>
      <c r="BQ37" s="275"/>
      <c r="BR37" s="275"/>
      <c r="BS37" s="275"/>
      <c r="BT37" s="284"/>
      <c r="BU37" s="274"/>
      <c r="BV37" s="275"/>
      <c r="BW37" s="275"/>
      <c r="BX37" s="275"/>
      <c r="BY37" s="275"/>
      <c r="BZ37" s="275"/>
      <c r="CA37" s="284"/>
      <c r="CB37" s="274"/>
      <c r="CC37" s="275"/>
      <c r="CD37" s="275"/>
      <c r="CE37" s="275"/>
      <c r="CF37" s="275"/>
      <c r="CG37" s="275"/>
      <c r="CH37" s="284"/>
      <c r="CI37" s="274"/>
      <c r="CJ37" s="275"/>
      <c r="CK37" s="275"/>
      <c r="CL37" s="275"/>
      <c r="CM37" s="275"/>
      <c r="CN37" s="275"/>
      <c r="CO37" s="284"/>
    </row>
    <row r="38" spans="2:93" s="53" customFormat="1" x14ac:dyDescent="0.25">
      <c r="B38" s="54"/>
      <c r="C38" s="274"/>
      <c r="D38" s="275"/>
      <c r="E38" s="275"/>
      <c r="F38" s="275"/>
      <c r="G38" s="275"/>
      <c r="H38" s="275"/>
      <c r="I38" s="284"/>
      <c r="J38" s="274"/>
      <c r="K38" s="275"/>
      <c r="L38" s="275"/>
      <c r="M38" s="275"/>
      <c r="N38" s="275"/>
      <c r="O38" s="275"/>
      <c r="P38" s="284"/>
      <c r="Q38" s="274"/>
      <c r="R38" s="275"/>
      <c r="S38" s="275"/>
      <c r="T38" s="275"/>
      <c r="U38" s="275"/>
      <c r="V38" s="275"/>
      <c r="W38" s="284"/>
      <c r="X38" s="274"/>
      <c r="Y38" s="275"/>
      <c r="Z38" s="275"/>
      <c r="AA38" s="275"/>
      <c r="AB38" s="275"/>
      <c r="AC38" s="275"/>
      <c r="AD38" s="284"/>
      <c r="AE38" s="274"/>
      <c r="AF38" s="275"/>
      <c r="AG38" s="275"/>
      <c r="AH38" s="275"/>
      <c r="AI38" s="275"/>
      <c r="AJ38" s="275"/>
      <c r="AK38" s="284"/>
      <c r="AL38" s="274"/>
      <c r="AM38" s="275"/>
      <c r="AN38" s="275"/>
      <c r="AO38" s="275"/>
      <c r="AP38" s="275"/>
      <c r="AQ38" s="275"/>
      <c r="AR38" s="284"/>
      <c r="AS38" s="274"/>
      <c r="AT38" s="275"/>
      <c r="AU38" s="275"/>
      <c r="AV38" s="275"/>
      <c r="AW38" s="275"/>
      <c r="AX38" s="275"/>
      <c r="AY38" s="284"/>
      <c r="AZ38" s="274"/>
      <c r="BA38" s="275"/>
      <c r="BB38" s="275"/>
      <c r="BC38" s="275"/>
      <c r="BD38" s="275"/>
      <c r="BE38" s="275"/>
      <c r="BF38" s="284"/>
      <c r="BG38" s="274"/>
      <c r="BH38" s="275"/>
      <c r="BI38" s="275"/>
      <c r="BJ38" s="275"/>
      <c r="BK38" s="275"/>
      <c r="BL38" s="275"/>
      <c r="BM38" s="284"/>
      <c r="BN38" s="274"/>
      <c r="BO38" s="275"/>
      <c r="BP38" s="275"/>
      <c r="BQ38" s="275"/>
      <c r="BR38" s="275"/>
      <c r="BS38" s="275"/>
      <c r="BT38" s="284"/>
      <c r="BU38" s="274"/>
      <c r="BV38" s="275"/>
      <c r="BW38" s="275"/>
      <c r="BX38" s="275"/>
      <c r="BY38" s="275"/>
      <c r="BZ38" s="275"/>
      <c r="CA38" s="284"/>
      <c r="CB38" s="274"/>
      <c r="CC38" s="275"/>
      <c r="CD38" s="275"/>
      <c r="CE38" s="275"/>
      <c r="CF38" s="275"/>
      <c r="CG38" s="275"/>
      <c r="CH38" s="284"/>
      <c r="CI38" s="274"/>
      <c r="CJ38" s="275"/>
      <c r="CK38" s="275"/>
      <c r="CL38" s="275"/>
      <c r="CM38" s="275"/>
      <c r="CN38" s="275"/>
      <c r="CO38" s="284"/>
    </row>
    <row r="39" spans="2:93" s="53" customFormat="1" x14ac:dyDescent="0.25">
      <c r="B39" s="54"/>
      <c r="C39" s="274"/>
      <c r="D39" s="275"/>
      <c r="E39" s="275"/>
      <c r="F39" s="275"/>
      <c r="G39" s="275"/>
      <c r="H39" s="275"/>
      <c r="I39" s="284"/>
      <c r="J39" s="274"/>
      <c r="K39" s="275"/>
      <c r="L39" s="275"/>
      <c r="M39" s="275"/>
      <c r="N39" s="275"/>
      <c r="O39" s="275"/>
      <c r="P39" s="284"/>
      <c r="Q39" s="274"/>
      <c r="R39" s="275"/>
      <c r="S39" s="275"/>
      <c r="T39" s="275"/>
      <c r="U39" s="275"/>
      <c r="V39" s="275"/>
      <c r="W39" s="284"/>
      <c r="X39" s="274"/>
      <c r="Y39" s="275"/>
      <c r="Z39" s="275"/>
      <c r="AA39" s="275"/>
      <c r="AB39" s="275"/>
      <c r="AC39" s="275"/>
      <c r="AD39" s="284"/>
      <c r="AE39" s="274"/>
      <c r="AF39" s="275"/>
      <c r="AG39" s="275"/>
      <c r="AH39" s="275"/>
      <c r="AI39" s="275"/>
      <c r="AJ39" s="275"/>
      <c r="AK39" s="284"/>
      <c r="AL39" s="274"/>
      <c r="AM39" s="275"/>
      <c r="AN39" s="275"/>
      <c r="AO39" s="275"/>
      <c r="AP39" s="275"/>
      <c r="AQ39" s="275"/>
      <c r="AR39" s="284"/>
      <c r="AS39" s="274"/>
      <c r="AT39" s="275"/>
      <c r="AU39" s="275"/>
      <c r="AV39" s="275"/>
      <c r="AW39" s="275"/>
      <c r="AX39" s="275"/>
      <c r="AY39" s="284"/>
      <c r="AZ39" s="274"/>
      <c r="BA39" s="275"/>
      <c r="BB39" s="275"/>
      <c r="BC39" s="275"/>
      <c r="BD39" s="275"/>
      <c r="BE39" s="275"/>
      <c r="BF39" s="284"/>
      <c r="BG39" s="274"/>
      <c r="BH39" s="275"/>
      <c r="BI39" s="275"/>
      <c r="BJ39" s="275"/>
      <c r="BK39" s="275"/>
      <c r="BL39" s="275"/>
      <c r="BM39" s="284"/>
      <c r="BN39" s="274"/>
      <c r="BO39" s="275"/>
      <c r="BP39" s="275"/>
      <c r="BQ39" s="275"/>
      <c r="BR39" s="275"/>
      <c r="BS39" s="275"/>
      <c r="BT39" s="284"/>
      <c r="BU39" s="274"/>
      <c r="BV39" s="275"/>
      <c r="BW39" s="275"/>
      <c r="BX39" s="275"/>
      <c r="BY39" s="275"/>
      <c r="BZ39" s="275"/>
      <c r="CA39" s="284"/>
      <c r="CB39" s="274"/>
      <c r="CC39" s="275"/>
      <c r="CD39" s="275"/>
      <c r="CE39" s="275"/>
      <c r="CF39" s="275"/>
      <c r="CG39" s="275"/>
      <c r="CH39" s="284"/>
      <c r="CI39" s="274"/>
      <c r="CJ39" s="275"/>
      <c r="CK39" s="275"/>
      <c r="CL39" s="275"/>
      <c r="CM39" s="275"/>
      <c r="CN39" s="275"/>
      <c r="CO39" s="284"/>
    </row>
    <row r="40" spans="2:93" s="53" customFormat="1" x14ac:dyDescent="0.25">
      <c r="B40" s="54"/>
      <c r="C40" s="274"/>
      <c r="D40" s="275"/>
      <c r="E40" s="275"/>
      <c r="F40" s="275"/>
      <c r="G40" s="275"/>
      <c r="H40" s="275"/>
      <c r="I40" s="284"/>
      <c r="J40" s="274"/>
      <c r="K40" s="275"/>
      <c r="L40" s="275"/>
      <c r="M40" s="275"/>
      <c r="N40" s="275"/>
      <c r="O40" s="275"/>
      <c r="P40" s="284"/>
      <c r="Q40" s="274"/>
      <c r="R40" s="275"/>
      <c r="S40" s="275"/>
      <c r="T40" s="275"/>
      <c r="U40" s="275"/>
      <c r="V40" s="275"/>
      <c r="W40" s="284"/>
      <c r="X40" s="274"/>
      <c r="Y40" s="275"/>
      <c r="Z40" s="275"/>
      <c r="AA40" s="275"/>
      <c r="AB40" s="275"/>
      <c r="AC40" s="275"/>
      <c r="AD40" s="284"/>
      <c r="AE40" s="274"/>
      <c r="AF40" s="275"/>
      <c r="AG40" s="275"/>
      <c r="AH40" s="275"/>
      <c r="AI40" s="275"/>
      <c r="AJ40" s="275"/>
      <c r="AK40" s="284"/>
      <c r="AL40" s="274"/>
      <c r="AM40" s="275"/>
      <c r="AN40" s="275"/>
      <c r="AO40" s="275"/>
      <c r="AP40" s="275"/>
      <c r="AQ40" s="275"/>
      <c r="AR40" s="284"/>
      <c r="AS40" s="274"/>
      <c r="AT40" s="275"/>
      <c r="AU40" s="275"/>
      <c r="AV40" s="275"/>
      <c r="AW40" s="275"/>
      <c r="AX40" s="275"/>
      <c r="AY40" s="284"/>
      <c r="AZ40" s="274"/>
      <c r="BA40" s="275"/>
      <c r="BB40" s="275"/>
      <c r="BC40" s="275"/>
      <c r="BD40" s="275"/>
      <c r="BE40" s="275"/>
      <c r="BF40" s="284"/>
      <c r="BG40" s="274"/>
      <c r="BH40" s="275"/>
      <c r="BI40" s="275"/>
      <c r="BJ40" s="275"/>
      <c r="BK40" s="275"/>
      <c r="BL40" s="275"/>
      <c r="BM40" s="284"/>
      <c r="BN40" s="274"/>
      <c r="BO40" s="275"/>
      <c r="BP40" s="275"/>
      <c r="BQ40" s="275"/>
      <c r="BR40" s="275"/>
      <c r="BS40" s="275"/>
      <c r="BT40" s="284"/>
      <c r="BU40" s="274"/>
      <c r="BV40" s="275"/>
      <c r="BW40" s="275"/>
      <c r="BX40" s="275"/>
      <c r="BY40" s="275"/>
      <c r="BZ40" s="275"/>
      <c r="CA40" s="284"/>
      <c r="CB40" s="274"/>
      <c r="CC40" s="275"/>
      <c r="CD40" s="275"/>
      <c r="CE40" s="275"/>
      <c r="CF40" s="275"/>
      <c r="CG40" s="275"/>
      <c r="CH40" s="284"/>
      <c r="CI40" s="274"/>
      <c r="CJ40" s="275"/>
      <c r="CK40" s="275"/>
      <c r="CL40" s="275"/>
      <c r="CM40" s="275"/>
      <c r="CN40" s="275"/>
      <c r="CO40" s="284"/>
    </row>
    <row r="41" spans="2:93" s="53" customFormat="1" x14ac:dyDescent="0.25">
      <c r="B41" s="54"/>
      <c r="C41" s="274"/>
      <c r="D41" s="275"/>
      <c r="E41" s="275"/>
      <c r="F41" s="275"/>
      <c r="G41" s="275"/>
      <c r="H41" s="275"/>
      <c r="I41" s="284"/>
      <c r="J41" s="274"/>
      <c r="K41" s="275"/>
      <c r="L41" s="275"/>
      <c r="M41" s="275"/>
      <c r="N41" s="275"/>
      <c r="O41" s="275"/>
      <c r="P41" s="284"/>
      <c r="Q41" s="274"/>
      <c r="R41" s="275"/>
      <c r="S41" s="275"/>
      <c r="T41" s="275"/>
      <c r="U41" s="275"/>
      <c r="V41" s="275"/>
      <c r="W41" s="284"/>
      <c r="X41" s="274"/>
      <c r="Y41" s="275"/>
      <c r="Z41" s="275"/>
      <c r="AA41" s="275"/>
      <c r="AB41" s="275"/>
      <c r="AC41" s="275"/>
      <c r="AD41" s="284"/>
      <c r="AE41" s="274"/>
      <c r="AF41" s="275"/>
      <c r="AG41" s="275"/>
      <c r="AH41" s="275"/>
      <c r="AI41" s="275"/>
      <c r="AJ41" s="275"/>
      <c r="AK41" s="284"/>
      <c r="AL41" s="274"/>
      <c r="AM41" s="275"/>
      <c r="AN41" s="275"/>
      <c r="AO41" s="275"/>
      <c r="AP41" s="275"/>
      <c r="AQ41" s="275"/>
      <c r="AR41" s="284"/>
      <c r="AS41" s="274"/>
      <c r="AT41" s="275"/>
      <c r="AU41" s="275"/>
      <c r="AV41" s="275"/>
      <c r="AW41" s="275"/>
      <c r="AX41" s="275"/>
      <c r="AY41" s="284"/>
      <c r="AZ41" s="274"/>
      <c r="BA41" s="275"/>
      <c r="BB41" s="275"/>
      <c r="BC41" s="275"/>
      <c r="BD41" s="275"/>
      <c r="BE41" s="275"/>
      <c r="BF41" s="284"/>
      <c r="BG41" s="274"/>
      <c r="BH41" s="275"/>
      <c r="BI41" s="275"/>
      <c r="BJ41" s="275"/>
      <c r="BK41" s="275"/>
      <c r="BL41" s="275"/>
      <c r="BM41" s="284"/>
      <c r="BN41" s="274"/>
      <c r="BO41" s="275"/>
      <c r="BP41" s="275"/>
      <c r="BQ41" s="275"/>
      <c r="BR41" s="275"/>
      <c r="BS41" s="275"/>
      <c r="BT41" s="284"/>
      <c r="BU41" s="274"/>
      <c r="BV41" s="275"/>
      <c r="BW41" s="275"/>
      <c r="BX41" s="275"/>
      <c r="BY41" s="275"/>
      <c r="BZ41" s="275"/>
      <c r="CA41" s="284"/>
      <c r="CB41" s="274"/>
      <c r="CC41" s="275"/>
      <c r="CD41" s="275"/>
      <c r="CE41" s="275"/>
      <c r="CF41" s="275"/>
      <c r="CG41" s="275"/>
      <c r="CH41" s="284"/>
      <c r="CI41" s="274"/>
      <c r="CJ41" s="275"/>
      <c r="CK41" s="275"/>
      <c r="CL41" s="275"/>
      <c r="CM41" s="275"/>
      <c r="CN41" s="275"/>
      <c r="CO41" s="284"/>
    </row>
    <row r="42" spans="2:93" s="53" customFormat="1" x14ac:dyDescent="0.25">
      <c r="B42" s="54"/>
      <c r="C42" s="274"/>
      <c r="D42" s="275"/>
      <c r="E42" s="275"/>
      <c r="F42" s="275"/>
      <c r="G42" s="275"/>
      <c r="H42" s="275"/>
      <c r="I42" s="284"/>
      <c r="J42" s="274"/>
      <c r="K42" s="275"/>
      <c r="L42" s="275"/>
      <c r="M42" s="275"/>
      <c r="N42" s="275"/>
      <c r="O42" s="275"/>
      <c r="P42" s="284"/>
      <c r="Q42" s="274"/>
      <c r="R42" s="275"/>
      <c r="S42" s="275"/>
      <c r="T42" s="275"/>
      <c r="U42" s="275"/>
      <c r="V42" s="275"/>
      <c r="W42" s="284"/>
      <c r="X42" s="274"/>
      <c r="Y42" s="275"/>
      <c r="Z42" s="275"/>
      <c r="AA42" s="275"/>
      <c r="AB42" s="275"/>
      <c r="AC42" s="275"/>
      <c r="AD42" s="284"/>
      <c r="AE42" s="274"/>
      <c r="AF42" s="275"/>
      <c r="AG42" s="275"/>
      <c r="AH42" s="275"/>
      <c r="AI42" s="275"/>
      <c r="AJ42" s="275"/>
      <c r="AK42" s="284"/>
      <c r="AL42" s="274"/>
      <c r="AM42" s="275"/>
      <c r="AN42" s="275"/>
      <c r="AO42" s="275"/>
      <c r="AP42" s="275"/>
      <c r="AQ42" s="275"/>
      <c r="AR42" s="284"/>
      <c r="AS42" s="274"/>
      <c r="AT42" s="275"/>
      <c r="AU42" s="275"/>
      <c r="AV42" s="275"/>
      <c r="AW42" s="275"/>
      <c r="AX42" s="275"/>
      <c r="AY42" s="284"/>
      <c r="AZ42" s="274"/>
      <c r="BA42" s="275"/>
      <c r="BB42" s="275"/>
      <c r="BC42" s="275"/>
      <c r="BD42" s="275"/>
      <c r="BE42" s="275"/>
      <c r="BF42" s="284"/>
      <c r="BG42" s="274"/>
      <c r="BH42" s="275"/>
      <c r="BI42" s="275"/>
      <c r="BJ42" s="275"/>
      <c r="BK42" s="275"/>
      <c r="BL42" s="275"/>
      <c r="BM42" s="284"/>
      <c r="BN42" s="274"/>
      <c r="BO42" s="275"/>
      <c r="BP42" s="275"/>
      <c r="BQ42" s="275"/>
      <c r="BR42" s="275"/>
      <c r="BS42" s="275"/>
      <c r="BT42" s="284"/>
      <c r="BU42" s="274"/>
      <c r="BV42" s="275"/>
      <c r="BW42" s="275"/>
      <c r="BX42" s="275"/>
      <c r="BY42" s="275"/>
      <c r="BZ42" s="275"/>
      <c r="CA42" s="284"/>
      <c r="CB42" s="274"/>
      <c r="CC42" s="275"/>
      <c r="CD42" s="275"/>
      <c r="CE42" s="275"/>
      <c r="CF42" s="275"/>
      <c r="CG42" s="275"/>
      <c r="CH42" s="284"/>
      <c r="CI42" s="274"/>
      <c r="CJ42" s="275"/>
      <c r="CK42" s="275"/>
      <c r="CL42" s="275"/>
      <c r="CM42" s="275"/>
      <c r="CN42" s="275"/>
      <c r="CO42" s="284"/>
    </row>
    <row r="43" spans="2:93" s="53" customFormat="1" x14ac:dyDescent="0.25">
      <c r="B43" s="54"/>
      <c r="C43" s="274"/>
      <c r="D43" s="275"/>
      <c r="E43" s="275"/>
      <c r="F43" s="275"/>
      <c r="G43" s="275"/>
      <c r="H43" s="275"/>
      <c r="I43" s="284"/>
      <c r="J43" s="274"/>
      <c r="K43" s="275"/>
      <c r="L43" s="275"/>
      <c r="M43" s="275"/>
      <c r="N43" s="275"/>
      <c r="O43" s="275"/>
      <c r="P43" s="284"/>
      <c r="Q43" s="274"/>
      <c r="R43" s="275"/>
      <c r="S43" s="275"/>
      <c r="T43" s="275"/>
      <c r="U43" s="275"/>
      <c r="V43" s="275"/>
      <c r="W43" s="284"/>
      <c r="X43" s="274"/>
      <c r="Y43" s="275"/>
      <c r="Z43" s="275"/>
      <c r="AA43" s="275"/>
      <c r="AB43" s="275"/>
      <c r="AC43" s="275"/>
      <c r="AD43" s="284"/>
      <c r="AE43" s="274"/>
      <c r="AF43" s="275"/>
      <c r="AG43" s="275"/>
      <c r="AH43" s="275"/>
      <c r="AI43" s="275"/>
      <c r="AJ43" s="275"/>
      <c r="AK43" s="284"/>
      <c r="AL43" s="274"/>
      <c r="AM43" s="275"/>
      <c r="AN43" s="275"/>
      <c r="AO43" s="275"/>
      <c r="AP43" s="275"/>
      <c r="AQ43" s="275"/>
      <c r="AR43" s="284"/>
      <c r="AS43" s="274"/>
      <c r="AT43" s="275"/>
      <c r="AU43" s="275"/>
      <c r="AV43" s="275"/>
      <c r="AW43" s="275"/>
      <c r="AX43" s="275"/>
      <c r="AY43" s="284"/>
      <c r="AZ43" s="274"/>
      <c r="BA43" s="275"/>
      <c r="BB43" s="275"/>
      <c r="BC43" s="275"/>
      <c r="BD43" s="275"/>
      <c r="BE43" s="275"/>
      <c r="BF43" s="284"/>
      <c r="BG43" s="274"/>
      <c r="BH43" s="275"/>
      <c r="BI43" s="275"/>
      <c r="BJ43" s="275"/>
      <c r="BK43" s="275"/>
      <c r="BL43" s="275"/>
      <c r="BM43" s="284"/>
      <c r="BN43" s="274"/>
      <c r="BO43" s="275"/>
      <c r="BP43" s="275"/>
      <c r="BQ43" s="275"/>
      <c r="BR43" s="275"/>
      <c r="BS43" s="275"/>
      <c r="BT43" s="284"/>
      <c r="BU43" s="274"/>
      <c r="BV43" s="275"/>
      <c r="BW43" s="275"/>
      <c r="BX43" s="275"/>
      <c r="BY43" s="275"/>
      <c r="BZ43" s="275"/>
      <c r="CA43" s="284"/>
      <c r="CB43" s="274"/>
      <c r="CC43" s="275"/>
      <c r="CD43" s="275"/>
      <c r="CE43" s="275"/>
      <c r="CF43" s="275"/>
      <c r="CG43" s="275"/>
      <c r="CH43" s="284"/>
      <c r="CI43" s="274"/>
      <c r="CJ43" s="275"/>
      <c r="CK43" s="275"/>
      <c r="CL43" s="275"/>
      <c r="CM43" s="275"/>
      <c r="CN43" s="275"/>
      <c r="CO43" s="284"/>
    </row>
    <row r="44" spans="2:93" s="53" customFormat="1" x14ac:dyDescent="0.25">
      <c r="B44" s="54"/>
      <c r="C44" s="274"/>
      <c r="D44" s="275"/>
      <c r="E44" s="275"/>
      <c r="F44" s="275"/>
      <c r="G44" s="275"/>
      <c r="H44" s="275"/>
      <c r="I44" s="284"/>
      <c r="J44" s="274"/>
      <c r="K44" s="275"/>
      <c r="L44" s="275"/>
      <c r="M44" s="275"/>
      <c r="N44" s="275"/>
      <c r="O44" s="275"/>
      <c r="P44" s="284"/>
      <c r="Q44" s="274"/>
      <c r="R44" s="275"/>
      <c r="S44" s="275"/>
      <c r="T44" s="275"/>
      <c r="U44" s="275"/>
      <c r="V44" s="275"/>
      <c r="W44" s="284"/>
      <c r="X44" s="274"/>
      <c r="Y44" s="275"/>
      <c r="Z44" s="275"/>
      <c r="AA44" s="275"/>
      <c r="AB44" s="275"/>
      <c r="AC44" s="275"/>
      <c r="AD44" s="284"/>
      <c r="AE44" s="274"/>
      <c r="AF44" s="275"/>
      <c r="AG44" s="275"/>
      <c r="AH44" s="275"/>
      <c r="AI44" s="275"/>
      <c r="AJ44" s="275"/>
      <c r="AK44" s="284"/>
      <c r="AL44" s="274"/>
      <c r="AM44" s="275"/>
      <c r="AN44" s="275"/>
      <c r="AO44" s="275"/>
      <c r="AP44" s="275"/>
      <c r="AQ44" s="275"/>
      <c r="AR44" s="284"/>
      <c r="AS44" s="274"/>
      <c r="AT44" s="275"/>
      <c r="AU44" s="275"/>
      <c r="AV44" s="275"/>
      <c r="AW44" s="275"/>
      <c r="AX44" s="275"/>
      <c r="AY44" s="284"/>
      <c r="AZ44" s="274"/>
      <c r="BA44" s="275"/>
      <c r="BB44" s="275"/>
      <c r="BC44" s="275"/>
      <c r="BD44" s="275"/>
      <c r="BE44" s="275"/>
      <c r="BF44" s="284"/>
      <c r="BG44" s="274"/>
      <c r="BH44" s="275"/>
      <c r="BI44" s="275"/>
      <c r="BJ44" s="275"/>
      <c r="BK44" s="275"/>
      <c r="BL44" s="275"/>
      <c r="BM44" s="284"/>
      <c r="BN44" s="274"/>
      <c r="BO44" s="275"/>
      <c r="BP44" s="275"/>
      <c r="BQ44" s="275"/>
      <c r="BR44" s="275"/>
      <c r="BS44" s="275"/>
      <c r="BT44" s="284"/>
      <c r="BU44" s="274"/>
      <c r="BV44" s="275"/>
      <c r="BW44" s="275"/>
      <c r="BX44" s="275"/>
      <c r="BY44" s="275"/>
      <c r="BZ44" s="275"/>
      <c r="CA44" s="284"/>
      <c r="CB44" s="274"/>
      <c r="CC44" s="275"/>
      <c r="CD44" s="275"/>
      <c r="CE44" s="275"/>
      <c r="CF44" s="275"/>
      <c r="CG44" s="275"/>
      <c r="CH44" s="284"/>
      <c r="CI44" s="274"/>
      <c r="CJ44" s="275"/>
      <c r="CK44" s="275"/>
      <c r="CL44" s="275"/>
      <c r="CM44" s="275"/>
      <c r="CN44" s="275"/>
      <c r="CO44" s="284"/>
    </row>
    <row r="45" spans="2:93" s="53" customFormat="1" x14ac:dyDescent="0.25">
      <c r="B45" s="54"/>
      <c r="C45" s="274"/>
      <c r="D45" s="275"/>
      <c r="E45" s="275"/>
      <c r="F45" s="275"/>
      <c r="G45" s="275"/>
      <c r="H45" s="275"/>
      <c r="I45" s="284"/>
      <c r="J45" s="274"/>
      <c r="K45" s="275"/>
      <c r="L45" s="275"/>
      <c r="M45" s="275"/>
      <c r="N45" s="275"/>
      <c r="O45" s="275"/>
      <c r="P45" s="284"/>
      <c r="Q45" s="274"/>
      <c r="R45" s="275"/>
      <c r="S45" s="275"/>
      <c r="T45" s="275"/>
      <c r="U45" s="275"/>
      <c r="V45" s="275"/>
      <c r="W45" s="284"/>
      <c r="X45" s="274"/>
      <c r="Y45" s="275"/>
      <c r="Z45" s="275"/>
      <c r="AA45" s="275"/>
      <c r="AB45" s="275"/>
      <c r="AC45" s="275"/>
      <c r="AD45" s="284"/>
      <c r="AE45" s="274"/>
      <c r="AF45" s="275"/>
      <c r="AG45" s="275"/>
      <c r="AH45" s="275"/>
      <c r="AI45" s="275"/>
      <c r="AJ45" s="275"/>
      <c r="AK45" s="284"/>
      <c r="AL45" s="274"/>
      <c r="AM45" s="275"/>
      <c r="AN45" s="275"/>
      <c r="AO45" s="275"/>
      <c r="AP45" s="275"/>
      <c r="AQ45" s="275"/>
      <c r="AR45" s="284"/>
      <c r="AS45" s="274"/>
      <c r="AT45" s="275"/>
      <c r="AU45" s="275"/>
      <c r="AV45" s="275"/>
      <c r="AW45" s="275"/>
      <c r="AX45" s="275"/>
      <c r="AY45" s="284"/>
      <c r="AZ45" s="274"/>
      <c r="BA45" s="275"/>
      <c r="BB45" s="275"/>
      <c r="BC45" s="275"/>
      <c r="BD45" s="275"/>
      <c r="BE45" s="275"/>
      <c r="BF45" s="284"/>
      <c r="BG45" s="274"/>
      <c r="BH45" s="275"/>
      <c r="BI45" s="275"/>
      <c r="BJ45" s="275"/>
      <c r="BK45" s="275"/>
      <c r="BL45" s="275"/>
      <c r="BM45" s="284"/>
      <c r="BN45" s="274"/>
      <c r="BO45" s="275"/>
      <c r="BP45" s="275"/>
      <c r="BQ45" s="275"/>
      <c r="BR45" s="275"/>
      <c r="BS45" s="275"/>
      <c r="BT45" s="284"/>
      <c r="BU45" s="274"/>
      <c r="BV45" s="275"/>
      <c r="BW45" s="275"/>
      <c r="BX45" s="275"/>
      <c r="BY45" s="275"/>
      <c r="BZ45" s="275"/>
      <c r="CA45" s="284"/>
      <c r="CB45" s="274"/>
      <c r="CC45" s="275"/>
      <c r="CD45" s="275"/>
      <c r="CE45" s="275"/>
      <c r="CF45" s="275"/>
      <c r="CG45" s="275"/>
      <c r="CH45" s="284"/>
      <c r="CI45" s="274"/>
      <c r="CJ45" s="275"/>
      <c r="CK45" s="275"/>
      <c r="CL45" s="275"/>
      <c r="CM45" s="275"/>
      <c r="CN45" s="275"/>
      <c r="CO45" s="284"/>
    </row>
    <row r="46" spans="2:93" s="53" customFormat="1" x14ac:dyDescent="0.25">
      <c r="B46" s="54"/>
      <c r="C46" s="274"/>
      <c r="D46" s="275"/>
      <c r="E46" s="275"/>
      <c r="F46" s="275"/>
      <c r="G46" s="275"/>
      <c r="H46" s="275"/>
      <c r="I46" s="284"/>
      <c r="J46" s="274"/>
      <c r="K46" s="275"/>
      <c r="L46" s="275"/>
      <c r="M46" s="275"/>
      <c r="N46" s="275"/>
      <c r="O46" s="275"/>
      <c r="P46" s="284"/>
      <c r="Q46" s="274"/>
      <c r="R46" s="275"/>
      <c r="S46" s="275"/>
      <c r="T46" s="275"/>
      <c r="U46" s="275"/>
      <c r="V46" s="275"/>
      <c r="W46" s="284"/>
      <c r="X46" s="274"/>
      <c r="Y46" s="275"/>
      <c r="Z46" s="275"/>
      <c r="AA46" s="275"/>
      <c r="AB46" s="275"/>
      <c r="AC46" s="275"/>
      <c r="AD46" s="284"/>
      <c r="AE46" s="274"/>
      <c r="AF46" s="275"/>
      <c r="AG46" s="275"/>
      <c r="AH46" s="275"/>
      <c r="AI46" s="275"/>
      <c r="AJ46" s="275"/>
      <c r="AK46" s="284"/>
      <c r="AL46" s="274"/>
      <c r="AM46" s="275"/>
      <c r="AN46" s="275"/>
      <c r="AO46" s="275"/>
      <c r="AP46" s="275"/>
      <c r="AQ46" s="275"/>
      <c r="AR46" s="284"/>
      <c r="AS46" s="274"/>
      <c r="AT46" s="275"/>
      <c r="AU46" s="275"/>
      <c r="AV46" s="275"/>
      <c r="AW46" s="275"/>
      <c r="AX46" s="275"/>
      <c r="AY46" s="284"/>
      <c r="AZ46" s="274"/>
      <c r="BA46" s="275"/>
      <c r="BB46" s="275"/>
      <c r="BC46" s="275"/>
      <c r="BD46" s="275"/>
      <c r="BE46" s="275"/>
      <c r="BF46" s="284"/>
      <c r="BG46" s="274"/>
      <c r="BH46" s="275"/>
      <c r="BI46" s="275"/>
      <c r="BJ46" s="275"/>
      <c r="BK46" s="275"/>
      <c r="BL46" s="275"/>
      <c r="BM46" s="284"/>
      <c r="BN46" s="274"/>
      <c r="BO46" s="275"/>
      <c r="BP46" s="275"/>
      <c r="BQ46" s="275"/>
      <c r="BR46" s="275"/>
      <c r="BS46" s="275"/>
      <c r="BT46" s="284"/>
      <c r="BU46" s="274"/>
      <c r="BV46" s="275"/>
      <c r="BW46" s="275"/>
      <c r="BX46" s="275"/>
      <c r="BY46" s="275"/>
      <c r="BZ46" s="275"/>
      <c r="CA46" s="284"/>
      <c r="CB46" s="274"/>
      <c r="CC46" s="275"/>
      <c r="CD46" s="275"/>
      <c r="CE46" s="275"/>
      <c r="CF46" s="275"/>
      <c r="CG46" s="275"/>
      <c r="CH46" s="284"/>
      <c r="CI46" s="274"/>
      <c r="CJ46" s="275"/>
      <c r="CK46" s="275"/>
      <c r="CL46" s="275"/>
      <c r="CM46" s="275"/>
      <c r="CN46" s="275"/>
      <c r="CO46" s="284"/>
    </row>
    <row r="47" spans="2:93" s="53" customFormat="1" x14ac:dyDescent="0.25">
      <c r="B47" s="54"/>
      <c r="C47" s="274"/>
      <c r="D47" s="275"/>
      <c r="E47" s="275"/>
      <c r="F47" s="275"/>
      <c r="G47" s="275"/>
      <c r="H47" s="275"/>
      <c r="I47" s="284"/>
      <c r="J47" s="274"/>
      <c r="K47" s="275"/>
      <c r="L47" s="275"/>
      <c r="M47" s="275"/>
      <c r="N47" s="275"/>
      <c r="O47" s="275"/>
      <c r="P47" s="284"/>
      <c r="Q47" s="274"/>
      <c r="R47" s="275"/>
      <c r="S47" s="275"/>
      <c r="T47" s="275"/>
      <c r="U47" s="275"/>
      <c r="V47" s="275"/>
      <c r="W47" s="284"/>
      <c r="X47" s="274"/>
      <c r="Y47" s="275"/>
      <c r="Z47" s="275"/>
      <c r="AA47" s="275"/>
      <c r="AB47" s="275"/>
      <c r="AC47" s="275"/>
      <c r="AD47" s="284"/>
      <c r="AE47" s="274"/>
      <c r="AF47" s="275"/>
      <c r="AG47" s="275"/>
      <c r="AH47" s="275"/>
      <c r="AI47" s="275"/>
      <c r="AJ47" s="275"/>
      <c r="AK47" s="284"/>
      <c r="AL47" s="274"/>
      <c r="AM47" s="275"/>
      <c r="AN47" s="275"/>
      <c r="AO47" s="275"/>
      <c r="AP47" s="275"/>
      <c r="AQ47" s="275"/>
      <c r="AR47" s="284"/>
      <c r="AS47" s="274"/>
      <c r="AT47" s="275"/>
      <c r="AU47" s="275"/>
      <c r="AV47" s="275"/>
      <c r="AW47" s="275"/>
      <c r="AX47" s="275"/>
      <c r="AY47" s="284"/>
      <c r="AZ47" s="274"/>
      <c r="BA47" s="275"/>
      <c r="BB47" s="275"/>
      <c r="BC47" s="275"/>
      <c r="BD47" s="275"/>
      <c r="BE47" s="275"/>
      <c r="BF47" s="284"/>
      <c r="BG47" s="274"/>
      <c r="BH47" s="275"/>
      <c r="BI47" s="275"/>
      <c r="BJ47" s="275"/>
      <c r="BK47" s="275"/>
      <c r="BL47" s="275"/>
      <c r="BM47" s="284"/>
      <c r="BN47" s="274"/>
      <c r="BO47" s="275"/>
      <c r="BP47" s="275"/>
      <c r="BQ47" s="275"/>
      <c r="BR47" s="275"/>
      <c r="BS47" s="275"/>
      <c r="BT47" s="284"/>
      <c r="BU47" s="274"/>
      <c r="BV47" s="275"/>
      <c r="BW47" s="275"/>
      <c r="BX47" s="275"/>
      <c r="BY47" s="275"/>
      <c r="BZ47" s="275"/>
      <c r="CA47" s="284"/>
      <c r="CB47" s="274"/>
      <c r="CC47" s="275"/>
      <c r="CD47" s="275"/>
      <c r="CE47" s="275"/>
      <c r="CF47" s="275"/>
      <c r="CG47" s="275"/>
      <c r="CH47" s="284"/>
      <c r="CI47" s="274"/>
      <c r="CJ47" s="275"/>
      <c r="CK47" s="275"/>
      <c r="CL47" s="275"/>
      <c r="CM47" s="275"/>
      <c r="CN47" s="275"/>
      <c r="CO47" s="284"/>
    </row>
    <row r="48" spans="2:93" s="53" customFormat="1" x14ac:dyDescent="0.25">
      <c r="B48" s="54"/>
      <c r="C48" s="274"/>
      <c r="D48" s="275"/>
      <c r="E48" s="275"/>
      <c r="F48" s="275"/>
      <c r="G48" s="275"/>
      <c r="H48" s="275"/>
      <c r="I48" s="284"/>
      <c r="J48" s="274"/>
      <c r="K48" s="275"/>
      <c r="L48" s="275"/>
      <c r="M48" s="275"/>
      <c r="N48" s="275"/>
      <c r="O48" s="275"/>
      <c r="P48" s="284"/>
      <c r="Q48" s="274"/>
      <c r="R48" s="275"/>
      <c r="S48" s="275"/>
      <c r="T48" s="275"/>
      <c r="U48" s="275"/>
      <c r="V48" s="275"/>
      <c r="W48" s="284"/>
      <c r="X48" s="274"/>
      <c r="Y48" s="275"/>
      <c r="Z48" s="275"/>
      <c r="AA48" s="275"/>
      <c r="AB48" s="275"/>
      <c r="AC48" s="275"/>
      <c r="AD48" s="284"/>
      <c r="AE48" s="274"/>
      <c r="AF48" s="275"/>
      <c r="AG48" s="275"/>
      <c r="AH48" s="275"/>
      <c r="AI48" s="275"/>
      <c r="AJ48" s="275"/>
      <c r="AK48" s="284"/>
      <c r="AL48" s="274"/>
      <c r="AM48" s="275"/>
      <c r="AN48" s="275"/>
      <c r="AO48" s="275"/>
      <c r="AP48" s="275"/>
      <c r="AQ48" s="275"/>
      <c r="AR48" s="284"/>
      <c r="AS48" s="274"/>
      <c r="AT48" s="275"/>
      <c r="AU48" s="275"/>
      <c r="AV48" s="275"/>
      <c r="AW48" s="275"/>
      <c r="AX48" s="275"/>
      <c r="AY48" s="284"/>
      <c r="AZ48" s="274"/>
      <c r="BA48" s="275"/>
      <c r="BB48" s="275"/>
      <c r="BC48" s="275"/>
      <c r="BD48" s="275"/>
      <c r="BE48" s="275"/>
      <c r="BF48" s="284"/>
      <c r="BG48" s="274"/>
      <c r="BH48" s="275"/>
      <c r="BI48" s="275"/>
      <c r="BJ48" s="275"/>
      <c r="BK48" s="275"/>
      <c r="BL48" s="275"/>
      <c r="BM48" s="284"/>
      <c r="BN48" s="274"/>
      <c r="BO48" s="275"/>
      <c r="BP48" s="275"/>
      <c r="BQ48" s="275"/>
      <c r="BR48" s="275"/>
      <c r="BS48" s="275"/>
      <c r="BT48" s="284"/>
      <c r="BU48" s="274"/>
      <c r="BV48" s="275"/>
      <c r="BW48" s="275"/>
      <c r="BX48" s="275"/>
      <c r="BY48" s="275"/>
      <c r="BZ48" s="275"/>
      <c r="CA48" s="284"/>
      <c r="CB48" s="274"/>
      <c r="CC48" s="275"/>
      <c r="CD48" s="275"/>
      <c r="CE48" s="275"/>
      <c r="CF48" s="275"/>
      <c r="CG48" s="275"/>
      <c r="CH48" s="284"/>
      <c r="CI48" s="274"/>
      <c r="CJ48" s="275"/>
      <c r="CK48" s="275"/>
      <c r="CL48" s="275"/>
      <c r="CM48" s="275"/>
      <c r="CN48" s="275"/>
      <c r="CO48" s="284"/>
    </row>
    <row r="49" spans="2:93" s="53" customFormat="1" x14ac:dyDescent="0.25">
      <c r="B49" s="54"/>
      <c r="C49" s="274"/>
      <c r="D49" s="275"/>
      <c r="E49" s="275"/>
      <c r="F49" s="275"/>
      <c r="G49" s="275"/>
      <c r="H49" s="275"/>
      <c r="I49" s="284"/>
      <c r="J49" s="274"/>
      <c r="K49" s="275"/>
      <c r="L49" s="275"/>
      <c r="M49" s="275"/>
      <c r="N49" s="275"/>
      <c r="O49" s="275"/>
      <c r="P49" s="284"/>
      <c r="Q49" s="274"/>
      <c r="R49" s="275"/>
      <c r="S49" s="275"/>
      <c r="T49" s="275"/>
      <c r="U49" s="275"/>
      <c r="V49" s="275"/>
      <c r="W49" s="284"/>
      <c r="X49" s="274"/>
      <c r="Y49" s="275"/>
      <c r="Z49" s="275"/>
      <c r="AA49" s="275"/>
      <c r="AB49" s="275"/>
      <c r="AC49" s="275"/>
      <c r="AD49" s="284"/>
      <c r="AE49" s="274"/>
      <c r="AF49" s="275"/>
      <c r="AG49" s="275"/>
      <c r="AH49" s="275"/>
      <c r="AI49" s="275"/>
      <c r="AJ49" s="275"/>
      <c r="AK49" s="284"/>
      <c r="AL49" s="274"/>
      <c r="AM49" s="275"/>
      <c r="AN49" s="275"/>
      <c r="AO49" s="275"/>
      <c r="AP49" s="275"/>
      <c r="AQ49" s="275"/>
      <c r="AR49" s="284"/>
      <c r="AS49" s="274"/>
      <c r="AT49" s="275"/>
      <c r="AU49" s="275"/>
      <c r="AV49" s="275"/>
      <c r="AW49" s="275"/>
      <c r="AX49" s="275"/>
      <c r="AY49" s="284"/>
      <c r="AZ49" s="274"/>
      <c r="BA49" s="275"/>
      <c r="BB49" s="275"/>
      <c r="BC49" s="275"/>
      <c r="BD49" s="275"/>
      <c r="BE49" s="275"/>
      <c r="BF49" s="284"/>
      <c r="BG49" s="274"/>
      <c r="BH49" s="275"/>
      <c r="BI49" s="275"/>
      <c r="BJ49" s="275"/>
      <c r="BK49" s="275"/>
      <c r="BL49" s="275"/>
      <c r="BM49" s="284"/>
      <c r="BN49" s="274"/>
      <c r="BO49" s="275"/>
      <c r="BP49" s="275"/>
      <c r="BQ49" s="275"/>
      <c r="BR49" s="275"/>
      <c r="BS49" s="275"/>
      <c r="BT49" s="284"/>
      <c r="BU49" s="274"/>
      <c r="BV49" s="275"/>
      <c r="BW49" s="275"/>
      <c r="BX49" s="275"/>
      <c r="BY49" s="275"/>
      <c r="BZ49" s="275"/>
      <c r="CA49" s="284"/>
      <c r="CB49" s="274"/>
      <c r="CC49" s="275"/>
      <c r="CD49" s="275"/>
      <c r="CE49" s="275"/>
      <c r="CF49" s="275"/>
      <c r="CG49" s="275"/>
      <c r="CH49" s="284"/>
      <c r="CI49" s="274"/>
      <c r="CJ49" s="275"/>
      <c r="CK49" s="275"/>
      <c r="CL49" s="275"/>
      <c r="CM49" s="275"/>
      <c r="CN49" s="275"/>
      <c r="CO49" s="284"/>
    </row>
    <row r="50" spans="2:93" s="53" customFormat="1" x14ac:dyDescent="0.25">
      <c r="B50" s="54"/>
      <c r="C50" s="274"/>
      <c r="D50" s="275"/>
      <c r="E50" s="275"/>
      <c r="F50" s="275"/>
      <c r="G50" s="275"/>
      <c r="H50" s="275"/>
      <c r="I50" s="284"/>
      <c r="J50" s="274"/>
      <c r="K50" s="275"/>
      <c r="L50" s="275"/>
      <c r="M50" s="275"/>
      <c r="N50" s="275"/>
      <c r="O50" s="275"/>
      <c r="P50" s="284"/>
      <c r="Q50" s="274"/>
      <c r="R50" s="275"/>
      <c r="S50" s="275"/>
      <c r="T50" s="275"/>
      <c r="U50" s="275"/>
      <c r="V50" s="275"/>
      <c r="W50" s="284"/>
      <c r="X50" s="274"/>
      <c r="Y50" s="275"/>
      <c r="Z50" s="275"/>
      <c r="AA50" s="275"/>
      <c r="AB50" s="275"/>
      <c r="AC50" s="275"/>
      <c r="AD50" s="284"/>
      <c r="AE50" s="274"/>
      <c r="AF50" s="275"/>
      <c r="AG50" s="275"/>
      <c r="AH50" s="275"/>
      <c r="AI50" s="275"/>
      <c r="AJ50" s="275"/>
      <c r="AK50" s="284"/>
      <c r="AL50" s="274"/>
      <c r="AM50" s="275"/>
      <c r="AN50" s="275"/>
      <c r="AO50" s="275"/>
      <c r="AP50" s="275"/>
      <c r="AQ50" s="275"/>
      <c r="AR50" s="284"/>
      <c r="AS50" s="274"/>
      <c r="AT50" s="275"/>
      <c r="AU50" s="275"/>
      <c r="AV50" s="275"/>
      <c r="AW50" s="275"/>
      <c r="AX50" s="275"/>
      <c r="AY50" s="284"/>
      <c r="AZ50" s="274"/>
      <c r="BA50" s="275"/>
      <c r="BB50" s="275"/>
      <c r="BC50" s="275"/>
      <c r="BD50" s="275"/>
      <c r="BE50" s="275"/>
      <c r="BF50" s="284"/>
      <c r="BG50" s="274"/>
      <c r="BH50" s="275"/>
      <c r="BI50" s="275"/>
      <c r="BJ50" s="275"/>
      <c r="BK50" s="275"/>
      <c r="BL50" s="275"/>
      <c r="BM50" s="284"/>
      <c r="BN50" s="274"/>
      <c r="BO50" s="275"/>
      <c r="BP50" s="275"/>
      <c r="BQ50" s="275"/>
      <c r="BR50" s="275"/>
      <c r="BS50" s="275"/>
      <c r="BT50" s="284"/>
      <c r="BU50" s="274"/>
      <c r="BV50" s="275"/>
      <c r="BW50" s="275"/>
      <c r="BX50" s="275"/>
      <c r="BY50" s="275"/>
      <c r="BZ50" s="275"/>
      <c r="CA50" s="284"/>
      <c r="CB50" s="274"/>
      <c r="CC50" s="275"/>
      <c r="CD50" s="275"/>
      <c r="CE50" s="275"/>
      <c r="CF50" s="275"/>
      <c r="CG50" s="275"/>
      <c r="CH50" s="284"/>
      <c r="CI50" s="274"/>
      <c r="CJ50" s="275"/>
      <c r="CK50" s="275"/>
      <c r="CL50" s="275"/>
      <c r="CM50" s="275"/>
      <c r="CN50" s="275"/>
      <c r="CO50" s="284"/>
    </row>
    <row r="51" spans="2:93" s="53" customFormat="1" x14ac:dyDescent="0.25">
      <c r="B51" s="54"/>
      <c r="C51" s="274"/>
      <c r="D51" s="275"/>
      <c r="E51" s="275"/>
      <c r="F51" s="275"/>
      <c r="G51" s="275"/>
      <c r="H51" s="275"/>
      <c r="I51" s="284"/>
      <c r="J51" s="274"/>
      <c r="K51" s="275"/>
      <c r="L51" s="275"/>
      <c r="M51" s="275"/>
      <c r="N51" s="275"/>
      <c r="O51" s="275"/>
      <c r="P51" s="284"/>
      <c r="Q51" s="274"/>
      <c r="R51" s="275"/>
      <c r="S51" s="275"/>
      <c r="T51" s="275"/>
      <c r="U51" s="275"/>
      <c r="V51" s="275"/>
      <c r="W51" s="284"/>
      <c r="X51" s="274"/>
      <c r="Y51" s="275"/>
      <c r="Z51" s="275"/>
      <c r="AA51" s="275"/>
      <c r="AB51" s="275"/>
      <c r="AC51" s="275"/>
      <c r="AD51" s="284"/>
      <c r="AE51" s="274"/>
      <c r="AF51" s="275"/>
      <c r="AG51" s="275"/>
      <c r="AH51" s="275"/>
      <c r="AI51" s="275"/>
      <c r="AJ51" s="275"/>
      <c r="AK51" s="284"/>
      <c r="AL51" s="274"/>
      <c r="AM51" s="275"/>
      <c r="AN51" s="275"/>
      <c r="AO51" s="275"/>
      <c r="AP51" s="275"/>
      <c r="AQ51" s="275"/>
      <c r="AR51" s="284"/>
      <c r="AS51" s="274"/>
      <c r="AT51" s="275"/>
      <c r="AU51" s="275"/>
      <c r="AV51" s="275"/>
      <c r="AW51" s="275"/>
      <c r="AX51" s="275"/>
      <c r="AY51" s="284"/>
      <c r="AZ51" s="274"/>
      <c r="BA51" s="275"/>
      <c r="BB51" s="275"/>
      <c r="BC51" s="275"/>
      <c r="BD51" s="275"/>
      <c r="BE51" s="275"/>
      <c r="BF51" s="284"/>
      <c r="BG51" s="274"/>
      <c r="BH51" s="275"/>
      <c r="BI51" s="275"/>
      <c r="BJ51" s="275"/>
      <c r="BK51" s="275"/>
      <c r="BL51" s="275"/>
      <c r="BM51" s="284"/>
      <c r="BN51" s="274"/>
      <c r="BO51" s="275"/>
      <c r="BP51" s="275"/>
      <c r="BQ51" s="275"/>
      <c r="BR51" s="275"/>
      <c r="BS51" s="275"/>
      <c r="BT51" s="284"/>
      <c r="BU51" s="274"/>
      <c r="BV51" s="275"/>
      <c r="BW51" s="275"/>
      <c r="BX51" s="275"/>
      <c r="BY51" s="275"/>
      <c r="BZ51" s="275"/>
      <c r="CA51" s="284"/>
      <c r="CB51" s="274"/>
      <c r="CC51" s="275"/>
      <c r="CD51" s="275"/>
      <c r="CE51" s="275"/>
      <c r="CF51" s="275"/>
      <c r="CG51" s="275"/>
      <c r="CH51" s="284"/>
      <c r="CI51" s="274"/>
      <c r="CJ51" s="275"/>
      <c r="CK51" s="275"/>
      <c r="CL51" s="275"/>
      <c r="CM51" s="275"/>
      <c r="CN51" s="275"/>
      <c r="CO51" s="284"/>
    </row>
    <row r="52" spans="2:93" s="53" customFormat="1" x14ac:dyDescent="0.25">
      <c r="B52" s="54"/>
      <c r="C52" s="274"/>
      <c r="D52" s="275"/>
      <c r="E52" s="275"/>
      <c r="F52" s="275"/>
      <c r="G52" s="275"/>
      <c r="H52" s="275"/>
      <c r="I52" s="284"/>
      <c r="J52" s="274"/>
      <c r="K52" s="275"/>
      <c r="L52" s="275"/>
      <c r="M52" s="275"/>
      <c r="N52" s="275"/>
      <c r="O52" s="275"/>
      <c r="P52" s="284"/>
      <c r="Q52" s="274"/>
      <c r="R52" s="275"/>
      <c r="S52" s="275"/>
      <c r="T52" s="275"/>
      <c r="U52" s="275"/>
      <c r="V52" s="275"/>
      <c r="W52" s="284"/>
      <c r="X52" s="274"/>
      <c r="Y52" s="275"/>
      <c r="Z52" s="275"/>
      <c r="AA52" s="275"/>
      <c r="AB52" s="275"/>
      <c r="AC52" s="275"/>
      <c r="AD52" s="284"/>
      <c r="AE52" s="274"/>
      <c r="AF52" s="275"/>
      <c r="AG52" s="275"/>
      <c r="AH52" s="275"/>
      <c r="AI52" s="275"/>
      <c r="AJ52" s="275"/>
      <c r="AK52" s="284"/>
      <c r="AL52" s="274"/>
      <c r="AM52" s="275"/>
      <c r="AN52" s="275"/>
      <c r="AO52" s="275"/>
      <c r="AP52" s="275"/>
      <c r="AQ52" s="275"/>
      <c r="AR52" s="284"/>
      <c r="AS52" s="274"/>
      <c r="AT52" s="275"/>
      <c r="AU52" s="275"/>
      <c r="AV52" s="275"/>
      <c r="AW52" s="275"/>
      <c r="AX52" s="275"/>
      <c r="AY52" s="284"/>
      <c r="AZ52" s="274"/>
      <c r="BA52" s="275"/>
      <c r="BB52" s="275"/>
      <c r="BC52" s="275"/>
      <c r="BD52" s="275"/>
      <c r="BE52" s="275"/>
      <c r="BF52" s="284"/>
      <c r="BG52" s="274"/>
      <c r="BH52" s="275"/>
      <c r="BI52" s="275"/>
      <c r="BJ52" s="275"/>
      <c r="BK52" s="275"/>
      <c r="BL52" s="275"/>
      <c r="BM52" s="284"/>
      <c r="BN52" s="274"/>
      <c r="BO52" s="275"/>
      <c r="BP52" s="275"/>
      <c r="BQ52" s="275"/>
      <c r="BR52" s="275"/>
      <c r="BS52" s="275"/>
      <c r="BT52" s="284"/>
      <c r="BU52" s="274"/>
      <c r="BV52" s="275"/>
      <c r="BW52" s="275"/>
      <c r="BX52" s="275"/>
      <c r="BY52" s="275"/>
      <c r="BZ52" s="275"/>
      <c r="CA52" s="284"/>
      <c r="CB52" s="274"/>
      <c r="CC52" s="275"/>
      <c r="CD52" s="275"/>
      <c r="CE52" s="275"/>
      <c r="CF52" s="275"/>
      <c r="CG52" s="275"/>
      <c r="CH52" s="284"/>
      <c r="CI52" s="274"/>
      <c r="CJ52" s="275"/>
      <c r="CK52" s="275"/>
      <c r="CL52" s="275"/>
      <c r="CM52" s="275"/>
      <c r="CN52" s="275"/>
      <c r="CO52" s="284"/>
    </row>
    <row r="53" spans="2:93" s="53" customFormat="1" x14ac:dyDescent="0.25">
      <c r="B53" s="54"/>
      <c r="C53" s="274"/>
      <c r="D53" s="275"/>
      <c r="E53" s="275"/>
      <c r="F53" s="275"/>
      <c r="G53" s="275"/>
      <c r="H53" s="275"/>
      <c r="I53" s="284"/>
      <c r="J53" s="274"/>
      <c r="K53" s="275"/>
      <c r="L53" s="275"/>
      <c r="M53" s="275"/>
      <c r="N53" s="275"/>
      <c r="O53" s="275"/>
      <c r="P53" s="284"/>
      <c r="Q53" s="274"/>
      <c r="R53" s="275"/>
      <c r="S53" s="275"/>
      <c r="T53" s="275"/>
      <c r="U53" s="275"/>
      <c r="V53" s="275"/>
      <c r="W53" s="284"/>
      <c r="X53" s="274"/>
      <c r="Y53" s="275"/>
      <c r="Z53" s="275"/>
      <c r="AA53" s="275"/>
      <c r="AB53" s="275"/>
      <c r="AC53" s="275"/>
      <c r="AD53" s="284"/>
      <c r="AE53" s="274"/>
      <c r="AF53" s="275"/>
      <c r="AG53" s="275"/>
      <c r="AH53" s="275"/>
      <c r="AI53" s="275"/>
      <c r="AJ53" s="275"/>
      <c r="AK53" s="284"/>
      <c r="AL53" s="274"/>
      <c r="AM53" s="275"/>
      <c r="AN53" s="275"/>
      <c r="AO53" s="275"/>
      <c r="AP53" s="275"/>
      <c r="AQ53" s="275"/>
      <c r="AR53" s="284"/>
      <c r="AS53" s="274"/>
      <c r="AT53" s="275"/>
      <c r="AU53" s="275"/>
      <c r="AV53" s="275"/>
      <c r="AW53" s="275"/>
      <c r="AX53" s="275"/>
      <c r="AY53" s="284"/>
      <c r="AZ53" s="274"/>
      <c r="BA53" s="275"/>
      <c r="BB53" s="275"/>
      <c r="BC53" s="275"/>
      <c r="BD53" s="275"/>
      <c r="BE53" s="275"/>
      <c r="BF53" s="284"/>
      <c r="BG53" s="274"/>
      <c r="BH53" s="275"/>
      <c r="BI53" s="275"/>
      <c r="BJ53" s="275"/>
      <c r="BK53" s="275"/>
      <c r="BL53" s="275"/>
      <c r="BM53" s="284"/>
      <c r="BN53" s="274"/>
      <c r="BO53" s="275"/>
      <c r="BP53" s="275"/>
      <c r="BQ53" s="275"/>
      <c r="BR53" s="275"/>
      <c r="BS53" s="275"/>
      <c r="BT53" s="284"/>
      <c r="BU53" s="274"/>
      <c r="BV53" s="275"/>
      <c r="BW53" s="275"/>
      <c r="BX53" s="275"/>
      <c r="BY53" s="275"/>
      <c r="BZ53" s="275"/>
      <c r="CA53" s="284"/>
      <c r="CB53" s="274"/>
      <c r="CC53" s="275"/>
      <c r="CD53" s="275"/>
      <c r="CE53" s="275"/>
      <c r="CF53" s="275"/>
      <c r="CG53" s="275"/>
      <c r="CH53" s="284"/>
      <c r="CI53" s="274"/>
      <c r="CJ53" s="275"/>
      <c r="CK53" s="275"/>
      <c r="CL53" s="275"/>
      <c r="CM53" s="275"/>
      <c r="CN53" s="275"/>
      <c r="CO53" s="284"/>
    </row>
    <row r="54" spans="2:93" s="53" customFormat="1" x14ac:dyDescent="0.25">
      <c r="B54" s="54"/>
      <c r="C54" s="274"/>
      <c r="D54" s="275"/>
      <c r="E54" s="275"/>
      <c r="F54" s="275"/>
      <c r="G54" s="275"/>
      <c r="H54" s="275"/>
      <c r="I54" s="284"/>
      <c r="J54" s="274"/>
      <c r="K54" s="275"/>
      <c r="L54" s="275"/>
      <c r="M54" s="275"/>
      <c r="N54" s="275"/>
      <c r="O54" s="275"/>
      <c r="P54" s="284"/>
      <c r="Q54" s="274"/>
      <c r="R54" s="275"/>
      <c r="S54" s="275"/>
      <c r="T54" s="275"/>
      <c r="U54" s="275"/>
      <c r="V54" s="275"/>
      <c r="W54" s="284"/>
      <c r="X54" s="274"/>
      <c r="Y54" s="275"/>
      <c r="Z54" s="275"/>
      <c r="AA54" s="275"/>
      <c r="AB54" s="275"/>
      <c r="AC54" s="275"/>
      <c r="AD54" s="284"/>
      <c r="AE54" s="274"/>
      <c r="AF54" s="275"/>
      <c r="AG54" s="275"/>
      <c r="AH54" s="275"/>
      <c r="AI54" s="275"/>
      <c r="AJ54" s="275"/>
      <c r="AK54" s="284"/>
      <c r="AL54" s="274"/>
      <c r="AM54" s="275"/>
      <c r="AN54" s="275"/>
      <c r="AO54" s="275"/>
      <c r="AP54" s="275"/>
      <c r="AQ54" s="275"/>
      <c r="AR54" s="284"/>
      <c r="AS54" s="274"/>
      <c r="AT54" s="275"/>
      <c r="AU54" s="275"/>
      <c r="AV54" s="275"/>
      <c r="AW54" s="275"/>
      <c r="AX54" s="275"/>
      <c r="AY54" s="284"/>
      <c r="AZ54" s="274"/>
      <c r="BA54" s="275"/>
      <c r="BB54" s="275"/>
      <c r="BC54" s="275"/>
      <c r="BD54" s="275"/>
      <c r="BE54" s="275"/>
      <c r="BF54" s="284"/>
      <c r="BG54" s="274"/>
      <c r="BH54" s="275"/>
      <c r="BI54" s="275"/>
      <c r="BJ54" s="275"/>
      <c r="BK54" s="275"/>
      <c r="BL54" s="275"/>
      <c r="BM54" s="284"/>
      <c r="BN54" s="274"/>
      <c r="BO54" s="275"/>
      <c r="BP54" s="275"/>
      <c r="BQ54" s="275"/>
      <c r="BR54" s="275"/>
      <c r="BS54" s="275"/>
      <c r="BT54" s="284"/>
      <c r="BU54" s="274"/>
      <c r="BV54" s="275"/>
      <c r="BW54" s="275"/>
      <c r="BX54" s="275"/>
      <c r="BY54" s="275"/>
      <c r="BZ54" s="275"/>
      <c r="CA54" s="284"/>
      <c r="CB54" s="274"/>
      <c r="CC54" s="275"/>
      <c r="CD54" s="275"/>
      <c r="CE54" s="275"/>
      <c r="CF54" s="275"/>
      <c r="CG54" s="275"/>
      <c r="CH54" s="284"/>
      <c r="CI54" s="274"/>
      <c r="CJ54" s="275"/>
      <c r="CK54" s="275"/>
      <c r="CL54" s="275"/>
      <c r="CM54" s="275"/>
      <c r="CN54" s="275"/>
      <c r="CO54" s="284"/>
    </row>
    <row r="55" spans="2:93" s="53" customFormat="1" x14ac:dyDescent="0.25">
      <c r="B55" s="54"/>
      <c r="C55" s="274"/>
      <c r="D55" s="275"/>
      <c r="E55" s="275"/>
      <c r="F55" s="275"/>
      <c r="G55" s="275"/>
      <c r="H55" s="275"/>
      <c r="I55" s="284"/>
      <c r="J55" s="274"/>
      <c r="K55" s="275"/>
      <c r="L55" s="275"/>
      <c r="M55" s="275"/>
      <c r="N55" s="275"/>
      <c r="O55" s="275"/>
      <c r="P55" s="284"/>
      <c r="Q55" s="274"/>
      <c r="R55" s="275"/>
      <c r="S55" s="275"/>
      <c r="T55" s="275"/>
      <c r="U55" s="275"/>
      <c r="V55" s="275"/>
      <c r="W55" s="284"/>
      <c r="X55" s="274"/>
      <c r="Y55" s="275"/>
      <c r="Z55" s="275"/>
      <c r="AA55" s="275"/>
      <c r="AB55" s="275"/>
      <c r="AC55" s="275"/>
      <c r="AD55" s="284"/>
      <c r="AE55" s="274"/>
      <c r="AF55" s="275"/>
      <c r="AG55" s="275"/>
      <c r="AH55" s="275"/>
      <c r="AI55" s="275"/>
      <c r="AJ55" s="275"/>
      <c r="AK55" s="284"/>
      <c r="AL55" s="274"/>
      <c r="AM55" s="275"/>
      <c r="AN55" s="275"/>
      <c r="AO55" s="275"/>
      <c r="AP55" s="275"/>
      <c r="AQ55" s="275"/>
      <c r="AR55" s="284"/>
      <c r="AS55" s="274"/>
      <c r="AT55" s="275"/>
      <c r="AU55" s="275"/>
      <c r="AV55" s="275"/>
      <c r="AW55" s="275"/>
      <c r="AX55" s="275"/>
      <c r="AY55" s="284"/>
      <c r="AZ55" s="274"/>
      <c r="BA55" s="275"/>
      <c r="BB55" s="275"/>
      <c r="BC55" s="275"/>
      <c r="BD55" s="275"/>
      <c r="BE55" s="275"/>
      <c r="BF55" s="284"/>
      <c r="BG55" s="274"/>
      <c r="BH55" s="275"/>
      <c r="BI55" s="275"/>
      <c r="BJ55" s="275"/>
      <c r="BK55" s="275"/>
      <c r="BL55" s="275"/>
      <c r="BM55" s="284"/>
      <c r="BN55" s="274"/>
      <c r="BO55" s="275"/>
      <c r="BP55" s="275"/>
      <c r="BQ55" s="275"/>
      <c r="BR55" s="275"/>
      <c r="BS55" s="275"/>
      <c r="BT55" s="284"/>
      <c r="BU55" s="274"/>
      <c r="BV55" s="275"/>
      <c r="BW55" s="275"/>
      <c r="BX55" s="275"/>
      <c r="BY55" s="275"/>
      <c r="BZ55" s="275"/>
      <c r="CA55" s="284"/>
      <c r="CB55" s="274"/>
      <c r="CC55" s="275"/>
      <c r="CD55" s="275"/>
      <c r="CE55" s="275"/>
      <c r="CF55" s="275"/>
      <c r="CG55" s="275"/>
      <c r="CH55" s="284"/>
      <c r="CI55" s="274"/>
      <c r="CJ55" s="275"/>
      <c r="CK55" s="275"/>
      <c r="CL55" s="275"/>
      <c r="CM55" s="275"/>
      <c r="CN55" s="275"/>
      <c r="CO55" s="284"/>
    </row>
    <row r="56" spans="2:93" s="53" customFormat="1" x14ac:dyDescent="0.25">
      <c r="B56" s="54"/>
      <c r="C56" s="274"/>
      <c r="D56" s="275"/>
      <c r="E56" s="275"/>
      <c r="F56" s="275"/>
      <c r="G56" s="275"/>
      <c r="H56" s="275"/>
      <c r="I56" s="284"/>
      <c r="J56" s="274"/>
      <c r="K56" s="275"/>
      <c r="L56" s="275"/>
      <c r="M56" s="275"/>
      <c r="N56" s="275"/>
      <c r="O56" s="275"/>
      <c r="P56" s="284"/>
      <c r="Q56" s="274"/>
      <c r="R56" s="275"/>
      <c r="S56" s="275"/>
      <c r="T56" s="275"/>
      <c r="U56" s="275"/>
      <c r="V56" s="275"/>
      <c r="W56" s="284"/>
      <c r="X56" s="274"/>
      <c r="Y56" s="275"/>
      <c r="Z56" s="275"/>
      <c r="AA56" s="275"/>
      <c r="AB56" s="275"/>
      <c r="AC56" s="275"/>
      <c r="AD56" s="284"/>
      <c r="AE56" s="274"/>
      <c r="AF56" s="275"/>
      <c r="AG56" s="275"/>
      <c r="AH56" s="275"/>
      <c r="AI56" s="275"/>
      <c r="AJ56" s="275"/>
      <c r="AK56" s="284"/>
      <c r="AL56" s="274"/>
      <c r="AM56" s="275"/>
      <c r="AN56" s="275"/>
      <c r="AO56" s="275"/>
      <c r="AP56" s="275"/>
      <c r="AQ56" s="275"/>
      <c r="AR56" s="284"/>
      <c r="AS56" s="274"/>
      <c r="AT56" s="275"/>
      <c r="AU56" s="275"/>
      <c r="AV56" s="275"/>
      <c r="AW56" s="275"/>
      <c r="AX56" s="275"/>
      <c r="AY56" s="284"/>
      <c r="AZ56" s="274"/>
      <c r="BA56" s="275"/>
      <c r="BB56" s="275"/>
      <c r="BC56" s="275"/>
      <c r="BD56" s="275"/>
      <c r="BE56" s="275"/>
      <c r="BF56" s="284"/>
      <c r="BG56" s="274"/>
      <c r="BH56" s="275"/>
      <c r="BI56" s="275"/>
      <c r="BJ56" s="275"/>
      <c r="BK56" s="275"/>
      <c r="BL56" s="275"/>
      <c r="BM56" s="284"/>
      <c r="BN56" s="274"/>
      <c r="BO56" s="275"/>
      <c r="BP56" s="275"/>
      <c r="BQ56" s="275"/>
      <c r="BR56" s="275"/>
      <c r="BS56" s="275"/>
      <c r="BT56" s="284"/>
      <c r="BU56" s="274"/>
      <c r="BV56" s="275"/>
      <c r="BW56" s="275"/>
      <c r="BX56" s="275"/>
      <c r="BY56" s="275"/>
      <c r="BZ56" s="275"/>
      <c r="CA56" s="284"/>
      <c r="CB56" s="274"/>
      <c r="CC56" s="275"/>
      <c r="CD56" s="275"/>
      <c r="CE56" s="275"/>
      <c r="CF56" s="275"/>
      <c r="CG56" s="275"/>
      <c r="CH56" s="284"/>
      <c r="CI56" s="274"/>
      <c r="CJ56" s="275"/>
      <c r="CK56" s="275"/>
      <c r="CL56" s="275"/>
      <c r="CM56" s="275"/>
      <c r="CN56" s="275"/>
      <c r="CO56" s="284"/>
    </row>
    <row r="57" spans="2:93" s="53" customFormat="1" x14ac:dyDescent="0.25">
      <c r="B57" s="54"/>
      <c r="C57" s="274"/>
      <c r="D57" s="275"/>
      <c r="E57" s="275"/>
      <c r="F57" s="275"/>
      <c r="G57" s="275"/>
      <c r="H57" s="275"/>
      <c r="I57" s="284"/>
      <c r="J57" s="274"/>
      <c r="K57" s="275"/>
      <c r="L57" s="275"/>
      <c r="M57" s="275"/>
      <c r="N57" s="275"/>
      <c r="O57" s="275"/>
      <c r="P57" s="284"/>
      <c r="Q57" s="274"/>
      <c r="R57" s="275"/>
      <c r="S57" s="275"/>
      <c r="T57" s="275"/>
      <c r="U57" s="275"/>
      <c r="V57" s="275"/>
      <c r="W57" s="284"/>
      <c r="X57" s="274"/>
      <c r="Y57" s="275"/>
      <c r="Z57" s="275"/>
      <c r="AA57" s="275"/>
      <c r="AB57" s="275"/>
      <c r="AC57" s="275"/>
      <c r="AD57" s="284"/>
      <c r="AE57" s="274"/>
      <c r="AF57" s="275"/>
      <c r="AG57" s="275"/>
      <c r="AH57" s="275"/>
      <c r="AI57" s="275"/>
      <c r="AJ57" s="275"/>
      <c r="AK57" s="284"/>
      <c r="AL57" s="274"/>
      <c r="AM57" s="275"/>
      <c r="AN57" s="275"/>
      <c r="AO57" s="275"/>
      <c r="AP57" s="275"/>
      <c r="AQ57" s="275"/>
      <c r="AR57" s="284"/>
      <c r="AS57" s="274"/>
      <c r="AT57" s="275"/>
      <c r="AU57" s="275"/>
      <c r="AV57" s="275"/>
      <c r="AW57" s="275"/>
      <c r="AX57" s="275"/>
      <c r="AY57" s="284"/>
      <c r="AZ57" s="274"/>
      <c r="BA57" s="275"/>
      <c r="BB57" s="275"/>
      <c r="BC57" s="275"/>
      <c r="BD57" s="275"/>
      <c r="BE57" s="275"/>
      <c r="BF57" s="284"/>
      <c r="BG57" s="274"/>
      <c r="BH57" s="275"/>
      <c r="BI57" s="275"/>
      <c r="BJ57" s="275"/>
      <c r="BK57" s="275"/>
      <c r="BL57" s="275"/>
      <c r="BM57" s="284"/>
      <c r="BN57" s="274"/>
      <c r="BO57" s="275"/>
      <c r="BP57" s="275"/>
      <c r="BQ57" s="275"/>
      <c r="BR57" s="275"/>
      <c r="BS57" s="275"/>
      <c r="BT57" s="284"/>
      <c r="BU57" s="274"/>
      <c r="BV57" s="275"/>
      <c r="BW57" s="275"/>
      <c r="BX57" s="275"/>
      <c r="BY57" s="275"/>
      <c r="BZ57" s="275"/>
      <c r="CA57" s="284"/>
      <c r="CB57" s="274"/>
      <c r="CC57" s="275"/>
      <c r="CD57" s="275"/>
      <c r="CE57" s="275"/>
      <c r="CF57" s="275"/>
      <c r="CG57" s="275"/>
      <c r="CH57" s="284"/>
      <c r="CI57" s="274"/>
      <c r="CJ57" s="275"/>
      <c r="CK57" s="275"/>
      <c r="CL57" s="275"/>
      <c r="CM57" s="275"/>
      <c r="CN57" s="275"/>
      <c r="CO57" s="284"/>
    </row>
    <row r="58" spans="2:93" s="53" customFormat="1" x14ac:dyDescent="0.25">
      <c r="B58" s="54"/>
      <c r="C58" s="274"/>
      <c r="D58" s="275"/>
      <c r="E58" s="275"/>
      <c r="F58" s="275"/>
      <c r="G58" s="275"/>
      <c r="H58" s="275"/>
      <c r="I58" s="284"/>
      <c r="J58" s="274"/>
      <c r="K58" s="275"/>
      <c r="L58" s="275"/>
      <c r="M58" s="275"/>
      <c r="N58" s="275"/>
      <c r="O58" s="275"/>
      <c r="P58" s="284"/>
      <c r="Q58" s="274"/>
      <c r="R58" s="275"/>
      <c r="S58" s="275"/>
      <c r="T58" s="275"/>
      <c r="U58" s="275"/>
      <c r="V58" s="275"/>
      <c r="W58" s="284"/>
      <c r="X58" s="274"/>
      <c r="Y58" s="275"/>
      <c r="Z58" s="275"/>
      <c r="AA58" s="275"/>
      <c r="AB58" s="275"/>
      <c r="AC58" s="275"/>
      <c r="AD58" s="284"/>
      <c r="AE58" s="274"/>
      <c r="AF58" s="275"/>
      <c r="AG58" s="275"/>
      <c r="AH58" s="275"/>
      <c r="AI58" s="275"/>
      <c r="AJ58" s="275"/>
      <c r="AK58" s="284"/>
      <c r="AL58" s="274"/>
      <c r="AM58" s="275"/>
      <c r="AN58" s="275"/>
      <c r="AO58" s="275"/>
      <c r="AP58" s="275"/>
      <c r="AQ58" s="275"/>
      <c r="AR58" s="284"/>
      <c r="AS58" s="274"/>
      <c r="AT58" s="275"/>
      <c r="AU58" s="275"/>
      <c r="AV58" s="275"/>
      <c r="AW58" s="275"/>
      <c r="AX58" s="275"/>
      <c r="AY58" s="284"/>
      <c r="AZ58" s="274"/>
      <c r="BA58" s="275"/>
      <c r="BB58" s="275"/>
      <c r="BC58" s="275"/>
      <c r="BD58" s="275"/>
      <c r="BE58" s="275"/>
      <c r="BF58" s="284"/>
      <c r="BG58" s="274"/>
      <c r="BH58" s="275"/>
      <c r="BI58" s="275"/>
      <c r="BJ58" s="275"/>
      <c r="BK58" s="275"/>
      <c r="BL58" s="275"/>
      <c r="BM58" s="284"/>
      <c r="BN58" s="274"/>
      <c r="BO58" s="275"/>
      <c r="BP58" s="275"/>
      <c r="BQ58" s="275"/>
      <c r="BR58" s="275"/>
      <c r="BS58" s="275"/>
      <c r="BT58" s="284"/>
      <c r="BU58" s="274"/>
      <c r="BV58" s="275"/>
      <c r="BW58" s="275"/>
      <c r="BX58" s="275"/>
      <c r="BY58" s="275"/>
      <c r="BZ58" s="275"/>
      <c r="CA58" s="284"/>
      <c r="CB58" s="274"/>
      <c r="CC58" s="275"/>
      <c r="CD58" s="275"/>
      <c r="CE58" s="275"/>
      <c r="CF58" s="275"/>
      <c r="CG58" s="275"/>
      <c r="CH58" s="284"/>
      <c r="CI58" s="274"/>
      <c r="CJ58" s="275"/>
      <c r="CK58" s="275"/>
      <c r="CL58" s="275"/>
      <c r="CM58" s="275"/>
      <c r="CN58" s="275"/>
      <c r="CO58" s="284"/>
    </row>
    <row r="59" spans="2:93" s="53" customFormat="1" x14ac:dyDescent="0.25">
      <c r="B59" s="54"/>
      <c r="C59" s="274"/>
      <c r="D59" s="275"/>
      <c r="E59" s="275"/>
      <c r="F59" s="275"/>
      <c r="G59" s="275"/>
      <c r="H59" s="275"/>
      <c r="I59" s="284"/>
      <c r="J59" s="274"/>
      <c r="K59" s="275"/>
      <c r="L59" s="275"/>
      <c r="M59" s="275"/>
      <c r="N59" s="275"/>
      <c r="O59" s="275"/>
      <c r="P59" s="284"/>
      <c r="Q59" s="274"/>
      <c r="R59" s="275"/>
      <c r="S59" s="275"/>
      <c r="T59" s="275"/>
      <c r="U59" s="275"/>
      <c r="V59" s="275"/>
      <c r="W59" s="284"/>
      <c r="X59" s="274"/>
      <c r="Y59" s="275"/>
      <c r="Z59" s="275"/>
      <c r="AA59" s="275"/>
      <c r="AB59" s="275"/>
      <c r="AC59" s="275"/>
      <c r="AD59" s="284"/>
      <c r="AE59" s="274"/>
      <c r="AF59" s="275"/>
      <c r="AG59" s="275"/>
      <c r="AH59" s="275"/>
      <c r="AI59" s="275"/>
      <c r="AJ59" s="275"/>
      <c r="AK59" s="284"/>
      <c r="AL59" s="274"/>
      <c r="AM59" s="275"/>
      <c r="AN59" s="275"/>
      <c r="AO59" s="275"/>
      <c r="AP59" s="275"/>
      <c r="AQ59" s="275"/>
      <c r="AR59" s="284"/>
      <c r="AS59" s="274"/>
      <c r="AT59" s="275"/>
      <c r="AU59" s="275"/>
      <c r="AV59" s="275"/>
      <c r="AW59" s="275"/>
      <c r="AX59" s="275"/>
      <c r="AY59" s="284"/>
      <c r="AZ59" s="274"/>
      <c r="BA59" s="275"/>
      <c r="BB59" s="275"/>
      <c r="BC59" s="275"/>
      <c r="BD59" s="275"/>
      <c r="BE59" s="275"/>
      <c r="BF59" s="284"/>
      <c r="BG59" s="274"/>
      <c r="BH59" s="275"/>
      <c r="BI59" s="275"/>
      <c r="BJ59" s="275"/>
      <c r="BK59" s="275"/>
      <c r="BL59" s="275"/>
      <c r="BM59" s="284"/>
      <c r="BN59" s="274"/>
      <c r="BO59" s="275"/>
      <c r="BP59" s="275"/>
      <c r="BQ59" s="275"/>
      <c r="BR59" s="275"/>
      <c r="BS59" s="275"/>
      <c r="BT59" s="284"/>
      <c r="BU59" s="274"/>
      <c r="BV59" s="275"/>
      <c r="BW59" s="275"/>
      <c r="BX59" s="275"/>
      <c r="BY59" s="275"/>
      <c r="BZ59" s="275"/>
      <c r="CA59" s="284"/>
      <c r="CB59" s="274"/>
      <c r="CC59" s="275"/>
      <c r="CD59" s="275"/>
      <c r="CE59" s="275"/>
      <c r="CF59" s="275"/>
      <c r="CG59" s="275"/>
      <c r="CH59" s="284"/>
      <c r="CI59" s="274"/>
      <c r="CJ59" s="275"/>
      <c r="CK59" s="275"/>
      <c r="CL59" s="275"/>
      <c r="CM59" s="275"/>
      <c r="CN59" s="275"/>
      <c r="CO59" s="284"/>
    </row>
    <row r="60" spans="2:93" s="53" customFormat="1" x14ac:dyDescent="0.25">
      <c r="B60" s="54"/>
      <c r="C60" s="274"/>
      <c r="D60" s="275"/>
      <c r="E60" s="275"/>
      <c r="F60" s="275"/>
      <c r="G60" s="275"/>
      <c r="H60" s="275"/>
      <c r="I60" s="284"/>
      <c r="J60" s="274"/>
      <c r="K60" s="275"/>
      <c r="L60" s="275"/>
      <c r="M60" s="275"/>
      <c r="N60" s="275"/>
      <c r="O60" s="275"/>
      <c r="P60" s="284"/>
      <c r="Q60" s="274"/>
      <c r="R60" s="275"/>
      <c r="S60" s="275"/>
      <c r="T60" s="275"/>
      <c r="U60" s="275"/>
      <c r="V60" s="275"/>
      <c r="W60" s="284"/>
      <c r="X60" s="274"/>
      <c r="Y60" s="275"/>
      <c r="Z60" s="275"/>
      <c r="AA60" s="275"/>
      <c r="AB60" s="275"/>
      <c r="AC60" s="275"/>
      <c r="AD60" s="284"/>
      <c r="AE60" s="274"/>
      <c r="AF60" s="275"/>
      <c r="AG60" s="275"/>
      <c r="AH60" s="275"/>
      <c r="AI60" s="275"/>
      <c r="AJ60" s="275"/>
      <c r="AK60" s="284"/>
      <c r="AL60" s="274"/>
      <c r="AM60" s="275"/>
      <c r="AN60" s="275"/>
      <c r="AO60" s="275"/>
      <c r="AP60" s="275"/>
      <c r="AQ60" s="275"/>
      <c r="AR60" s="284"/>
      <c r="AS60" s="274"/>
      <c r="AT60" s="275"/>
      <c r="AU60" s="275"/>
      <c r="AV60" s="275"/>
      <c r="AW60" s="275"/>
      <c r="AX60" s="275"/>
      <c r="AY60" s="284"/>
      <c r="AZ60" s="274"/>
      <c r="BA60" s="275"/>
      <c r="BB60" s="275"/>
      <c r="BC60" s="275"/>
      <c r="BD60" s="275"/>
      <c r="BE60" s="275"/>
      <c r="BF60" s="284"/>
      <c r="BG60" s="274"/>
      <c r="BH60" s="275"/>
      <c r="BI60" s="275"/>
      <c r="BJ60" s="275"/>
      <c r="BK60" s="275"/>
      <c r="BL60" s="275"/>
      <c r="BM60" s="284"/>
      <c r="BN60" s="274"/>
      <c r="BO60" s="275"/>
      <c r="BP60" s="275"/>
      <c r="BQ60" s="275"/>
      <c r="BR60" s="275"/>
      <c r="BS60" s="275"/>
      <c r="BT60" s="284"/>
      <c r="BU60" s="274"/>
      <c r="BV60" s="275"/>
      <c r="BW60" s="275"/>
      <c r="BX60" s="275"/>
      <c r="BY60" s="275"/>
      <c r="BZ60" s="275"/>
      <c r="CA60" s="284"/>
      <c r="CB60" s="274"/>
      <c r="CC60" s="275"/>
      <c r="CD60" s="275"/>
      <c r="CE60" s="275"/>
      <c r="CF60" s="275"/>
      <c r="CG60" s="275"/>
      <c r="CH60" s="284"/>
      <c r="CI60" s="274"/>
      <c r="CJ60" s="275"/>
      <c r="CK60" s="275"/>
      <c r="CL60" s="275"/>
      <c r="CM60" s="275"/>
      <c r="CN60" s="275"/>
      <c r="CO60" s="284"/>
    </row>
    <row r="61" spans="2:93" s="53" customFormat="1" x14ac:dyDescent="0.25">
      <c r="B61" s="54"/>
      <c r="C61" s="274"/>
      <c r="D61" s="275"/>
      <c r="E61" s="275"/>
      <c r="F61" s="275"/>
      <c r="G61" s="275"/>
      <c r="H61" s="275"/>
      <c r="I61" s="284"/>
      <c r="J61" s="274"/>
      <c r="K61" s="275"/>
      <c r="L61" s="275"/>
      <c r="M61" s="275"/>
      <c r="N61" s="275"/>
      <c r="O61" s="275"/>
      <c r="P61" s="284"/>
      <c r="Q61" s="274"/>
      <c r="R61" s="275"/>
      <c r="S61" s="275"/>
      <c r="T61" s="275"/>
      <c r="U61" s="275"/>
      <c r="V61" s="275"/>
      <c r="W61" s="284"/>
      <c r="X61" s="274"/>
      <c r="Y61" s="275"/>
      <c r="Z61" s="275"/>
      <c r="AA61" s="275"/>
      <c r="AB61" s="275"/>
      <c r="AC61" s="275"/>
      <c r="AD61" s="284"/>
      <c r="AE61" s="274"/>
      <c r="AF61" s="275"/>
      <c r="AG61" s="275"/>
      <c r="AH61" s="275"/>
      <c r="AI61" s="275"/>
      <c r="AJ61" s="275"/>
      <c r="AK61" s="284"/>
      <c r="AL61" s="274"/>
      <c r="AM61" s="275"/>
      <c r="AN61" s="275"/>
      <c r="AO61" s="275"/>
      <c r="AP61" s="275"/>
      <c r="AQ61" s="275"/>
      <c r="AR61" s="284"/>
      <c r="AS61" s="274"/>
      <c r="AT61" s="275"/>
      <c r="AU61" s="275"/>
      <c r="AV61" s="275"/>
      <c r="AW61" s="275"/>
      <c r="AX61" s="275"/>
      <c r="AY61" s="284"/>
      <c r="AZ61" s="274"/>
      <c r="BA61" s="275"/>
      <c r="BB61" s="275"/>
      <c r="BC61" s="275"/>
      <c r="BD61" s="275"/>
      <c r="BE61" s="275"/>
      <c r="BF61" s="284"/>
      <c r="BG61" s="274"/>
      <c r="BH61" s="275"/>
      <c r="BI61" s="275"/>
      <c r="BJ61" s="275"/>
      <c r="BK61" s="275"/>
      <c r="BL61" s="275"/>
      <c r="BM61" s="284"/>
      <c r="BN61" s="274"/>
      <c r="BO61" s="275"/>
      <c r="BP61" s="275"/>
      <c r="BQ61" s="275"/>
      <c r="BR61" s="275"/>
      <c r="BS61" s="275"/>
      <c r="BT61" s="284"/>
      <c r="BU61" s="274"/>
      <c r="BV61" s="275"/>
      <c r="BW61" s="275"/>
      <c r="BX61" s="275"/>
      <c r="BY61" s="275"/>
      <c r="BZ61" s="275"/>
      <c r="CA61" s="284"/>
      <c r="CB61" s="274"/>
      <c r="CC61" s="275"/>
      <c r="CD61" s="275"/>
      <c r="CE61" s="275"/>
      <c r="CF61" s="275"/>
      <c r="CG61" s="275"/>
      <c r="CH61" s="284"/>
      <c r="CI61" s="274"/>
      <c r="CJ61" s="275"/>
      <c r="CK61" s="275"/>
      <c r="CL61" s="275"/>
      <c r="CM61" s="275"/>
      <c r="CN61" s="275"/>
      <c r="CO61" s="284"/>
    </row>
    <row r="62" spans="2:93" s="53" customFormat="1" x14ac:dyDescent="0.25">
      <c r="B62" s="54"/>
      <c r="C62" s="274"/>
      <c r="D62" s="275"/>
      <c r="E62" s="275"/>
      <c r="F62" s="275"/>
      <c r="G62" s="275"/>
      <c r="H62" s="275"/>
      <c r="I62" s="284"/>
      <c r="J62" s="274"/>
      <c r="K62" s="275"/>
      <c r="L62" s="275"/>
      <c r="M62" s="275"/>
      <c r="N62" s="275"/>
      <c r="O62" s="275"/>
      <c r="P62" s="284"/>
      <c r="Q62" s="274"/>
      <c r="R62" s="275"/>
      <c r="S62" s="275"/>
      <c r="T62" s="275"/>
      <c r="U62" s="275"/>
      <c r="V62" s="275"/>
      <c r="W62" s="284"/>
      <c r="X62" s="274"/>
      <c r="Y62" s="275"/>
      <c r="Z62" s="275"/>
      <c r="AA62" s="275"/>
      <c r="AB62" s="275"/>
      <c r="AC62" s="275"/>
      <c r="AD62" s="284"/>
      <c r="AE62" s="274"/>
      <c r="AF62" s="275"/>
      <c r="AG62" s="275"/>
      <c r="AH62" s="275"/>
      <c r="AI62" s="275"/>
      <c r="AJ62" s="275"/>
      <c r="AK62" s="284"/>
      <c r="AL62" s="274"/>
      <c r="AM62" s="275"/>
      <c r="AN62" s="275"/>
      <c r="AO62" s="275"/>
      <c r="AP62" s="275"/>
      <c r="AQ62" s="275"/>
      <c r="AR62" s="284"/>
      <c r="AS62" s="274"/>
      <c r="AT62" s="275"/>
      <c r="AU62" s="275"/>
      <c r="AV62" s="275"/>
      <c r="AW62" s="275"/>
      <c r="AX62" s="275"/>
      <c r="AY62" s="284"/>
      <c r="AZ62" s="274"/>
      <c r="BA62" s="275"/>
      <c r="BB62" s="275"/>
      <c r="BC62" s="275"/>
      <c r="BD62" s="275"/>
      <c r="BE62" s="275"/>
      <c r="BF62" s="284"/>
      <c r="BG62" s="274"/>
      <c r="BH62" s="275"/>
      <c r="BI62" s="275"/>
      <c r="BJ62" s="275"/>
      <c r="BK62" s="275"/>
      <c r="BL62" s="275"/>
      <c r="BM62" s="284"/>
      <c r="BN62" s="274"/>
      <c r="BO62" s="275"/>
      <c r="BP62" s="275"/>
      <c r="BQ62" s="275"/>
      <c r="BR62" s="275"/>
      <c r="BS62" s="275"/>
      <c r="BT62" s="284"/>
      <c r="BU62" s="274"/>
      <c r="BV62" s="275"/>
      <c r="BW62" s="275"/>
      <c r="BX62" s="275"/>
      <c r="BY62" s="275"/>
      <c r="BZ62" s="275"/>
      <c r="CA62" s="284"/>
      <c r="CB62" s="274"/>
      <c r="CC62" s="275"/>
      <c r="CD62" s="275"/>
      <c r="CE62" s="275"/>
      <c r="CF62" s="275"/>
      <c r="CG62" s="275"/>
      <c r="CH62" s="284"/>
      <c r="CI62" s="274"/>
      <c r="CJ62" s="275"/>
      <c r="CK62" s="275"/>
      <c r="CL62" s="275"/>
      <c r="CM62" s="275"/>
      <c r="CN62" s="275"/>
      <c r="CO62" s="284"/>
    </row>
    <row r="63" spans="2:93" s="53" customFormat="1" x14ac:dyDescent="0.25">
      <c r="B63" s="54"/>
      <c r="C63" s="274"/>
      <c r="D63" s="275"/>
      <c r="E63" s="275"/>
      <c r="F63" s="275"/>
      <c r="G63" s="275"/>
      <c r="H63" s="275"/>
      <c r="I63" s="284"/>
      <c r="J63" s="274"/>
      <c r="K63" s="275"/>
      <c r="L63" s="275"/>
      <c r="M63" s="275"/>
      <c r="N63" s="275"/>
      <c r="O63" s="275"/>
      <c r="P63" s="284"/>
      <c r="Q63" s="274"/>
      <c r="R63" s="275"/>
      <c r="S63" s="275"/>
      <c r="T63" s="275"/>
      <c r="U63" s="275"/>
      <c r="V63" s="275"/>
      <c r="W63" s="284"/>
      <c r="X63" s="274"/>
      <c r="Y63" s="275"/>
      <c r="Z63" s="275"/>
      <c r="AA63" s="275"/>
      <c r="AB63" s="275"/>
      <c r="AC63" s="275"/>
      <c r="AD63" s="284"/>
      <c r="AE63" s="274"/>
      <c r="AF63" s="275"/>
      <c r="AG63" s="275"/>
      <c r="AH63" s="275"/>
      <c r="AI63" s="275"/>
      <c r="AJ63" s="275"/>
      <c r="AK63" s="284"/>
      <c r="AL63" s="274"/>
      <c r="AM63" s="275"/>
      <c r="AN63" s="275"/>
      <c r="AO63" s="275"/>
      <c r="AP63" s="275"/>
      <c r="AQ63" s="275"/>
      <c r="AR63" s="284"/>
      <c r="AS63" s="274"/>
      <c r="AT63" s="275"/>
      <c r="AU63" s="275"/>
      <c r="AV63" s="275"/>
      <c r="AW63" s="275"/>
      <c r="AX63" s="275"/>
      <c r="AY63" s="284"/>
      <c r="AZ63" s="274"/>
      <c r="BA63" s="275"/>
      <c r="BB63" s="275"/>
      <c r="BC63" s="275"/>
      <c r="BD63" s="275"/>
      <c r="BE63" s="275"/>
      <c r="BF63" s="284"/>
      <c r="BG63" s="274"/>
      <c r="BH63" s="275"/>
      <c r="BI63" s="275"/>
      <c r="BJ63" s="275"/>
      <c r="BK63" s="275"/>
      <c r="BL63" s="275"/>
      <c r="BM63" s="284"/>
      <c r="BN63" s="274"/>
      <c r="BO63" s="275"/>
      <c r="BP63" s="275"/>
      <c r="BQ63" s="275"/>
      <c r="BR63" s="275"/>
      <c r="BS63" s="275"/>
      <c r="BT63" s="284"/>
      <c r="BU63" s="274"/>
      <c r="BV63" s="275"/>
      <c r="BW63" s="275"/>
      <c r="BX63" s="275"/>
      <c r="BY63" s="275"/>
      <c r="BZ63" s="275"/>
      <c r="CA63" s="284"/>
      <c r="CB63" s="274"/>
      <c r="CC63" s="275"/>
      <c r="CD63" s="275"/>
      <c r="CE63" s="275"/>
      <c r="CF63" s="275"/>
      <c r="CG63" s="275"/>
      <c r="CH63" s="284"/>
      <c r="CI63" s="274"/>
      <c r="CJ63" s="275"/>
      <c r="CK63" s="275"/>
      <c r="CL63" s="275"/>
      <c r="CM63" s="275"/>
      <c r="CN63" s="275"/>
      <c r="CO63" s="284"/>
    </row>
    <row r="64" spans="2:93" s="53" customFormat="1" x14ac:dyDescent="0.25">
      <c r="B64" s="54"/>
      <c r="C64" s="274"/>
      <c r="D64" s="275"/>
      <c r="E64" s="275"/>
      <c r="F64" s="275"/>
      <c r="G64" s="275"/>
      <c r="H64" s="275"/>
      <c r="I64" s="284"/>
      <c r="J64" s="274"/>
      <c r="K64" s="275"/>
      <c r="L64" s="275"/>
      <c r="M64" s="275"/>
      <c r="N64" s="275"/>
      <c r="O64" s="275"/>
      <c r="P64" s="284"/>
      <c r="Q64" s="274"/>
      <c r="R64" s="275"/>
      <c r="S64" s="275"/>
      <c r="T64" s="275"/>
      <c r="U64" s="275"/>
      <c r="V64" s="275"/>
      <c r="W64" s="284"/>
      <c r="X64" s="274"/>
      <c r="Y64" s="275"/>
      <c r="Z64" s="275"/>
      <c r="AA64" s="275"/>
      <c r="AB64" s="275"/>
      <c r="AC64" s="275"/>
      <c r="AD64" s="284"/>
      <c r="AE64" s="274"/>
      <c r="AF64" s="275"/>
      <c r="AG64" s="275"/>
      <c r="AH64" s="275"/>
      <c r="AI64" s="275"/>
      <c r="AJ64" s="275"/>
      <c r="AK64" s="284"/>
      <c r="AL64" s="274"/>
      <c r="AM64" s="275"/>
      <c r="AN64" s="275"/>
      <c r="AO64" s="275"/>
      <c r="AP64" s="275"/>
      <c r="AQ64" s="275"/>
      <c r="AR64" s="284"/>
      <c r="AS64" s="274"/>
      <c r="AT64" s="275"/>
      <c r="AU64" s="275"/>
      <c r="AV64" s="275"/>
      <c r="AW64" s="275"/>
      <c r="AX64" s="275"/>
      <c r="AY64" s="284"/>
      <c r="AZ64" s="274"/>
      <c r="BA64" s="275"/>
      <c r="BB64" s="275"/>
      <c r="BC64" s="275"/>
      <c r="BD64" s="275"/>
      <c r="BE64" s="275"/>
      <c r="BF64" s="284"/>
      <c r="BG64" s="274"/>
      <c r="BH64" s="275"/>
      <c r="BI64" s="275"/>
      <c r="BJ64" s="275"/>
      <c r="BK64" s="275"/>
      <c r="BL64" s="275"/>
      <c r="BM64" s="284"/>
      <c r="BN64" s="274"/>
      <c r="BO64" s="275"/>
      <c r="BP64" s="275"/>
      <c r="BQ64" s="275"/>
      <c r="BR64" s="275"/>
      <c r="BS64" s="275"/>
      <c r="BT64" s="284"/>
      <c r="BU64" s="274"/>
      <c r="BV64" s="275"/>
      <c r="BW64" s="275"/>
      <c r="BX64" s="275"/>
      <c r="BY64" s="275"/>
      <c r="BZ64" s="275"/>
      <c r="CA64" s="284"/>
      <c r="CB64" s="274"/>
      <c r="CC64" s="275"/>
      <c r="CD64" s="275"/>
      <c r="CE64" s="275"/>
      <c r="CF64" s="275"/>
      <c r="CG64" s="275"/>
      <c r="CH64" s="284"/>
      <c r="CI64" s="274"/>
      <c r="CJ64" s="275"/>
      <c r="CK64" s="275"/>
      <c r="CL64" s="275"/>
      <c r="CM64" s="275"/>
      <c r="CN64" s="275"/>
      <c r="CO64" s="284"/>
    </row>
    <row r="65" spans="2:93" s="53" customFormat="1" x14ac:dyDescent="0.25">
      <c r="B65" s="54"/>
      <c r="C65" s="274"/>
      <c r="D65" s="275"/>
      <c r="E65" s="275"/>
      <c r="F65" s="275"/>
      <c r="G65" s="275"/>
      <c r="H65" s="275"/>
      <c r="I65" s="284"/>
      <c r="J65" s="274"/>
      <c r="K65" s="275"/>
      <c r="L65" s="275"/>
      <c r="M65" s="275"/>
      <c r="N65" s="275"/>
      <c r="O65" s="275"/>
      <c r="P65" s="284"/>
      <c r="Q65" s="274"/>
      <c r="R65" s="275"/>
      <c r="S65" s="275"/>
      <c r="T65" s="275"/>
      <c r="U65" s="275"/>
      <c r="V65" s="275"/>
      <c r="W65" s="284"/>
      <c r="X65" s="274"/>
      <c r="Y65" s="275"/>
      <c r="Z65" s="275"/>
      <c r="AA65" s="275"/>
      <c r="AB65" s="275"/>
      <c r="AC65" s="275"/>
      <c r="AD65" s="284"/>
      <c r="AE65" s="274"/>
      <c r="AF65" s="275"/>
      <c r="AG65" s="275"/>
      <c r="AH65" s="275"/>
      <c r="AI65" s="275"/>
      <c r="AJ65" s="275"/>
      <c r="AK65" s="284"/>
      <c r="AL65" s="274"/>
      <c r="AM65" s="275"/>
      <c r="AN65" s="275"/>
      <c r="AO65" s="275"/>
      <c r="AP65" s="275"/>
      <c r="AQ65" s="275"/>
      <c r="AR65" s="284"/>
      <c r="AS65" s="274"/>
      <c r="AT65" s="275"/>
      <c r="AU65" s="275"/>
      <c r="AV65" s="275"/>
      <c r="AW65" s="275"/>
      <c r="AX65" s="275"/>
      <c r="AY65" s="284"/>
      <c r="AZ65" s="274"/>
      <c r="BA65" s="275"/>
      <c r="BB65" s="275"/>
      <c r="BC65" s="275"/>
      <c r="BD65" s="275"/>
      <c r="BE65" s="275"/>
      <c r="BF65" s="284"/>
      <c r="BG65" s="274"/>
      <c r="BH65" s="275"/>
      <c r="BI65" s="275"/>
      <c r="BJ65" s="275"/>
      <c r="BK65" s="275"/>
      <c r="BL65" s="275"/>
      <c r="BM65" s="284"/>
      <c r="BN65" s="274"/>
      <c r="BO65" s="275"/>
      <c r="BP65" s="275"/>
      <c r="BQ65" s="275"/>
      <c r="BR65" s="275"/>
      <c r="BS65" s="275"/>
      <c r="BT65" s="284"/>
      <c r="BU65" s="274"/>
      <c r="BV65" s="275"/>
      <c r="BW65" s="275"/>
      <c r="BX65" s="275"/>
      <c r="BY65" s="275"/>
      <c r="BZ65" s="275"/>
      <c r="CA65" s="284"/>
      <c r="CB65" s="274"/>
      <c r="CC65" s="275"/>
      <c r="CD65" s="275"/>
      <c r="CE65" s="275"/>
      <c r="CF65" s="275"/>
      <c r="CG65" s="275"/>
      <c r="CH65" s="284"/>
      <c r="CI65" s="274"/>
      <c r="CJ65" s="275"/>
      <c r="CK65" s="275"/>
      <c r="CL65" s="275"/>
      <c r="CM65" s="275"/>
      <c r="CN65" s="275"/>
      <c r="CO65" s="284"/>
    </row>
    <row r="66" spans="2:93" s="53" customFormat="1" x14ac:dyDescent="0.25">
      <c r="B66" s="54"/>
      <c r="C66" s="274"/>
      <c r="D66" s="275"/>
      <c r="E66" s="275"/>
      <c r="F66" s="275"/>
      <c r="G66" s="275"/>
      <c r="H66" s="275"/>
      <c r="I66" s="284"/>
      <c r="J66" s="274"/>
      <c r="K66" s="275"/>
      <c r="L66" s="275"/>
      <c r="M66" s="275"/>
      <c r="N66" s="275"/>
      <c r="O66" s="275"/>
      <c r="P66" s="284"/>
      <c r="Q66" s="274"/>
      <c r="R66" s="275"/>
      <c r="S66" s="275"/>
      <c r="T66" s="275"/>
      <c r="U66" s="275"/>
      <c r="V66" s="275"/>
      <c r="W66" s="284"/>
      <c r="X66" s="274"/>
      <c r="Y66" s="275"/>
      <c r="Z66" s="275"/>
      <c r="AA66" s="275"/>
      <c r="AB66" s="275"/>
      <c r="AC66" s="275"/>
      <c r="AD66" s="284"/>
      <c r="AE66" s="274"/>
      <c r="AF66" s="275"/>
      <c r="AG66" s="275"/>
      <c r="AH66" s="275"/>
      <c r="AI66" s="275"/>
      <c r="AJ66" s="275"/>
      <c r="AK66" s="284"/>
      <c r="AL66" s="274"/>
      <c r="AM66" s="275"/>
      <c r="AN66" s="275"/>
      <c r="AO66" s="275"/>
      <c r="AP66" s="275"/>
      <c r="AQ66" s="275"/>
      <c r="AR66" s="284"/>
      <c r="AS66" s="274"/>
      <c r="AT66" s="275"/>
      <c r="AU66" s="275"/>
      <c r="AV66" s="275"/>
      <c r="AW66" s="275"/>
      <c r="AX66" s="275"/>
      <c r="AY66" s="284"/>
      <c r="AZ66" s="274"/>
      <c r="BA66" s="275"/>
      <c r="BB66" s="275"/>
      <c r="BC66" s="275"/>
      <c r="BD66" s="275"/>
      <c r="BE66" s="275"/>
      <c r="BF66" s="284"/>
      <c r="BG66" s="274"/>
      <c r="BH66" s="275"/>
      <c r="BI66" s="275"/>
      <c r="BJ66" s="275"/>
      <c r="BK66" s="275"/>
      <c r="BL66" s="275"/>
      <c r="BM66" s="284"/>
      <c r="BN66" s="274"/>
      <c r="BO66" s="275"/>
      <c r="BP66" s="275"/>
      <c r="BQ66" s="275"/>
      <c r="BR66" s="275"/>
      <c r="BS66" s="275"/>
      <c r="BT66" s="284"/>
      <c r="BU66" s="274"/>
      <c r="BV66" s="275"/>
      <c r="BW66" s="275"/>
      <c r="BX66" s="275"/>
      <c r="BY66" s="275"/>
      <c r="BZ66" s="275"/>
      <c r="CA66" s="284"/>
      <c r="CB66" s="274"/>
      <c r="CC66" s="275"/>
      <c r="CD66" s="275"/>
      <c r="CE66" s="275"/>
      <c r="CF66" s="275"/>
      <c r="CG66" s="275"/>
      <c r="CH66" s="284"/>
      <c r="CI66" s="274"/>
      <c r="CJ66" s="275"/>
      <c r="CK66" s="275"/>
      <c r="CL66" s="275"/>
      <c r="CM66" s="275"/>
      <c r="CN66" s="275"/>
      <c r="CO66" s="284"/>
    </row>
    <row r="67" spans="2:93" s="53" customFormat="1" x14ac:dyDescent="0.25">
      <c r="B67" s="54"/>
      <c r="C67" s="274"/>
      <c r="D67" s="275"/>
      <c r="E67" s="275"/>
      <c r="F67" s="275"/>
      <c r="G67" s="275"/>
      <c r="H67" s="275"/>
      <c r="I67" s="284"/>
      <c r="J67" s="274"/>
      <c r="K67" s="275"/>
      <c r="L67" s="275"/>
      <c r="M67" s="275"/>
      <c r="N67" s="275"/>
      <c r="O67" s="275"/>
      <c r="P67" s="284"/>
      <c r="Q67" s="274"/>
      <c r="R67" s="275"/>
      <c r="S67" s="275"/>
      <c r="T67" s="275"/>
      <c r="U67" s="275"/>
      <c r="V67" s="275"/>
      <c r="W67" s="284"/>
      <c r="X67" s="274"/>
      <c r="Y67" s="275"/>
      <c r="Z67" s="275"/>
      <c r="AA67" s="275"/>
      <c r="AB67" s="275"/>
      <c r="AC67" s="275"/>
      <c r="AD67" s="284"/>
      <c r="AE67" s="274"/>
      <c r="AF67" s="275"/>
      <c r="AG67" s="275"/>
      <c r="AH67" s="275"/>
      <c r="AI67" s="275"/>
      <c r="AJ67" s="275"/>
      <c r="AK67" s="284"/>
      <c r="AL67" s="274"/>
      <c r="AM67" s="275"/>
      <c r="AN67" s="275"/>
      <c r="AO67" s="275"/>
      <c r="AP67" s="275"/>
      <c r="AQ67" s="275"/>
      <c r="AR67" s="284"/>
      <c r="AS67" s="274"/>
      <c r="AT67" s="275"/>
      <c r="AU67" s="275"/>
      <c r="AV67" s="275"/>
      <c r="AW67" s="275"/>
      <c r="AX67" s="275"/>
      <c r="AY67" s="284"/>
      <c r="AZ67" s="274"/>
      <c r="BA67" s="275"/>
      <c r="BB67" s="275"/>
      <c r="BC67" s="275"/>
      <c r="BD67" s="275"/>
      <c r="BE67" s="275"/>
      <c r="BF67" s="284"/>
      <c r="BG67" s="274"/>
      <c r="BH67" s="275"/>
      <c r="BI67" s="275"/>
      <c r="BJ67" s="275"/>
      <c r="BK67" s="275"/>
      <c r="BL67" s="275"/>
      <c r="BM67" s="284"/>
      <c r="BN67" s="274"/>
      <c r="BO67" s="275"/>
      <c r="BP67" s="275"/>
      <c r="BQ67" s="275"/>
      <c r="BR67" s="275"/>
      <c r="BS67" s="275"/>
      <c r="BT67" s="284"/>
      <c r="BU67" s="274"/>
      <c r="BV67" s="275"/>
      <c r="BW67" s="275"/>
      <c r="BX67" s="275"/>
      <c r="BY67" s="275"/>
      <c r="BZ67" s="275"/>
      <c r="CA67" s="284"/>
      <c r="CB67" s="274"/>
      <c r="CC67" s="275"/>
      <c r="CD67" s="275"/>
      <c r="CE67" s="275"/>
      <c r="CF67" s="275"/>
      <c r="CG67" s="275"/>
      <c r="CH67" s="284"/>
      <c r="CI67" s="274"/>
      <c r="CJ67" s="275"/>
      <c r="CK67" s="275"/>
      <c r="CL67" s="275"/>
      <c r="CM67" s="275"/>
      <c r="CN67" s="275"/>
      <c r="CO67" s="284"/>
    </row>
    <row r="68" spans="2:93" s="53" customFormat="1" x14ac:dyDescent="0.25">
      <c r="B68" s="54"/>
      <c r="C68" s="274"/>
      <c r="D68" s="275"/>
      <c r="E68" s="275"/>
      <c r="F68" s="275"/>
      <c r="G68" s="275"/>
      <c r="H68" s="275"/>
      <c r="I68" s="284"/>
      <c r="J68" s="274"/>
      <c r="K68" s="275"/>
      <c r="L68" s="275"/>
      <c r="M68" s="275"/>
      <c r="N68" s="275"/>
      <c r="O68" s="275"/>
      <c r="P68" s="284"/>
      <c r="Q68" s="274"/>
      <c r="R68" s="275"/>
      <c r="S68" s="275"/>
      <c r="T68" s="275"/>
      <c r="U68" s="275"/>
      <c r="V68" s="275"/>
      <c r="W68" s="284"/>
      <c r="X68" s="274"/>
      <c r="Y68" s="275"/>
      <c r="Z68" s="275"/>
      <c r="AA68" s="275"/>
      <c r="AB68" s="275"/>
      <c r="AC68" s="275"/>
      <c r="AD68" s="284"/>
      <c r="AE68" s="274"/>
      <c r="AF68" s="275"/>
      <c r="AG68" s="275"/>
      <c r="AH68" s="275"/>
      <c r="AI68" s="275"/>
      <c r="AJ68" s="275"/>
      <c r="AK68" s="284"/>
      <c r="AL68" s="274"/>
      <c r="AM68" s="275"/>
      <c r="AN68" s="275"/>
      <c r="AO68" s="275"/>
      <c r="AP68" s="275"/>
      <c r="AQ68" s="275"/>
      <c r="AR68" s="284"/>
      <c r="AS68" s="274"/>
      <c r="AT68" s="275"/>
      <c r="AU68" s="275"/>
      <c r="AV68" s="275"/>
      <c r="AW68" s="275"/>
      <c r="AX68" s="275"/>
      <c r="AY68" s="284"/>
      <c r="AZ68" s="274"/>
      <c r="BA68" s="275"/>
      <c r="BB68" s="275"/>
      <c r="BC68" s="275"/>
      <c r="BD68" s="275"/>
      <c r="BE68" s="275"/>
      <c r="BF68" s="284"/>
      <c r="BG68" s="274"/>
      <c r="BH68" s="275"/>
      <c r="BI68" s="275"/>
      <c r="BJ68" s="275"/>
      <c r="BK68" s="275"/>
      <c r="BL68" s="275"/>
      <c r="BM68" s="284"/>
      <c r="BN68" s="274"/>
      <c r="BO68" s="275"/>
      <c r="BP68" s="275"/>
      <c r="BQ68" s="275"/>
      <c r="BR68" s="275"/>
      <c r="BS68" s="275"/>
      <c r="BT68" s="284"/>
      <c r="BU68" s="274"/>
      <c r="BV68" s="275"/>
      <c r="BW68" s="275"/>
      <c r="BX68" s="275"/>
      <c r="BY68" s="275"/>
      <c r="BZ68" s="275"/>
      <c r="CA68" s="284"/>
      <c r="CB68" s="274"/>
      <c r="CC68" s="275"/>
      <c r="CD68" s="275"/>
      <c r="CE68" s="275"/>
      <c r="CF68" s="275"/>
      <c r="CG68" s="275"/>
      <c r="CH68" s="284"/>
      <c r="CI68" s="274"/>
      <c r="CJ68" s="275"/>
      <c r="CK68" s="275"/>
      <c r="CL68" s="275"/>
      <c r="CM68" s="275"/>
      <c r="CN68" s="275"/>
      <c r="CO68" s="284"/>
    </row>
    <row r="69" spans="2:93" s="53" customFormat="1" x14ac:dyDescent="0.25">
      <c r="B69" s="54"/>
      <c r="C69" s="274"/>
      <c r="D69" s="275"/>
      <c r="E69" s="275"/>
      <c r="F69" s="275"/>
      <c r="G69" s="275"/>
      <c r="H69" s="275"/>
      <c r="I69" s="284"/>
      <c r="J69" s="274"/>
      <c r="K69" s="275"/>
      <c r="L69" s="275"/>
      <c r="M69" s="275"/>
      <c r="N69" s="275"/>
      <c r="O69" s="275"/>
      <c r="P69" s="284"/>
      <c r="Q69" s="274"/>
      <c r="R69" s="275"/>
      <c r="S69" s="275"/>
      <c r="T69" s="275"/>
      <c r="U69" s="275"/>
      <c r="V69" s="275"/>
      <c r="W69" s="284"/>
      <c r="X69" s="274"/>
      <c r="Y69" s="275"/>
      <c r="Z69" s="275"/>
      <c r="AA69" s="275"/>
      <c r="AB69" s="275"/>
      <c r="AC69" s="275"/>
      <c r="AD69" s="284"/>
      <c r="AE69" s="274"/>
      <c r="AF69" s="275"/>
      <c r="AG69" s="275"/>
      <c r="AH69" s="275"/>
      <c r="AI69" s="275"/>
      <c r="AJ69" s="275"/>
      <c r="AK69" s="284"/>
      <c r="AL69" s="274"/>
      <c r="AM69" s="275"/>
      <c r="AN69" s="275"/>
      <c r="AO69" s="275"/>
      <c r="AP69" s="275"/>
      <c r="AQ69" s="275"/>
      <c r="AR69" s="284"/>
      <c r="AS69" s="274"/>
      <c r="AT69" s="275"/>
      <c r="AU69" s="275"/>
      <c r="AV69" s="275"/>
      <c r="AW69" s="275"/>
      <c r="AX69" s="275"/>
      <c r="AY69" s="284"/>
      <c r="AZ69" s="274"/>
      <c r="BA69" s="275"/>
      <c r="BB69" s="275"/>
      <c r="BC69" s="275"/>
      <c r="BD69" s="275"/>
      <c r="BE69" s="275"/>
      <c r="BF69" s="284"/>
      <c r="BG69" s="274"/>
      <c r="BH69" s="275"/>
      <c r="BI69" s="275"/>
      <c r="BJ69" s="275"/>
      <c r="BK69" s="275"/>
      <c r="BL69" s="275"/>
      <c r="BM69" s="284"/>
      <c r="BN69" s="274"/>
      <c r="BO69" s="275"/>
      <c r="BP69" s="275"/>
      <c r="BQ69" s="275"/>
      <c r="BR69" s="275"/>
      <c r="BS69" s="275"/>
      <c r="BT69" s="284"/>
      <c r="BU69" s="274"/>
      <c r="BV69" s="275"/>
      <c r="BW69" s="275"/>
      <c r="BX69" s="275"/>
      <c r="BY69" s="275"/>
      <c r="BZ69" s="275"/>
      <c r="CA69" s="284"/>
      <c r="CB69" s="274"/>
      <c r="CC69" s="275"/>
      <c r="CD69" s="275"/>
      <c r="CE69" s="275"/>
      <c r="CF69" s="275"/>
      <c r="CG69" s="275"/>
      <c r="CH69" s="284"/>
      <c r="CI69" s="274"/>
      <c r="CJ69" s="275"/>
      <c r="CK69" s="275"/>
      <c r="CL69" s="275"/>
      <c r="CM69" s="275"/>
      <c r="CN69" s="275"/>
      <c r="CO69" s="284"/>
    </row>
    <row r="70" spans="2:93" s="53" customFormat="1" x14ac:dyDescent="0.25">
      <c r="B70" s="54"/>
      <c r="C70" s="274"/>
      <c r="D70" s="275"/>
      <c r="E70" s="275"/>
      <c r="F70" s="275"/>
      <c r="G70" s="275"/>
      <c r="H70" s="275"/>
      <c r="I70" s="284"/>
      <c r="J70" s="274"/>
      <c r="K70" s="275"/>
      <c r="L70" s="275"/>
      <c r="M70" s="275"/>
      <c r="N70" s="275"/>
      <c r="O70" s="275"/>
      <c r="P70" s="284"/>
      <c r="Q70" s="274"/>
      <c r="R70" s="275"/>
      <c r="S70" s="275"/>
      <c r="T70" s="275"/>
      <c r="U70" s="275"/>
      <c r="V70" s="275"/>
      <c r="W70" s="284"/>
      <c r="X70" s="274"/>
      <c r="Y70" s="275"/>
      <c r="Z70" s="275"/>
      <c r="AA70" s="275"/>
      <c r="AB70" s="275"/>
      <c r="AC70" s="275"/>
      <c r="AD70" s="284"/>
      <c r="AE70" s="274"/>
      <c r="AF70" s="275"/>
      <c r="AG70" s="275"/>
      <c r="AH70" s="275"/>
      <c r="AI70" s="275"/>
      <c r="AJ70" s="275"/>
      <c r="AK70" s="284"/>
      <c r="AL70" s="274"/>
      <c r="AM70" s="275"/>
      <c r="AN70" s="275"/>
      <c r="AO70" s="275"/>
      <c r="AP70" s="275"/>
      <c r="AQ70" s="275"/>
      <c r="AR70" s="284"/>
      <c r="AS70" s="274"/>
      <c r="AT70" s="275"/>
      <c r="AU70" s="275"/>
      <c r="AV70" s="275"/>
      <c r="AW70" s="275"/>
      <c r="AX70" s="275"/>
      <c r="AY70" s="284"/>
      <c r="AZ70" s="274"/>
      <c r="BA70" s="275"/>
      <c r="BB70" s="275"/>
      <c r="BC70" s="275"/>
      <c r="BD70" s="275"/>
      <c r="BE70" s="275"/>
      <c r="BF70" s="284"/>
      <c r="BG70" s="274"/>
      <c r="BH70" s="275"/>
      <c r="BI70" s="275"/>
      <c r="BJ70" s="275"/>
      <c r="BK70" s="275"/>
      <c r="BL70" s="275"/>
      <c r="BM70" s="284"/>
      <c r="BN70" s="274"/>
      <c r="BO70" s="275"/>
      <c r="BP70" s="275"/>
      <c r="BQ70" s="275"/>
      <c r="BR70" s="275"/>
      <c r="BS70" s="275"/>
      <c r="BT70" s="284"/>
      <c r="BU70" s="274"/>
      <c r="BV70" s="275"/>
      <c r="BW70" s="275"/>
      <c r="BX70" s="275"/>
      <c r="BY70" s="275"/>
      <c r="BZ70" s="275"/>
      <c r="CA70" s="284"/>
      <c r="CB70" s="274"/>
      <c r="CC70" s="275"/>
      <c r="CD70" s="275"/>
      <c r="CE70" s="275"/>
      <c r="CF70" s="275"/>
      <c r="CG70" s="275"/>
      <c r="CH70" s="284"/>
      <c r="CI70" s="274"/>
      <c r="CJ70" s="275"/>
      <c r="CK70" s="275"/>
      <c r="CL70" s="275"/>
      <c r="CM70" s="275"/>
      <c r="CN70" s="275"/>
      <c r="CO70" s="284"/>
    </row>
    <row r="71" spans="2:93" s="53" customFormat="1" x14ac:dyDescent="0.25">
      <c r="B71" s="54"/>
      <c r="C71" s="274"/>
      <c r="D71" s="275"/>
      <c r="E71" s="275"/>
      <c r="F71" s="275"/>
      <c r="G71" s="275"/>
      <c r="H71" s="275"/>
      <c r="I71" s="284"/>
      <c r="J71" s="274"/>
      <c r="K71" s="275"/>
      <c r="L71" s="275"/>
      <c r="M71" s="275"/>
      <c r="N71" s="275"/>
      <c r="O71" s="275"/>
      <c r="P71" s="284"/>
      <c r="Q71" s="274"/>
      <c r="R71" s="275"/>
      <c r="S71" s="275"/>
      <c r="T71" s="275"/>
      <c r="U71" s="275"/>
      <c r="V71" s="275"/>
      <c r="W71" s="284"/>
      <c r="X71" s="274"/>
      <c r="Y71" s="275"/>
      <c r="Z71" s="275"/>
      <c r="AA71" s="275"/>
      <c r="AB71" s="275"/>
      <c r="AC71" s="275"/>
      <c r="AD71" s="284"/>
      <c r="AE71" s="274"/>
      <c r="AF71" s="275"/>
      <c r="AG71" s="275"/>
      <c r="AH71" s="275"/>
      <c r="AI71" s="275"/>
      <c r="AJ71" s="275"/>
      <c r="AK71" s="284"/>
      <c r="AL71" s="274"/>
      <c r="AM71" s="275"/>
      <c r="AN71" s="275"/>
      <c r="AO71" s="275"/>
      <c r="AP71" s="275"/>
      <c r="AQ71" s="275"/>
      <c r="AR71" s="284"/>
      <c r="AS71" s="274"/>
      <c r="AT71" s="275"/>
      <c r="AU71" s="275"/>
      <c r="AV71" s="275"/>
      <c r="AW71" s="275"/>
      <c r="AX71" s="275"/>
      <c r="AY71" s="284"/>
      <c r="AZ71" s="274"/>
      <c r="BA71" s="275"/>
      <c r="BB71" s="275"/>
      <c r="BC71" s="275"/>
      <c r="BD71" s="275"/>
      <c r="BE71" s="275"/>
      <c r="BF71" s="284"/>
      <c r="BG71" s="274"/>
      <c r="BH71" s="275"/>
      <c r="BI71" s="275"/>
      <c r="BJ71" s="275"/>
      <c r="BK71" s="275"/>
      <c r="BL71" s="275"/>
      <c r="BM71" s="284"/>
      <c r="BN71" s="274"/>
      <c r="BO71" s="275"/>
      <c r="BP71" s="275"/>
      <c r="BQ71" s="275"/>
      <c r="BR71" s="275"/>
      <c r="BS71" s="275"/>
      <c r="BT71" s="284"/>
      <c r="BU71" s="274"/>
      <c r="BV71" s="275"/>
      <c r="BW71" s="275"/>
      <c r="BX71" s="275"/>
      <c r="BY71" s="275"/>
      <c r="BZ71" s="275"/>
      <c r="CA71" s="284"/>
      <c r="CB71" s="274"/>
      <c r="CC71" s="275"/>
      <c r="CD71" s="275"/>
      <c r="CE71" s="275"/>
      <c r="CF71" s="275"/>
      <c r="CG71" s="275"/>
      <c r="CH71" s="284"/>
      <c r="CI71" s="274"/>
      <c r="CJ71" s="275"/>
      <c r="CK71" s="275"/>
      <c r="CL71" s="275"/>
      <c r="CM71" s="275"/>
      <c r="CN71" s="275"/>
      <c r="CO71" s="284"/>
    </row>
    <row r="72" spans="2:93" s="53" customFormat="1" x14ac:dyDescent="0.25">
      <c r="B72" s="54"/>
      <c r="C72" s="274"/>
      <c r="D72" s="275"/>
      <c r="E72" s="275"/>
      <c r="F72" s="275"/>
      <c r="G72" s="275"/>
      <c r="H72" s="275"/>
      <c r="I72" s="284"/>
      <c r="J72" s="274"/>
      <c r="K72" s="275"/>
      <c r="L72" s="275"/>
      <c r="M72" s="275"/>
      <c r="N72" s="275"/>
      <c r="O72" s="275"/>
      <c r="P72" s="284"/>
      <c r="Q72" s="274"/>
      <c r="R72" s="275"/>
      <c r="S72" s="275"/>
      <c r="T72" s="275"/>
      <c r="U72" s="275"/>
      <c r="V72" s="275"/>
      <c r="W72" s="284"/>
      <c r="X72" s="274"/>
      <c r="Y72" s="275"/>
      <c r="Z72" s="275"/>
      <c r="AA72" s="275"/>
      <c r="AB72" s="275"/>
      <c r="AC72" s="275"/>
      <c r="AD72" s="284"/>
      <c r="AE72" s="274"/>
      <c r="AF72" s="275"/>
      <c r="AG72" s="275"/>
      <c r="AH72" s="275"/>
      <c r="AI72" s="275"/>
      <c r="AJ72" s="275"/>
      <c r="AK72" s="284"/>
      <c r="AL72" s="274"/>
      <c r="AM72" s="275"/>
      <c r="AN72" s="275"/>
      <c r="AO72" s="275"/>
      <c r="AP72" s="275"/>
      <c r="AQ72" s="275"/>
      <c r="AR72" s="284"/>
      <c r="AS72" s="274"/>
      <c r="AT72" s="275"/>
      <c r="AU72" s="275"/>
      <c r="AV72" s="275"/>
      <c r="AW72" s="275"/>
      <c r="AX72" s="275"/>
      <c r="AY72" s="284"/>
      <c r="AZ72" s="274"/>
      <c r="BA72" s="275"/>
      <c r="BB72" s="275"/>
      <c r="BC72" s="275"/>
      <c r="BD72" s="275"/>
      <c r="BE72" s="275"/>
      <c r="BF72" s="284"/>
      <c r="BG72" s="274"/>
      <c r="BH72" s="275"/>
      <c r="BI72" s="275"/>
      <c r="BJ72" s="275"/>
      <c r="BK72" s="275"/>
      <c r="BL72" s="275"/>
      <c r="BM72" s="284"/>
      <c r="BN72" s="274"/>
      <c r="BO72" s="275"/>
      <c r="BP72" s="275"/>
      <c r="BQ72" s="275"/>
      <c r="BR72" s="275"/>
      <c r="BS72" s="275"/>
      <c r="BT72" s="284"/>
      <c r="BU72" s="274"/>
      <c r="BV72" s="275"/>
      <c r="BW72" s="275"/>
      <c r="BX72" s="275"/>
      <c r="BY72" s="275"/>
      <c r="BZ72" s="275"/>
      <c r="CA72" s="284"/>
      <c r="CB72" s="274"/>
      <c r="CC72" s="275"/>
      <c r="CD72" s="275"/>
      <c r="CE72" s="275"/>
      <c r="CF72" s="275"/>
      <c r="CG72" s="275"/>
      <c r="CH72" s="284"/>
      <c r="CI72" s="274"/>
      <c r="CJ72" s="275"/>
      <c r="CK72" s="275"/>
      <c r="CL72" s="275"/>
      <c r="CM72" s="275"/>
      <c r="CN72" s="275"/>
      <c r="CO72" s="284"/>
    </row>
    <row r="73" spans="2:93" s="53" customFormat="1" x14ac:dyDescent="0.25">
      <c r="B73" s="54"/>
      <c r="C73" s="274"/>
      <c r="D73" s="275"/>
      <c r="E73" s="275"/>
      <c r="F73" s="275"/>
      <c r="G73" s="275"/>
      <c r="H73" s="275"/>
      <c r="I73" s="284"/>
      <c r="J73" s="274"/>
      <c r="K73" s="275"/>
      <c r="L73" s="275"/>
      <c r="M73" s="275"/>
      <c r="N73" s="275"/>
      <c r="O73" s="275"/>
      <c r="P73" s="284"/>
      <c r="Q73" s="274"/>
      <c r="R73" s="275"/>
      <c r="S73" s="275"/>
      <c r="T73" s="275"/>
      <c r="U73" s="275"/>
      <c r="V73" s="275"/>
      <c r="W73" s="284"/>
      <c r="X73" s="274"/>
      <c r="Y73" s="275"/>
      <c r="Z73" s="275"/>
      <c r="AA73" s="275"/>
      <c r="AB73" s="275"/>
      <c r="AC73" s="275"/>
      <c r="AD73" s="284"/>
      <c r="AE73" s="274"/>
      <c r="AF73" s="275"/>
      <c r="AG73" s="275"/>
      <c r="AH73" s="275"/>
      <c r="AI73" s="275"/>
      <c r="AJ73" s="275"/>
      <c r="AK73" s="284"/>
      <c r="AL73" s="274"/>
      <c r="AM73" s="275"/>
      <c r="AN73" s="275"/>
      <c r="AO73" s="275"/>
      <c r="AP73" s="275"/>
      <c r="AQ73" s="275"/>
      <c r="AR73" s="284"/>
      <c r="AS73" s="274"/>
      <c r="AT73" s="275"/>
      <c r="AU73" s="275"/>
      <c r="AV73" s="275"/>
      <c r="AW73" s="275"/>
      <c r="AX73" s="275"/>
      <c r="AY73" s="284"/>
      <c r="AZ73" s="274"/>
      <c r="BA73" s="275"/>
      <c r="BB73" s="275"/>
      <c r="BC73" s="275"/>
      <c r="BD73" s="275"/>
      <c r="BE73" s="275"/>
      <c r="BF73" s="284"/>
      <c r="BG73" s="274"/>
      <c r="BH73" s="275"/>
      <c r="BI73" s="275"/>
      <c r="BJ73" s="275"/>
      <c r="BK73" s="275"/>
      <c r="BL73" s="275"/>
      <c r="BM73" s="284"/>
      <c r="BN73" s="274"/>
      <c r="BO73" s="275"/>
      <c r="BP73" s="275"/>
      <c r="BQ73" s="275"/>
      <c r="BR73" s="275"/>
      <c r="BS73" s="275"/>
      <c r="BT73" s="284"/>
      <c r="BU73" s="274"/>
      <c r="BV73" s="275"/>
      <c r="BW73" s="275"/>
      <c r="BX73" s="275"/>
      <c r="BY73" s="275"/>
      <c r="BZ73" s="275"/>
      <c r="CA73" s="284"/>
      <c r="CB73" s="274"/>
      <c r="CC73" s="275"/>
      <c r="CD73" s="275"/>
      <c r="CE73" s="275"/>
      <c r="CF73" s="275"/>
      <c r="CG73" s="275"/>
      <c r="CH73" s="284"/>
      <c r="CI73" s="274"/>
      <c r="CJ73" s="275"/>
      <c r="CK73" s="275"/>
      <c r="CL73" s="275"/>
      <c r="CM73" s="275"/>
      <c r="CN73" s="275"/>
      <c r="CO73" s="284"/>
    </row>
    <row r="74" spans="2:93" s="53" customFormat="1" x14ac:dyDescent="0.25">
      <c r="B74" s="54"/>
      <c r="C74" s="274"/>
      <c r="D74" s="275"/>
      <c r="E74" s="275"/>
      <c r="F74" s="275"/>
      <c r="G74" s="275"/>
      <c r="H74" s="275"/>
      <c r="I74" s="284"/>
      <c r="J74" s="274"/>
      <c r="K74" s="275"/>
      <c r="L74" s="275"/>
      <c r="M74" s="275"/>
      <c r="N74" s="275"/>
      <c r="O74" s="275"/>
      <c r="P74" s="284"/>
      <c r="Q74" s="274"/>
      <c r="R74" s="275"/>
      <c r="S74" s="275"/>
      <c r="T74" s="275"/>
      <c r="U74" s="275"/>
      <c r="V74" s="275"/>
      <c r="W74" s="284"/>
      <c r="X74" s="274"/>
      <c r="Y74" s="275"/>
      <c r="Z74" s="275"/>
      <c r="AA74" s="275"/>
      <c r="AB74" s="275"/>
      <c r="AC74" s="275"/>
      <c r="AD74" s="284"/>
      <c r="AE74" s="274"/>
      <c r="AF74" s="275"/>
      <c r="AG74" s="275"/>
      <c r="AH74" s="275"/>
      <c r="AI74" s="275"/>
      <c r="AJ74" s="275"/>
      <c r="AK74" s="284"/>
      <c r="AL74" s="274"/>
      <c r="AM74" s="275"/>
      <c r="AN74" s="275"/>
      <c r="AO74" s="275"/>
      <c r="AP74" s="275"/>
      <c r="AQ74" s="275"/>
      <c r="AR74" s="284"/>
      <c r="AS74" s="274"/>
      <c r="AT74" s="275"/>
      <c r="AU74" s="275"/>
      <c r="AV74" s="275"/>
      <c r="AW74" s="275"/>
      <c r="AX74" s="275"/>
      <c r="AY74" s="284"/>
      <c r="AZ74" s="274"/>
      <c r="BA74" s="275"/>
      <c r="BB74" s="275"/>
      <c r="BC74" s="275"/>
      <c r="BD74" s="275"/>
      <c r="BE74" s="275"/>
      <c r="BF74" s="284"/>
      <c r="BG74" s="274"/>
      <c r="BH74" s="275"/>
      <c r="BI74" s="275"/>
      <c r="BJ74" s="275"/>
      <c r="BK74" s="275"/>
      <c r="BL74" s="275"/>
      <c r="BM74" s="284"/>
      <c r="BN74" s="274"/>
      <c r="BO74" s="275"/>
      <c r="BP74" s="275"/>
      <c r="BQ74" s="275"/>
      <c r="BR74" s="275"/>
      <c r="BS74" s="275"/>
      <c r="BT74" s="284"/>
      <c r="BU74" s="274"/>
      <c r="BV74" s="275"/>
      <c r="BW74" s="275"/>
      <c r="BX74" s="275"/>
      <c r="BY74" s="275"/>
      <c r="BZ74" s="275"/>
      <c r="CA74" s="284"/>
      <c r="CB74" s="274"/>
      <c r="CC74" s="275"/>
      <c r="CD74" s="275"/>
      <c r="CE74" s="275"/>
      <c r="CF74" s="275"/>
      <c r="CG74" s="275"/>
      <c r="CH74" s="284"/>
      <c r="CI74" s="274"/>
      <c r="CJ74" s="275"/>
      <c r="CK74" s="275"/>
      <c r="CL74" s="275"/>
      <c r="CM74" s="275"/>
      <c r="CN74" s="275"/>
      <c r="CO74" s="284"/>
    </row>
    <row r="75" spans="2:93" s="53" customFormat="1" x14ac:dyDescent="0.25">
      <c r="B75" s="54"/>
      <c r="C75" s="274"/>
      <c r="D75" s="275"/>
      <c r="E75" s="275"/>
      <c r="F75" s="275"/>
      <c r="G75" s="275"/>
      <c r="H75" s="275"/>
      <c r="I75" s="284"/>
      <c r="J75" s="274"/>
      <c r="K75" s="275"/>
      <c r="L75" s="275"/>
      <c r="M75" s="275"/>
      <c r="N75" s="275"/>
      <c r="O75" s="275"/>
      <c r="P75" s="284"/>
      <c r="Q75" s="274"/>
      <c r="R75" s="275"/>
      <c r="S75" s="275"/>
      <c r="T75" s="275"/>
      <c r="U75" s="275"/>
      <c r="V75" s="275"/>
      <c r="W75" s="284"/>
      <c r="X75" s="274"/>
      <c r="Y75" s="275"/>
      <c r="Z75" s="275"/>
      <c r="AA75" s="275"/>
      <c r="AB75" s="275"/>
      <c r="AC75" s="275"/>
      <c r="AD75" s="284"/>
      <c r="AE75" s="274"/>
      <c r="AF75" s="275"/>
      <c r="AG75" s="275"/>
      <c r="AH75" s="275"/>
      <c r="AI75" s="275"/>
      <c r="AJ75" s="275"/>
      <c r="AK75" s="284"/>
      <c r="AL75" s="274"/>
      <c r="AM75" s="275"/>
      <c r="AN75" s="275"/>
      <c r="AO75" s="275"/>
      <c r="AP75" s="275"/>
      <c r="AQ75" s="275"/>
      <c r="AR75" s="284"/>
      <c r="AS75" s="274"/>
      <c r="AT75" s="275"/>
      <c r="AU75" s="275"/>
      <c r="AV75" s="275"/>
      <c r="AW75" s="275"/>
      <c r="AX75" s="275"/>
      <c r="AY75" s="284"/>
      <c r="AZ75" s="274"/>
      <c r="BA75" s="275"/>
      <c r="BB75" s="275"/>
      <c r="BC75" s="275"/>
      <c r="BD75" s="275"/>
      <c r="BE75" s="275"/>
      <c r="BF75" s="284"/>
      <c r="BG75" s="274"/>
      <c r="BH75" s="275"/>
      <c r="BI75" s="275"/>
      <c r="BJ75" s="275"/>
      <c r="BK75" s="275"/>
      <c r="BL75" s="275"/>
      <c r="BM75" s="284"/>
      <c r="BN75" s="274"/>
      <c r="BO75" s="275"/>
      <c r="BP75" s="275"/>
      <c r="BQ75" s="275"/>
      <c r="BR75" s="275"/>
      <c r="BS75" s="275"/>
      <c r="BT75" s="284"/>
      <c r="BU75" s="274"/>
      <c r="BV75" s="275"/>
      <c r="BW75" s="275"/>
      <c r="BX75" s="275"/>
      <c r="BY75" s="275"/>
      <c r="BZ75" s="275"/>
      <c r="CA75" s="284"/>
      <c r="CB75" s="274"/>
      <c r="CC75" s="275"/>
      <c r="CD75" s="275"/>
      <c r="CE75" s="275"/>
      <c r="CF75" s="275"/>
      <c r="CG75" s="275"/>
      <c r="CH75" s="284"/>
      <c r="CI75" s="274"/>
      <c r="CJ75" s="275"/>
      <c r="CK75" s="275"/>
      <c r="CL75" s="275"/>
      <c r="CM75" s="275"/>
      <c r="CN75" s="275"/>
      <c r="CO75" s="284"/>
    </row>
    <row r="76" spans="2:93" s="53" customFormat="1" x14ac:dyDescent="0.25">
      <c r="B76" s="54"/>
      <c r="C76" s="274"/>
      <c r="D76" s="275"/>
      <c r="E76" s="275"/>
      <c r="F76" s="275"/>
      <c r="G76" s="275"/>
      <c r="H76" s="275"/>
      <c r="I76" s="284"/>
      <c r="J76" s="274"/>
      <c r="K76" s="275"/>
      <c r="L76" s="275"/>
      <c r="M76" s="275"/>
      <c r="N76" s="275"/>
      <c r="O76" s="275"/>
      <c r="P76" s="284"/>
      <c r="Q76" s="274"/>
      <c r="R76" s="275"/>
      <c r="S76" s="275"/>
      <c r="T76" s="275"/>
      <c r="U76" s="275"/>
      <c r="V76" s="275"/>
      <c r="W76" s="284"/>
      <c r="X76" s="274"/>
      <c r="Y76" s="275"/>
      <c r="Z76" s="275"/>
      <c r="AA76" s="275"/>
      <c r="AB76" s="275"/>
      <c r="AC76" s="275"/>
      <c r="AD76" s="284"/>
      <c r="AE76" s="274"/>
      <c r="AF76" s="275"/>
      <c r="AG76" s="275"/>
      <c r="AH76" s="275"/>
      <c r="AI76" s="275"/>
      <c r="AJ76" s="275"/>
      <c r="AK76" s="284"/>
      <c r="AL76" s="274"/>
      <c r="AM76" s="275"/>
      <c r="AN76" s="275"/>
      <c r="AO76" s="275"/>
      <c r="AP76" s="275"/>
      <c r="AQ76" s="275"/>
      <c r="AR76" s="284"/>
      <c r="AS76" s="274"/>
      <c r="AT76" s="275"/>
      <c r="AU76" s="275"/>
      <c r="AV76" s="275"/>
      <c r="AW76" s="275"/>
      <c r="AX76" s="275"/>
      <c r="AY76" s="284"/>
      <c r="AZ76" s="274"/>
      <c r="BA76" s="275"/>
      <c r="BB76" s="275"/>
      <c r="BC76" s="275"/>
      <c r="BD76" s="275"/>
      <c r="BE76" s="275"/>
      <c r="BF76" s="284"/>
      <c r="BG76" s="274"/>
      <c r="BH76" s="275"/>
      <c r="BI76" s="275"/>
      <c r="BJ76" s="275"/>
      <c r="BK76" s="275"/>
      <c r="BL76" s="275"/>
      <c r="BM76" s="284"/>
      <c r="BN76" s="274"/>
      <c r="BO76" s="275"/>
      <c r="BP76" s="275"/>
      <c r="BQ76" s="275"/>
      <c r="BR76" s="275"/>
      <c r="BS76" s="275"/>
      <c r="BT76" s="284"/>
      <c r="BU76" s="274"/>
      <c r="BV76" s="275"/>
      <c r="BW76" s="275"/>
      <c r="BX76" s="275"/>
      <c r="BY76" s="275"/>
      <c r="BZ76" s="275"/>
      <c r="CA76" s="284"/>
      <c r="CB76" s="274"/>
      <c r="CC76" s="275"/>
      <c r="CD76" s="275"/>
      <c r="CE76" s="275"/>
      <c r="CF76" s="275"/>
      <c r="CG76" s="275"/>
      <c r="CH76" s="284"/>
      <c r="CI76" s="274"/>
      <c r="CJ76" s="275"/>
      <c r="CK76" s="275"/>
      <c r="CL76" s="275"/>
      <c r="CM76" s="275"/>
      <c r="CN76" s="275"/>
      <c r="CO76" s="284"/>
    </row>
    <row r="77" spans="2:93" s="53" customFormat="1" x14ac:dyDescent="0.25">
      <c r="B77" s="54"/>
      <c r="C77" s="274"/>
      <c r="D77" s="275"/>
      <c r="E77" s="275"/>
      <c r="F77" s="275"/>
      <c r="G77" s="275"/>
      <c r="H77" s="275"/>
      <c r="I77" s="284"/>
      <c r="J77" s="274"/>
      <c r="K77" s="275"/>
      <c r="L77" s="275"/>
      <c r="M77" s="275"/>
      <c r="N77" s="275"/>
      <c r="O77" s="275"/>
      <c r="P77" s="284"/>
      <c r="Q77" s="274"/>
      <c r="R77" s="275"/>
      <c r="S77" s="275"/>
      <c r="T77" s="275"/>
      <c r="U77" s="275"/>
      <c r="V77" s="275"/>
      <c r="W77" s="284"/>
      <c r="X77" s="274"/>
      <c r="Y77" s="275"/>
      <c r="Z77" s="275"/>
      <c r="AA77" s="275"/>
      <c r="AB77" s="275"/>
      <c r="AC77" s="275"/>
      <c r="AD77" s="284"/>
      <c r="AE77" s="274"/>
      <c r="AF77" s="275"/>
      <c r="AG77" s="275"/>
      <c r="AH77" s="275"/>
      <c r="AI77" s="275"/>
      <c r="AJ77" s="275"/>
      <c r="AK77" s="284"/>
      <c r="AL77" s="274"/>
      <c r="AM77" s="275"/>
      <c r="AN77" s="275"/>
      <c r="AO77" s="275"/>
      <c r="AP77" s="275"/>
      <c r="AQ77" s="275"/>
      <c r="AR77" s="284"/>
      <c r="AS77" s="274"/>
      <c r="AT77" s="275"/>
      <c r="AU77" s="275"/>
      <c r="AV77" s="275"/>
      <c r="AW77" s="275"/>
      <c r="AX77" s="275"/>
      <c r="AY77" s="284"/>
      <c r="AZ77" s="274"/>
      <c r="BA77" s="275"/>
      <c r="BB77" s="275"/>
      <c r="BC77" s="275"/>
      <c r="BD77" s="275"/>
      <c r="BE77" s="275"/>
      <c r="BF77" s="284"/>
      <c r="BG77" s="274"/>
      <c r="BH77" s="275"/>
      <c r="BI77" s="275"/>
      <c r="BJ77" s="275"/>
      <c r="BK77" s="275"/>
      <c r="BL77" s="275"/>
      <c r="BM77" s="284"/>
      <c r="BN77" s="274"/>
      <c r="BO77" s="275"/>
      <c r="BP77" s="275"/>
      <c r="BQ77" s="275"/>
      <c r="BR77" s="275"/>
      <c r="BS77" s="275"/>
      <c r="BT77" s="284"/>
      <c r="BU77" s="274"/>
      <c r="BV77" s="275"/>
      <c r="BW77" s="275"/>
      <c r="BX77" s="275"/>
      <c r="BY77" s="275"/>
      <c r="BZ77" s="275"/>
      <c r="CA77" s="284"/>
      <c r="CB77" s="274"/>
      <c r="CC77" s="275"/>
      <c r="CD77" s="275"/>
      <c r="CE77" s="275"/>
      <c r="CF77" s="275"/>
      <c r="CG77" s="275"/>
      <c r="CH77" s="284"/>
      <c r="CI77" s="274"/>
      <c r="CJ77" s="275"/>
      <c r="CK77" s="275"/>
      <c r="CL77" s="275"/>
      <c r="CM77" s="275"/>
      <c r="CN77" s="275"/>
      <c r="CO77" s="284"/>
    </row>
    <row r="78" spans="2:93" s="53" customFormat="1" x14ac:dyDescent="0.25">
      <c r="B78" s="54"/>
      <c r="C78" s="274"/>
      <c r="D78" s="275"/>
      <c r="E78" s="275"/>
      <c r="F78" s="275"/>
      <c r="G78" s="275"/>
      <c r="H78" s="275"/>
      <c r="I78" s="284"/>
      <c r="J78" s="274"/>
      <c r="K78" s="275"/>
      <c r="L78" s="275"/>
      <c r="M78" s="275"/>
      <c r="N78" s="275"/>
      <c r="O78" s="275"/>
      <c r="P78" s="284"/>
      <c r="Q78" s="274"/>
      <c r="R78" s="275"/>
      <c r="S78" s="275"/>
      <c r="T78" s="275"/>
      <c r="U78" s="275"/>
      <c r="V78" s="275"/>
      <c r="W78" s="284"/>
      <c r="X78" s="274"/>
      <c r="Y78" s="275"/>
      <c r="Z78" s="275"/>
      <c r="AA78" s="275"/>
      <c r="AB78" s="275"/>
      <c r="AC78" s="275"/>
      <c r="AD78" s="284"/>
      <c r="AE78" s="274"/>
      <c r="AF78" s="275"/>
      <c r="AG78" s="275"/>
      <c r="AH78" s="275"/>
      <c r="AI78" s="275"/>
      <c r="AJ78" s="275"/>
      <c r="AK78" s="284"/>
      <c r="AL78" s="274"/>
      <c r="AM78" s="275"/>
      <c r="AN78" s="275"/>
      <c r="AO78" s="275"/>
      <c r="AP78" s="275"/>
      <c r="AQ78" s="275"/>
      <c r="AR78" s="284"/>
      <c r="AS78" s="274"/>
      <c r="AT78" s="275"/>
      <c r="AU78" s="275"/>
      <c r="AV78" s="275"/>
      <c r="AW78" s="275"/>
      <c r="AX78" s="275"/>
      <c r="AY78" s="284"/>
      <c r="AZ78" s="274"/>
      <c r="BA78" s="275"/>
      <c r="BB78" s="275"/>
      <c r="BC78" s="275"/>
      <c r="BD78" s="275"/>
      <c r="BE78" s="275"/>
      <c r="BF78" s="284"/>
      <c r="BG78" s="274"/>
      <c r="BH78" s="275"/>
      <c r="BI78" s="275"/>
      <c r="BJ78" s="275"/>
      <c r="BK78" s="275"/>
      <c r="BL78" s="275"/>
      <c r="BM78" s="284"/>
      <c r="BN78" s="274"/>
      <c r="BO78" s="275"/>
      <c r="BP78" s="275"/>
      <c r="BQ78" s="275"/>
      <c r="BR78" s="275"/>
      <c r="BS78" s="275"/>
      <c r="BT78" s="284"/>
      <c r="BU78" s="274"/>
      <c r="BV78" s="275"/>
      <c r="BW78" s="275"/>
      <c r="BX78" s="275"/>
      <c r="BY78" s="275"/>
      <c r="BZ78" s="275"/>
      <c r="CA78" s="284"/>
      <c r="CB78" s="274"/>
      <c r="CC78" s="275"/>
      <c r="CD78" s="275"/>
      <c r="CE78" s="275"/>
      <c r="CF78" s="275"/>
      <c r="CG78" s="275"/>
      <c r="CH78" s="284"/>
      <c r="CI78" s="274"/>
      <c r="CJ78" s="275"/>
      <c r="CK78" s="275"/>
      <c r="CL78" s="275"/>
      <c r="CM78" s="275"/>
      <c r="CN78" s="275"/>
      <c r="CO78" s="284"/>
    </row>
    <row r="79" spans="2:93" s="53" customFormat="1" x14ac:dyDescent="0.25">
      <c r="B79" s="54"/>
      <c r="C79" s="274"/>
      <c r="D79" s="275"/>
      <c r="E79" s="275"/>
      <c r="F79" s="275"/>
      <c r="G79" s="275"/>
      <c r="H79" s="275"/>
      <c r="I79" s="284"/>
      <c r="J79" s="274"/>
      <c r="K79" s="275"/>
      <c r="L79" s="275"/>
      <c r="M79" s="275"/>
      <c r="N79" s="275"/>
      <c r="O79" s="275"/>
      <c r="P79" s="284"/>
      <c r="Q79" s="274"/>
      <c r="R79" s="275"/>
      <c r="S79" s="275"/>
      <c r="T79" s="275"/>
      <c r="U79" s="275"/>
      <c r="V79" s="275"/>
      <c r="W79" s="284"/>
      <c r="X79" s="274"/>
      <c r="Y79" s="275"/>
      <c r="Z79" s="275"/>
      <c r="AA79" s="275"/>
      <c r="AB79" s="275"/>
      <c r="AC79" s="275"/>
      <c r="AD79" s="284"/>
      <c r="AE79" s="274"/>
      <c r="AF79" s="275"/>
      <c r="AG79" s="275"/>
      <c r="AH79" s="275"/>
      <c r="AI79" s="275"/>
      <c r="AJ79" s="275"/>
      <c r="AK79" s="284"/>
      <c r="AL79" s="274"/>
      <c r="AM79" s="275"/>
      <c r="AN79" s="275"/>
      <c r="AO79" s="275"/>
      <c r="AP79" s="275"/>
      <c r="AQ79" s="275"/>
      <c r="AR79" s="284"/>
      <c r="AS79" s="274"/>
      <c r="AT79" s="275"/>
      <c r="AU79" s="275"/>
      <c r="AV79" s="275"/>
      <c r="AW79" s="275"/>
      <c r="AX79" s="275"/>
      <c r="AY79" s="284"/>
      <c r="AZ79" s="274"/>
      <c r="BA79" s="275"/>
      <c r="BB79" s="275"/>
      <c r="BC79" s="275"/>
      <c r="BD79" s="275"/>
      <c r="BE79" s="275"/>
      <c r="BF79" s="284"/>
      <c r="BG79" s="274"/>
      <c r="BH79" s="275"/>
      <c r="BI79" s="275"/>
      <c r="BJ79" s="275"/>
      <c r="BK79" s="275"/>
      <c r="BL79" s="275"/>
      <c r="BM79" s="284"/>
      <c r="BN79" s="274"/>
      <c r="BO79" s="275"/>
      <c r="BP79" s="275"/>
      <c r="BQ79" s="275"/>
      <c r="BR79" s="275"/>
      <c r="BS79" s="275"/>
      <c r="BT79" s="284"/>
      <c r="BU79" s="274"/>
      <c r="BV79" s="275"/>
      <c r="BW79" s="275"/>
      <c r="BX79" s="275"/>
      <c r="BY79" s="275"/>
      <c r="BZ79" s="275"/>
      <c r="CA79" s="284"/>
      <c r="CB79" s="274"/>
      <c r="CC79" s="275"/>
      <c r="CD79" s="275"/>
      <c r="CE79" s="275"/>
      <c r="CF79" s="275"/>
      <c r="CG79" s="275"/>
      <c r="CH79" s="284"/>
      <c r="CI79" s="274"/>
      <c r="CJ79" s="275"/>
      <c r="CK79" s="275"/>
      <c r="CL79" s="275"/>
      <c r="CM79" s="275"/>
      <c r="CN79" s="275"/>
      <c r="CO79" s="284"/>
    </row>
    <row r="80" spans="2:93" s="53" customFormat="1" x14ac:dyDescent="0.25">
      <c r="B80" s="54"/>
      <c r="C80" s="274"/>
      <c r="D80" s="275"/>
      <c r="E80" s="275"/>
      <c r="F80" s="275"/>
      <c r="G80" s="275"/>
      <c r="H80" s="275"/>
      <c r="I80" s="284"/>
      <c r="J80" s="274"/>
      <c r="K80" s="275"/>
      <c r="L80" s="275"/>
      <c r="M80" s="275"/>
      <c r="N80" s="275"/>
      <c r="O80" s="275"/>
      <c r="P80" s="284"/>
      <c r="Q80" s="274"/>
      <c r="R80" s="275"/>
      <c r="S80" s="275"/>
      <c r="T80" s="275"/>
      <c r="U80" s="275"/>
      <c r="V80" s="275"/>
      <c r="W80" s="284"/>
      <c r="X80" s="274"/>
      <c r="Y80" s="275"/>
      <c r="Z80" s="275"/>
      <c r="AA80" s="275"/>
      <c r="AB80" s="275"/>
      <c r="AC80" s="275"/>
      <c r="AD80" s="284"/>
      <c r="AE80" s="274"/>
      <c r="AF80" s="275"/>
      <c r="AG80" s="275"/>
      <c r="AH80" s="275"/>
      <c r="AI80" s="275"/>
      <c r="AJ80" s="275"/>
      <c r="AK80" s="284"/>
      <c r="AL80" s="274"/>
      <c r="AM80" s="275"/>
      <c r="AN80" s="275"/>
      <c r="AO80" s="275"/>
      <c r="AP80" s="275"/>
      <c r="AQ80" s="275"/>
      <c r="AR80" s="284"/>
      <c r="AS80" s="274"/>
      <c r="AT80" s="275"/>
      <c r="AU80" s="275"/>
      <c r="AV80" s="275"/>
      <c r="AW80" s="275"/>
      <c r="AX80" s="275"/>
      <c r="AY80" s="284"/>
      <c r="AZ80" s="274"/>
      <c r="BA80" s="275"/>
      <c r="BB80" s="275"/>
      <c r="BC80" s="275"/>
      <c r="BD80" s="275"/>
      <c r="BE80" s="275"/>
      <c r="BF80" s="284"/>
      <c r="BG80" s="274"/>
      <c r="BH80" s="275"/>
      <c r="BI80" s="275"/>
      <c r="BJ80" s="275"/>
      <c r="BK80" s="275"/>
      <c r="BL80" s="275"/>
      <c r="BM80" s="284"/>
      <c r="BN80" s="274"/>
      <c r="BO80" s="275"/>
      <c r="BP80" s="275"/>
      <c r="BQ80" s="275"/>
      <c r="BR80" s="275"/>
      <c r="BS80" s="275"/>
      <c r="BT80" s="284"/>
      <c r="BU80" s="274"/>
      <c r="BV80" s="275"/>
      <c r="BW80" s="275"/>
      <c r="BX80" s="275"/>
      <c r="BY80" s="275"/>
      <c r="BZ80" s="275"/>
      <c r="CA80" s="284"/>
      <c r="CB80" s="274"/>
      <c r="CC80" s="275"/>
      <c r="CD80" s="275"/>
      <c r="CE80" s="275"/>
      <c r="CF80" s="275"/>
      <c r="CG80" s="275"/>
      <c r="CH80" s="284"/>
      <c r="CI80" s="274"/>
      <c r="CJ80" s="275"/>
      <c r="CK80" s="275"/>
      <c r="CL80" s="275"/>
      <c r="CM80" s="275"/>
      <c r="CN80" s="275"/>
      <c r="CO80" s="284"/>
    </row>
    <row r="81" spans="2:93" s="53" customFormat="1" x14ac:dyDescent="0.25">
      <c r="B81" s="54"/>
      <c r="C81" s="274"/>
      <c r="D81" s="275"/>
      <c r="E81" s="275"/>
      <c r="F81" s="275"/>
      <c r="G81" s="275"/>
      <c r="H81" s="275"/>
      <c r="I81" s="284"/>
      <c r="J81" s="274"/>
      <c r="K81" s="275"/>
      <c r="L81" s="275"/>
      <c r="M81" s="275"/>
      <c r="N81" s="275"/>
      <c r="O81" s="275"/>
      <c r="P81" s="284"/>
      <c r="Q81" s="274"/>
      <c r="R81" s="275"/>
      <c r="S81" s="275"/>
      <c r="T81" s="275"/>
      <c r="U81" s="275"/>
      <c r="V81" s="275"/>
      <c r="W81" s="284"/>
      <c r="X81" s="274"/>
      <c r="Y81" s="275"/>
      <c r="Z81" s="275"/>
      <c r="AA81" s="275"/>
      <c r="AB81" s="275"/>
      <c r="AC81" s="275"/>
      <c r="AD81" s="284"/>
      <c r="AE81" s="274"/>
      <c r="AF81" s="275"/>
      <c r="AG81" s="275"/>
      <c r="AH81" s="275"/>
      <c r="AI81" s="275"/>
      <c r="AJ81" s="275"/>
      <c r="AK81" s="284"/>
      <c r="AL81" s="274"/>
      <c r="AM81" s="275"/>
      <c r="AN81" s="275"/>
      <c r="AO81" s="275"/>
      <c r="AP81" s="275"/>
      <c r="AQ81" s="275"/>
      <c r="AR81" s="284"/>
      <c r="AS81" s="274"/>
      <c r="AT81" s="275"/>
      <c r="AU81" s="275"/>
      <c r="AV81" s="275"/>
      <c r="AW81" s="275"/>
      <c r="AX81" s="275"/>
      <c r="AY81" s="284"/>
      <c r="AZ81" s="274"/>
      <c r="BA81" s="275"/>
      <c r="BB81" s="275"/>
      <c r="BC81" s="275"/>
      <c r="BD81" s="275"/>
      <c r="BE81" s="275"/>
      <c r="BF81" s="284"/>
      <c r="BG81" s="274"/>
      <c r="BH81" s="275"/>
      <c r="BI81" s="275"/>
      <c r="BJ81" s="275"/>
      <c r="BK81" s="275"/>
      <c r="BL81" s="275"/>
      <c r="BM81" s="284"/>
      <c r="BN81" s="274"/>
      <c r="BO81" s="275"/>
      <c r="BP81" s="275"/>
      <c r="BQ81" s="275"/>
      <c r="BR81" s="275"/>
      <c r="BS81" s="275"/>
      <c r="BT81" s="284"/>
      <c r="BU81" s="274"/>
      <c r="BV81" s="275"/>
      <c r="BW81" s="275"/>
      <c r="BX81" s="275"/>
      <c r="BY81" s="275"/>
      <c r="BZ81" s="275"/>
      <c r="CA81" s="284"/>
      <c r="CB81" s="274"/>
      <c r="CC81" s="275"/>
      <c r="CD81" s="275"/>
      <c r="CE81" s="275"/>
      <c r="CF81" s="275"/>
      <c r="CG81" s="275"/>
      <c r="CH81" s="284"/>
      <c r="CI81" s="274"/>
      <c r="CJ81" s="275"/>
      <c r="CK81" s="275"/>
      <c r="CL81" s="275"/>
      <c r="CM81" s="275"/>
      <c r="CN81" s="275"/>
      <c r="CO81" s="284"/>
    </row>
    <row r="82" spans="2:93" s="53" customFormat="1" x14ac:dyDescent="0.25">
      <c r="B82" s="54"/>
      <c r="C82" s="274"/>
      <c r="D82" s="275"/>
      <c r="E82" s="275"/>
      <c r="F82" s="275"/>
      <c r="G82" s="275"/>
      <c r="H82" s="275"/>
      <c r="I82" s="284"/>
      <c r="J82" s="274"/>
      <c r="K82" s="275"/>
      <c r="L82" s="275"/>
      <c r="M82" s="275"/>
      <c r="N82" s="275"/>
      <c r="O82" s="275"/>
      <c r="P82" s="284"/>
      <c r="Q82" s="274"/>
      <c r="R82" s="275"/>
      <c r="S82" s="275"/>
      <c r="T82" s="275"/>
      <c r="U82" s="275"/>
      <c r="V82" s="275"/>
      <c r="W82" s="284"/>
      <c r="X82" s="274"/>
      <c r="Y82" s="275"/>
      <c r="Z82" s="275"/>
      <c r="AA82" s="275"/>
      <c r="AB82" s="275"/>
      <c r="AC82" s="275"/>
      <c r="AD82" s="284"/>
      <c r="AE82" s="274"/>
      <c r="AF82" s="275"/>
      <c r="AG82" s="275"/>
      <c r="AH82" s="275"/>
      <c r="AI82" s="275"/>
      <c r="AJ82" s="275"/>
      <c r="AK82" s="284"/>
      <c r="AL82" s="274"/>
      <c r="AM82" s="275"/>
      <c r="AN82" s="275"/>
      <c r="AO82" s="275"/>
      <c r="AP82" s="275"/>
      <c r="AQ82" s="275"/>
      <c r="AR82" s="284"/>
      <c r="AS82" s="274"/>
      <c r="AT82" s="275"/>
      <c r="AU82" s="275"/>
      <c r="AV82" s="275"/>
      <c r="AW82" s="275"/>
      <c r="AX82" s="275"/>
      <c r="AY82" s="284"/>
      <c r="AZ82" s="274"/>
      <c r="BA82" s="275"/>
      <c r="BB82" s="275"/>
      <c r="BC82" s="275"/>
      <c r="BD82" s="275"/>
      <c r="BE82" s="275"/>
      <c r="BF82" s="284"/>
      <c r="BG82" s="274"/>
      <c r="BH82" s="275"/>
      <c r="BI82" s="275"/>
      <c r="BJ82" s="275"/>
      <c r="BK82" s="275"/>
      <c r="BL82" s="275"/>
      <c r="BM82" s="284"/>
      <c r="BN82" s="274"/>
      <c r="BO82" s="275"/>
      <c r="BP82" s="275"/>
      <c r="BQ82" s="275"/>
      <c r="BR82" s="275"/>
      <c r="BS82" s="275"/>
      <c r="BT82" s="284"/>
      <c r="BU82" s="274"/>
      <c r="BV82" s="275"/>
      <c r="BW82" s="275"/>
      <c r="BX82" s="275"/>
      <c r="BY82" s="275"/>
      <c r="BZ82" s="275"/>
      <c r="CA82" s="284"/>
      <c r="CB82" s="274"/>
      <c r="CC82" s="275"/>
      <c r="CD82" s="275"/>
      <c r="CE82" s="275"/>
      <c r="CF82" s="275"/>
      <c r="CG82" s="275"/>
      <c r="CH82" s="284"/>
      <c r="CI82" s="274"/>
      <c r="CJ82" s="275"/>
      <c r="CK82" s="275"/>
      <c r="CL82" s="275"/>
      <c r="CM82" s="275"/>
      <c r="CN82" s="275"/>
      <c r="CO82" s="284"/>
    </row>
    <row r="83" spans="2:93" s="53" customFormat="1" x14ac:dyDescent="0.25">
      <c r="B83" s="54"/>
      <c r="C83" s="274"/>
      <c r="D83" s="275"/>
      <c r="E83" s="275"/>
      <c r="F83" s="275"/>
      <c r="G83" s="275"/>
      <c r="H83" s="275"/>
      <c r="I83" s="284"/>
      <c r="J83" s="274"/>
      <c r="K83" s="275"/>
      <c r="L83" s="275"/>
      <c r="M83" s="275"/>
      <c r="N83" s="275"/>
      <c r="O83" s="275"/>
      <c r="P83" s="284"/>
      <c r="Q83" s="274"/>
      <c r="R83" s="275"/>
      <c r="S83" s="275"/>
      <c r="T83" s="275"/>
      <c r="U83" s="275"/>
      <c r="V83" s="275"/>
      <c r="W83" s="284"/>
      <c r="X83" s="274"/>
      <c r="Y83" s="275"/>
      <c r="Z83" s="275"/>
      <c r="AA83" s="275"/>
      <c r="AB83" s="275"/>
      <c r="AC83" s="275"/>
      <c r="AD83" s="284"/>
      <c r="AE83" s="274"/>
      <c r="AF83" s="275"/>
      <c r="AG83" s="275"/>
      <c r="AH83" s="275"/>
      <c r="AI83" s="275"/>
      <c r="AJ83" s="275"/>
      <c r="AK83" s="284"/>
      <c r="AL83" s="274"/>
      <c r="AM83" s="275"/>
      <c r="AN83" s="275"/>
      <c r="AO83" s="275"/>
      <c r="AP83" s="275"/>
      <c r="AQ83" s="275"/>
      <c r="AR83" s="284"/>
      <c r="AS83" s="274"/>
      <c r="AT83" s="275"/>
      <c r="AU83" s="275"/>
      <c r="AV83" s="275"/>
      <c r="AW83" s="275"/>
      <c r="AX83" s="275"/>
      <c r="AY83" s="284"/>
      <c r="AZ83" s="274"/>
      <c r="BA83" s="275"/>
      <c r="BB83" s="275"/>
      <c r="BC83" s="275"/>
      <c r="BD83" s="275"/>
      <c r="BE83" s="275"/>
      <c r="BF83" s="284"/>
      <c r="BG83" s="274"/>
      <c r="BH83" s="275"/>
      <c r="BI83" s="275"/>
      <c r="BJ83" s="275"/>
      <c r="BK83" s="275"/>
      <c r="BL83" s="275"/>
      <c r="BM83" s="284"/>
      <c r="BN83" s="274"/>
      <c r="BO83" s="275"/>
      <c r="BP83" s="275"/>
      <c r="BQ83" s="275"/>
      <c r="BR83" s="275"/>
      <c r="BS83" s="275"/>
      <c r="BT83" s="284"/>
      <c r="BU83" s="274"/>
      <c r="BV83" s="275"/>
      <c r="BW83" s="275"/>
      <c r="BX83" s="275"/>
      <c r="BY83" s="275"/>
      <c r="BZ83" s="275"/>
      <c r="CA83" s="284"/>
      <c r="CB83" s="274"/>
      <c r="CC83" s="275"/>
      <c r="CD83" s="275"/>
      <c r="CE83" s="275"/>
      <c r="CF83" s="275"/>
      <c r="CG83" s="275"/>
      <c r="CH83" s="284"/>
      <c r="CI83" s="274"/>
      <c r="CJ83" s="275"/>
      <c r="CK83" s="275"/>
      <c r="CL83" s="275"/>
      <c r="CM83" s="275"/>
      <c r="CN83" s="275"/>
      <c r="CO83" s="284"/>
    </row>
    <row r="84" spans="2:93" s="53" customFormat="1" x14ac:dyDescent="0.25">
      <c r="B84" s="54"/>
      <c r="C84" s="274"/>
      <c r="D84" s="275"/>
      <c r="E84" s="275"/>
      <c r="F84" s="275"/>
      <c r="G84" s="275"/>
      <c r="H84" s="275"/>
      <c r="I84" s="284"/>
      <c r="J84" s="274"/>
      <c r="K84" s="275"/>
      <c r="L84" s="275"/>
      <c r="M84" s="275"/>
      <c r="N84" s="275"/>
      <c r="O84" s="275"/>
      <c r="P84" s="284"/>
      <c r="Q84" s="274"/>
      <c r="R84" s="275"/>
      <c r="S84" s="275"/>
      <c r="T84" s="275"/>
      <c r="U84" s="275"/>
      <c r="V84" s="275"/>
      <c r="W84" s="284"/>
      <c r="X84" s="274"/>
      <c r="Y84" s="275"/>
      <c r="Z84" s="275"/>
      <c r="AA84" s="275"/>
      <c r="AB84" s="275"/>
      <c r="AC84" s="275"/>
      <c r="AD84" s="284"/>
      <c r="AE84" s="274"/>
      <c r="AF84" s="275"/>
      <c r="AG84" s="275"/>
      <c r="AH84" s="275"/>
      <c r="AI84" s="275"/>
      <c r="AJ84" s="275"/>
      <c r="AK84" s="284"/>
      <c r="AL84" s="274"/>
      <c r="AM84" s="275"/>
      <c r="AN84" s="275"/>
      <c r="AO84" s="275"/>
      <c r="AP84" s="275"/>
      <c r="AQ84" s="275"/>
      <c r="AR84" s="284"/>
      <c r="AS84" s="274"/>
      <c r="AT84" s="275"/>
      <c r="AU84" s="275"/>
      <c r="AV84" s="275"/>
      <c r="AW84" s="275"/>
      <c r="AX84" s="275"/>
      <c r="AY84" s="284"/>
      <c r="AZ84" s="274"/>
      <c r="BA84" s="275"/>
      <c r="BB84" s="275"/>
      <c r="BC84" s="275"/>
      <c r="BD84" s="275"/>
      <c r="BE84" s="275"/>
      <c r="BF84" s="284"/>
      <c r="BG84" s="274"/>
      <c r="BH84" s="275"/>
      <c r="BI84" s="275"/>
      <c r="BJ84" s="275"/>
      <c r="BK84" s="275"/>
      <c r="BL84" s="275"/>
      <c r="BM84" s="284"/>
      <c r="BN84" s="274"/>
      <c r="BO84" s="275"/>
      <c r="BP84" s="275"/>
      <c r="BQ84" s="275"/>
      <c r="BR84" s="275"/>
      <c r="BS84" s="275"/>
      <c r="BT84" s="284"/>
      <c r="BU84" s="274"/>
      <c r="BV84" s="275"/>
      <c r="BW84" s="275"/>
      <c r="BX84" s="275"/>
      <c r="BY84" s="275"/>
      <c r="BZ84" s="275"/>
      <c r="CA84" s="284"/>
      <c r="CB84" s="274"/>
      <c r="CC84" s="275"/>
      <c r="CD84" s="275"/>
      <c r="CE84" s="275"/>
      <c r="CF84" s="275"/>
      <c r="CG84" s="275"/>
      <c r="CH84" s="284"/>
      <c r="CI84" s="274"/>
      <c r="CJ84" s="275"/>
      <c r="CK84" s="275"/>
      <c r="CL84" s="275"/>
      <c r="CM84" s="275"/>
      <c r="CN84" s="275"/>
      <c r="CO84" s="284"/>
    </row>
    <row r="85" spans="2:93" s="53" customFormat="1" x14ac:dyDescent="0.25">
      <c r="B85" s="54"/>
      <c r="C85" s="274"/>
      <c r="D85" s="275"/>
      <c r="E85" s="275"/>
      <c r="F85" s="275"/>
      <c r="G85" s="275"/>
      <c r="H85" s="275"/>
      <c r="I85" s="284"/>
      <c r="J85" s="274"/>
      <c r="K85" s="275"/>
      <c r="L85" s="275"/>
      <c r="M85" s="275"/>
      <c r="N85" s="275"/>
      <c r="O85" s="275"/>
      <c r="P85" s="284"/>
      <c r="Q85" s="274"/>
      <c r="R85" s="275"/>
      <c r="S85" s="275"/>
      <c r="T85" s="275"/>
      <c r="U85" s="275"/>
      <c r="V85" s="275"/>
      <c r="W85" s="284"/>
      <c r="X85" s="274"/>
      <c r="Y85" s="275"/>
      <c r="Z85" s="275"/>
      <c r="AA85" s="275"/>
      <c r="AB85" s="275"/>
      <c r="AC85" s="275"/>
      <c r="AD85" s="284"/>
      <c r="AE85" s="274"/>
      <c r="AF85" s="275"/>
      <c r="AG85" s="275"/>
      <c r="AH85" s="275"/>
      <c r="AI85" s="275"/>
      <c r="AJ85" s="275"/>
      <c r="AK85" s="284"/>
      <c r="AL85" s="274"/>
      <c r="AM85" s="275"/>
      <c r="AN85" s="275"/>
      <c r="AO85" s="275"/>
      <c r="AP85" s="275"/>
      <c r="AQ85" s="275"/>
      <c r="AR85" s="284"/>
      <c r="AS85" s="274"/>
      <c r="AT85" s="275"/>
      <c r="AU85" s="275"/>
      <c r="AV85" s="275"/>
      <c r="AW85" s="275"/>
      <c r="AX85" s="275"/>
      <c r="AY85" s="284"/>
      <c r="AZ85" s="274"/>
      <c r="BA85" s="275"/>
      <c r="BB85" s="275"/>
      <c r="BC85" s="275"/>
      <c r="BD85" s="275"/>
      <c r="BE85" s="275"/>
      <c r="BF85" s="284"/>
      <c r="BG85" s="274"/>
      <c r="BH85" s="275"/>
      <c r="BI85" s="275"/>
      <c r="BJ85" s="275"/>
      <c r="BK85" s="275"/>
      <c r="BL85" s="275"/>
      <c r="BM85" s="284"/>
      <c r="BN85" s="274"/>
      <c r="BO85" s="275"/>
      <c r="BP85" s="275"/>
      <c r="BQ85" s="275"/>
      <c r="BR85" s="275"/>
      <c r="BS85" s="275"/>
      <c r="BT85" s="284"/>
      <c r="BU85" s="274"/>
      <c r="BV85" s="275"/>
      <c r="BW85" s="275"/>
      <c r="BX85" s="275"/>
      <c r="BY85" s="275"/>
      <c r="BZ85" s="275"/>
      <c r="CA85" s="284"/>
      <c r="CB85" s="274"/>
      <c r="CC85" s="275"/>
      <c r="CD85" s="275"/>
      <c r="CE85" s="275"/>
      <c r="CF85" s="275"/>
      <c r="CG85" s="275"/>
      <c r="CH85" s="284"/>
      <c r="CI85" s="274"/>
      <c r="CJ85" s="275"/>
      <c r="CK85" s="275"/>
      <c r="CL85" s="275"/>
      <c r="CM85" s="275"/>
      <c r="CN85" s="275"/>
      <c r="CO85" s="284"/>
    </row>
    <row r="86" spans="2:93" s="53" customFormat="1" x14ac:dyDescent="0.25">
      <c r="B86" s="54"/>
      <c r="C86" s="274"/>
      <c r="D86" s="275"/>
      <c r="E86" s="275"/>
      <c r="F86" s="275"/>
      <c r="G86" s="275"/>
      <c r="H86" s="275"/>
      <c r="I86" s="284"/>
      <c r="J86" s="274"/>
      <c r="K86" s="275"/>
      <c r="L86" s="275"/>
      <c r="M86" s="275"/>
      <c r="N86" s="275"/>
      <c r="O86" s="275"/>
      <c r="P86" s="284"/>
      <c r="Q86" s="274"/>
      <c r="R86" s="275"/>
      <c r="S86" s="275"/>
      <c r="T86" s="275"/>
      <c r="U86" s="275"/>
      <c r="V86" s="275"/>
      <c r="W86" s="284"/>
      <c r="X86" s="274"/>
      <c r="Y86" s="275"/>
      <c r="Z86" s="275"/>
      <c r="AA86" s="275"/>
      <c r="AB86" s="275"/>
      <c r="AC86" s="275"/>
      <c r="AD86" s="284"/>
      <c r="AE86" s="274"/>
      <c r="AF86" s="275"/>
      <c r="AG86" s="275"/>
      <c r="AH86" s="275"/>
      <c r="AI86" s="275"/>
      <c r="AJ86" s="275"/>
      <c r="AK86" s="284"/>
      <c r="AL86" s="274"/>
      <c r="AM86" s="275"/>
      <c r="AN86" s="275"/>
      <c r="AO86" s="275"/>
      <c r="AP86" s="275"/>
      <c r="AQ86" s="275"/>
      <c r="AR86" s="284"/>
      <c r="AS86" s="274"/>
      <c r="AT86" s="275"/>
      <c r="AU86" s="275"/>
      <c r="AV86" s="275"/>
      <c r="AW86" s="275"/>
      <c r="AX86" s="275"/>
      <c r="AY86" s="284"/>
      <c r="AZ86" s="274"/>
      <c r="BA86" s="275"/>
      <c r="BB86" s="275"/>
      <c r="BC86" s="275"/>
      <c r="BD86" s="275"/>
      <c r="BE86" s="275"/>
      <c r="BF86" s="284"/>
      <c r="BG86" s="274"/>
      <c r="BH86" s="275"/>
      <c r="BI86" s="275"/>
      <c r="BJ86" s="275"/>
      <c r="BK86" s="275"/>
      <c r="BL86" s="275"/>
      <c r="BM86" s="284"/>
      <c r="BN86" s="274"/>
      <c r="BO86" s="275"/>
      <c r="BP86" s="275"/>
      <c r="BQ86" s="275"/>
      <c r="BR86" s="275"/>
      <c r="BS86" s="275"/>
      <c r="BT86" s="284"/>
      <c r="BU86" s="274"/>
      <c r="BV86" s="275"/>
      <c r="BW86" s="275"/>
      <c r="BX86" s="275"/>
      <c r="BY86" s="275"/>
      <c r="BZ86" s="275"/>
      <c r="CA86" s="284"/>
      <c r="CB86" s="274"/>
      <c r="CC86" s="275"/>
      <c r="CD86" s="275"/>
      <c r="CE86" s="275"/>
      <c r="CF86" s="275"/>
      <c r="CG86" s="275"/>
      <c r="CH86" s="284"/>
      <c r="CI86" s="274"/>
      <c r="CJ86" s="275"/>
      <c r="CK86" s="275"/>
      <c r="CL86" s="275"/>
      <c r="CM86" s="275"/>
      <c r="CN86" s="275"/>
      <c r="CO86" s="284"/>
    </row>
    <row r="87" spans="2:93" s="53" customFormat="1" x14ac:dyDescent="0.25">
      <c r="B87" s="54"/>
      <c r="C87" s="274"/>
      <c r="D87" s="275"/>
      <c r="E87" s="275"/>
      <c r="F87" s="275"/>
      <c r="G87" s="275"/>
      <c r="H87" s="275"/>
      <c r="I87" s="284"/>
      <c r="J87" s="274"/>
      <c r="K87" s="275"/>
      <c r="L87" s="275"/>
      <c r="M87" s="275"/>
      <c r="N87" s="275"/>
      <c r="O87" s="275"/>
      <c r="P87" s="284"/>
      <c r="Q87" s="274"/>
      <c r="R87" s="275"/>
      <c r="S87" s="275"/>
      <c r="T87" s="275"/>
      <c r="U87" s="275"/>
      <c r="V87" s="275"/>
      <c r="W87" s="284"/>
      <c r="X87" s="274"/>
      <c r="Y87" s="275"/>
      <c r="Z87" s="275"/>
      <c r="AA87" s="275"/>
      <c r="AB87" s="275"/>
      <c r="AC87" s="275"/>
      <c r="AD87" s="284"/>
      <c r="AE87" s="274"/>
      <c r="AF87" s="275"/>
      <c r="AG87" s="275"/>
      <c r="AH87" s="275"/>
      <c r="AI87" s="275"/>
      <c r="AJ87" s="275"/>
      <c r="AK87" s="284"/>
      <c r="AL87" s="274"/>
      <c r="AM87" s="275"/>
      <c r="AN87" s="275"/>
      <c r="AO87" s="275"/>
      <c r="AP87" s="275"/>
      <c r="AQ87" s="275"/>
      <c r="AR87" s="284"/>
      <c r="AS87" s="274"/>
      <c r="AT87" s="275"/>
      <c r="AU87" s="275"/>
      <c r="AV87" s="275"/>
      <c r="AW87" s="275"/>
      <c r="AX87" s="275"/>
      <c r="AY87" s="284"/>
      <c r="AZ87" s="274"/>
      <c r="BA87" s="275"/>
      <c r="BB87" s="275"/>
      <c r="BC87" s="275"/>
      <c r="BD87" s="275"/>
      <c r="BE87" s="275"/>
      <c r="BF87" s="284"/>
      <c r="BG87" s="274"/>
      <c r="BH87" s="275"/>
      <c r="BI87" s="275"/>
      <c r="BJ87" s="275"/>
      <c r="BK87" s="275"/>
      <c r="BL87" s="275"/>
      <c r="BM87" s="284"/>
      <c r="BN87" s="274"/>
      <c r="BO87" s="275"/>
      <c r="BP87" s="275"/>
      <c r="BQ87" s="275"/>
      <c r="BR87" s="275"/>
      <c r="BS87" s="275"/>
      <c r="BT87" s="284"/>
      <c r="BU87" s="274"/>
      <c r="BV87" s="275"/>
      <c r="BW87" s="275"/>
      <c r="BX87" s="275"/>
      <c r="BY87" s="275"/>
      <c r="BZ87" s="275"/>
      <c r="CA87" s="284"/>
      <c r="CB87" s="274"/>
      <c r="CC87" s="275"/>
      <c r="CD87" s="275"/>
      <c r="CE87" s="275"/>
      <c r="CF87" s="275"/>
      <c r="CG87" s="275"/>
      <c r="CH87" s="284"/>
      <c r="CI87" s="274"/>
      <c r="CJ87" s="275"/>
      <c r="CK87" s="275"/>
      <c r="CL87" s="275"/>
      <c r="CM87" s="275"/>
      <c r="CN87" s="275"/>
      <c r="CO87" s="284"/>
    </row>
    <row r="88" spans="2:93" s="53" customFormat="1" x14ac:dyDescent="0.25">
      <c r="B88" s="54"/>
      <c r="C88" s="274"/>
      <c r="D88" s="275"/>
      <c r="E88" s="275"/>
      <c r="F88" s="275"/>
      <c r="G88" s="275"/>
      <c r="H88" s="275"/>
      <c r="I88" s="284"/>
      <c r="J88" s="274"/>
      <c r="K88" s="275"/>
      <c r="L88" s="275"/>
      <c r="M88" s="275"/>
      <c r="N88" s="275"/>
      <c r="O88" s="275"/>
      <c r="P88" s="284"/>
      <c r="Q88" s="274"/>
      <c r="R88" s="275"/>
      <c r="S88" s="275"/>
      <c r="T88" s="275"/>
      <c r="U88" s="275"/>
      <c r="V88" s="275"/>
      <c r="W88" s="284"/>
      <c r="X88" s="274"/>
      <c r="Y88" s="275"/>
      <c r="Z88" s="275"/>
      <c r="AA88" s="275"/>
      <c r="AB88" s="275"/>
      <c r="AC88" s="275"/>
      <c r="AD88" s="284"/>
      <c r="AE88" s="274"/>
      <c r="AF88" s="275"/>
      <c r="AG88" s="275"/>
      <c r="AH88" s="275"/>
      <c r="AI88" s="275"/>
      <c r="AJ88" s="275"/>
      <c r="AK88" s="284"/>
      <c r="AL88" s="274"/>
      <c r="AM88" s="275"/>
      <c r="AN88" s="275"/>
      <c r="AO88" s="275"/>
      <c r="AP88" s="275"/>
      <c r="AQ88" s="275"/>
      <c r="AR88" s="284"/>
      <c r="AS88" s="274"/>
      <c r="AT88" s="275"/>
      <c r="AU88" s="275"/>
      <c r="AV88" s="275"/>
      <c r="AW88" s="275"/>
      <c r="AX88" s="275"/>
      <c r="AY88" s="284"/>
      <c r="AZ88" s="274"/>
      <c r="BA88" s="275"/>
      <c r="BB88" s="275"/>
      <c r="BC88" s="275"/>
      <c r="BD88" s="275"/>
      <c r="BE88" s="275"/>
      <c r="BF88" s="284"/>
      <c r="BG88" s="274"/>
      <c r="BH88" s="275"/>
      <c r="BI88" s="275"/>
      <c r="BJ88" s="275"/>
      <c r="BK88" s="275"/>
      <c r="BL88" s="275"/>
      <c r="BM88" s="284"/>
      <c r="BN88" s="274"/>
      <c r="BO88" s="275"/>
      <c r="BP88" s="275"/>
      <c r="BQ88" s="275"/>
      <c r="BR88" s="275"/>
      <c r="BS88" s="275"/>
      <c r="BT88" s="284"/>
      <c r="BU88" s="274"/>
      <c r="BV88" s="275"/>
      <c r="BW88" s="275"/>
      <c r="BX88" s="275"/>
      <c r="BY88" s="275"/>
      <c r="BZ88" s="275"/>
      <c r="CA88" s="284"/>
      <c r="CB88" s="274"/>
      <c r="CC88" s="275"/>
      <c r="CD88" s="275"/>
      <c r="CE88" s="275"/>
      <c r="CF88" s="275"/>
      <c r="CG88" s="275"/>
      <c r="CH88" s="284"/>
      <c r="CI88" s="274"/>
      <c r="CJ88" s="275"/>
      <c r="CK88" s="275"/>
      <c r="CL88" s="275"/>
      <c r="CM88" s="275"/>
      <c r="CN88" s="275"/>
      <c r="CO88" s="284"/>
    </row>
    <row r="89" spans="2:93" s="53" customFormat="1" x14ac:dyDescent="0.25">
      <c r="B89" s="54"/>
      <c r="C89" s="274"/>
      <c r="D89" s="275"/>
      <c r="E89" s="275"/>
      <c r="F89" s="275"/>
      <c r="G89" s="275"/>
      <c r="H89" s="275"/>
      <c r="I89" s="284"/>
      <c r="J89" s="274"/>
      <c r="K89" s="275"/>
      <c r="L89" s="275"/>
      <c r="M89" s="275"/>
      <c r="N89" s="275"/>
      <c r="O89" s="275"/>
      <c r="P89" s="284"/>
      <c r="Q89" s="274"/>
      <c r="R89" s="275"/>
      <c r="S89" s="275"/>
      <c r="T89" s="275"/>
      <c r="U89" s="275"/>
      <c r="V89" s="275"/>
      <c r="W89" s="284"/>
      <c r="X89" s="274"/>
      <c r="Y89" s="275"/>
      <c r="Z89" s="275"/>
      <c r="AA89" s="275"/>
      <c r="AB89" s="275"/>
      <c r="AC89" s="275"/>
      <c r="AD89" s="284"/>
      <c r="AE89" s="274"/>
      <c r="AF89" s="275"/>
      <c r="AG89" s="275"/>
      <c r="AH89" s="275"/>
      <c r="AI89" s="275"/>
      <c r="AJ89" s="275"/>
      <c r="AK89" s="284"/>
      <c r="AL89" s="274"/>
      <c r="AM89" s="275"/>
      <c r="AN89" s="275"/>
      <c r="AO89" s="275"/>
      <c r="AP89" s="275"/>
      <c r="AQ89" s="275"/>
      <c r="AR89" s="284"/>
      <c r="AS89" s="274"/>
      <c r="AT89" s="275"/>
      <c r="AU89" s="275"/>
      <c r="AV89" s="275"/>
      <c r="AW89" s="275"/>
      <c r="AX89" s="275"/>
      <c r="AY89" s="284"/>
      <c r="AZ89" s="274"/>
      <c r="BA89" s="275"/>
      <c r="BB89" s="275"/>
      <c r="BC89" s="275"/>
      <c r="BD89" s="275"/>
      <c r="BE89" s="275"/>
      <c r="BF89" s="284"/>
      <c r="BG89" s="274"/>
      <c r="BH89" s="275"/>
      <c r="BI89" s="275"/>
      <c r="BJ89" s="275"/>
      <c r="BK89" s="275"/>
      <c r="BL89" s="275"/>
      <c r="BM89" s="284"/>
      <c r="BN89" s="274"/>
      <c r="BO89" s="275"/>
      <c r="BP89" s="275"/>
      <c r="BQ89" s="275"/>
      <c r="BR89" s="275"/>
      <c r="BS89" s="275"/>
      <c r="BT89" s="284"/>
      <c r="BU89" s="274"/>
      <c r="BV89" s="275"/>
      <c r="BW89" s="275"/>
      <c r="BX89" s="275"/>
      <c r="BY89" s="275"/>
      <c r="BZ89" s="275"/>
      <c r="CA89" s="284"/>
      <c r="CB89" s="274"/>
      <c r="CC89" s="275"/>
      <c r="CD89" s="275"/>
      <c r="CE89" s="275"/>
      <c r="CF89" s="275"/>
      <c r="CG89" s="275"/>
      <c r="CH89" s="284"/>
      <c r="CI89" s="274"/>
      <c r="CJ89" s="275"/>
      <c r="CK89" s="275"/>
      <c r="CL89" s="275"/>
      <c r="CM89" s="275"/>
      <c r="CN89" s="275"/>
      <c r="CO89" s="284"/>
    </row>
    <row r="90" spans="2:93" s="53" customFormat="1" x14ac:dyDescent="0.25">
      <c r="B90" s="54"/>
      <c r="C90" s="274"/>
      <c r="D90" s="275"/>
      <c r="E90" s="275"/>
      <c r="F90" s="275"/>
      <c r="G90" s="275"/>
      <c r="H90" s="275"/>
      <c r="I90" s="284"/>
      <c r="J90" s="274"/>
      <c r="K90" s="275"/>
      <c r="L90" s="275"/>
      <c r="M90" s="275"/>
      <c r="N90" s="275"/>
      <c r="O90" s="275"/>
      <c r="P90" s="284"/>
      <c r="Q90" s="274"/>
      <c r="R90" s="275"/>
      <c r="S90" s="275"/>
      <c r="T90" s="275"/>
      <c r="U90" s="275"/>
      <c r="V90" s="275"/>
      <c r="W90" s="284"/>
      <c r="X90" s="274"/>
      <c r="Y90" s="275"/>
      <c r="Z90" s="275"/>
      <c r="AA90" s="275"/>
      <c r="AB90" s="275"/>
      <c r="AC90" s="275"/>
      <c r="AD90" s="284"/>
      <c r="AE90" s="274"/>
      <c r="AF90" s="275"/>
      <c r="AG90" s="275"/>
      <c r="AH90" s="275"/>
      <c r="AI90" s="275"/>
      <c r="AJ90" s="275"/>
      <c r="AK90" s="284"/>
      <c r="AL90" s="274"/>
      <c r="AM90" s="275"/>
      <c r="AN90" s="275"/>
      <c r="AO90" s="275"/>
      <c r="AP90" s="275"/>
      <c r="AQ90" s="275"/>
      <c r="AR90" s="284"/>
      <c r="AS90" s="274"/>
      <c r="AT90" s="275"/>
      <c r="AU90" s="275"/>
      <c r="AV90" s="275"/>
      <c r="AW90" s="275"/>
      <c r="AX90" s="275"/>
      <c r="AY90" s="284"/>
      <c r="AZ90" s="274"/>
      <c r="BA90" s="275"/>
      <c r="BB90" s="275"/>
      <c r="BC90" s="275"/>
      <c r="BD90" s="275"/>
      <c r="BE90" s="275"/>
      <c r="BF90" s="284"/>
      <c r="BG90" s="274"/>
      <c r="BH90" s="275"/>
      <c r="BI90" s="275"/>
      <c r="BJ90" s="275"/>
      <c r="BK90" s="275"/>
      <c r="BL90" s="275"/>
      <c r="BM90" s="284"/>
      <c r="BN90" s="274"/>
      <c r="BO90" s="275"/>
      <c r="BP90" s="275"/>
      <c r="BQ90" s="275"/>
      <c r="BR90" s="275"/>
      <c r="BS90" s="275"/>
      <c r="BT90" s="284"/>
      <c r="BU90" s="274"/>
      <c r="BV90" s="275"/>
      <c r="BW90" s="275"/>
      <c r="BX90" s="275"/>
      <c r="BY90" s="275"/>
      <c r="BZ90" s="275"/>
      <c r="CA90" s="284"/>
      <c r="CB90" s="274"/>
      <c r="CC90" s="275"/>
      <c r="CD90" s="275"/>
      <c r="CE90" s="275"/>
      <c r="CF90" s="275"/>
      <c r="CG90" s="275"/>
      <c r="CH90" s="284"/>
      <c r="CI90" s="274"/>
      <c r="CJ90" s="275"/>
      <c r="CK90" s="275"/>
      <c r="CL90" s="275"/>
      <c r="CM90" s="275"/>
      <c r="CN90" s="275"/>
      <c r="CO90" s="284"/>
    </row>
    <row r="91" spans="2:93" s="53" customFormat="1" x14ac:dyDescent="0.25">
      <c r="B91" s="54"/>
      <c r="C91" s="274"/>
      <c r="D91" s="275"/>
      <c r="E91" s="275"/>
      <c r="F91" s="275"/>
      <c r="G91" s="275"/>
      <c r="H91" s="275"/>
      <c r="I91" s="284"/>
      <c r="J91" s="274"/>
      <c r="K91" s="275"/>
      <c r="L91" s="275"/>
      <c r="M91" s="275"/>
      <c r="N91" s="275"/>
      <c r="O91" s="275"/>
      <c r="P91" s="284"/>
      <c r="Q91" s="274"/>
      <c r="R91" s="275"/>
      <c r="S91" s="275"/>
      <c r="T91" s="275"/>
      <c r="U91" s="275"/>
      <c r="V91" s="275"/>
      <c r="W91" s="284"/>
      <c r="X91" s="274"/>
      <c r="Y91" s="275"/>
      <c r="Z91" s="275"/>
      <c r="AA91" s="275"/>
      <c r="AB91" s="275"/>
      <c r="AC91" s="275"/>
      <c r="AD91" s="284"/>
      <c r="AE91" s="274"/>
      <c r="AF91" s="275"/>
      <c r="AG91" s="275"/>
      <c r="AH91" s="275"/>
      <c r="AI91" s="275"/>
      <c r="AJ91" s="275"/>
      <c r="AK91" s="284"/>
      <c r="AL91" s="274"/>
      <c r="AM91" s="275"/>
      <c r="AN91" s="275"/>
      <c r="AO91" s="275"/>
      <c r="AP91" s="275"/>
      <c r="AQ91" s="275"/>
      <c r="AR91" s="284"/>
      <c r="AS91" s="274"/>
      <c r="AT91" s="275"/>
      <c r="AU91" s="275"/>
      <c r="AV91" s="275"/>
      <c r="AW91" s="275"/>
      <c r="AX91" s="275"/>
      <c r="AY91" s="284"/>
      <c r="AZ91" s="274"/>
      <c r="BA91" s="275"/>
      <c r="BB91" s="275"/>
      <c r="BC91" s="275"/>
      <c r="BD91" s="275"/>
      <c r="BE91" s="275"/>
      <c r="BF91" s="284"/>
      <c r="BG91" s="274"/>
      <c r="BH91" s="275"/>
      <c r="BI91" s="275"/>
      <c r="BJ91" s="275"/>
      <c r="BK91" s="275"/>
      <c r="BL91" s="275"/>
      <c r="BM91" s="284"/>
      <c r="BN91" s="274"/>
      <c r="BO91" s="275"/>
      <c r="BP91" s="275"/>
      <c r="BQ91" s="275"/>
      <c r="BR91" s="275"/>
      <c r="BS91" s="275"/>
      <c r="BT91" s="284"/>
      <c r="BU91" s="274"/>
      <c r="BV91" s="275"/>
      <c r="BW91" s="275"/>
      <c r="BX91" s="275"/>
      <c r="BY91" s="275"/>
      <c r="BZ91" s="275"/>
      <c r="CA91" s="284"/>
      <c r="CB91" s="274"/>
      <c r="CC91" s="275"/>
      <c r="CD91" s="275"/>
      <c r="CE91" s="275"/>
      <c r="CF91" s="275"/>
      <c r="CG91" s="275"/>
      <c r="CH91" s="284"/>
      <c r="CI91" s="274"/>
      <c r="CJ91" s="275"/>
      <c r="CK91" s="275"/>
      <c r="CL91" s="275"/>
      <c r="CM91" s="275"/>
      <c r="CN91" s="275"/>
      <c r="CO91" s="284"/>
    </row>
    <row r="92" spans="2:93" s="53" customFormat="1" x14ac:dyDescent="0.25">
      <c r="B92" s="54"/>
      <c r="C92" s="274"/>
      <c r="D92" s="275"/>
      <c r="E92" s="275"/>
      <c r="F92" s="275"/>
      <c r="G92" s="275"/>
      <c r="H92" s="275"/>
      <c r="I92" s="284"/>
      <c r="J92" s="274"/>
      <c r="K92" s="275"/>
      <c r="L92" s="275"/>
      <c r="M92" s="275"/>
      <c r="N92" s="275"/>
      <c r="O92" s="275"/>
      <c r="P92" s="284"/>
      <c r="Q92" s="274"/>
      <c r="R92" s="275"/>
      <c r="S92" s="275"/>
      <c r="T92" s="275"/>
      <c r="U92" s="275"/>
      <c r="V92" s="275"/>
      <c r="W92" s="284"/>
      <c r="X92" s="274"/>
      <c r="Y92" s="275"/>
      <c r="Z92" s="275"/>
      <c r="AA92" s="275"/>
      <c r="AB92" s="275"/>
      <c r="AC92" s="275"/>
      <c r="AD92" s="284"/>
      <c r="AE92" s="274"/>
      <c r="AF92" s="275"/>
      <c r="AG92" s="275"/>
      <c r="AH92" s="275"/>
      <c r="AI92" s="275"/>
      <c r="AJ92" s="275"/>
      <c r="AK92" s="284"/>
      <c r="AL92" s="274"/>
      <c r="AM92" s="275"/>
      <c r="AN92" s="275"/>
      <c r="AO92" s="275"/>
      <c r="AP92" s="275"/>
      <c r="AQ92" s="275"/>
      <c r="AR92" s="284"/>
      <c r="AS92" s="274"/>
      <c r="AT92" s="275"/>
      <c r="AU92" s="275"/>
      <c r="AV92" s="275"/>
      <c r="AW92" s="275"/>
      <c r="AX92" s="275"/>
      <c r="AY92" s="284"/>
      <c r="AZ92" s="274"/>
      <c r="BA92" s="275"/>
      <c r="BB92" s="275"/>
      <c r="BC92" s="275"/>
      <c r="BD92" s="275"/>
      <c r="BE92" s="275"/>
      <c r="BF92" s="284"/>
      <c r="BG92" s="274"/>
      <c r="BH92" s="275"/>
      <c r="BI92" s="275"/>
      <c r="BJ92" s="275"/>
      <c r="BK92" s="275"/>
      <c r="BL92" s="275"/>
      <c r="BM92" s="284"/>
      <c r="BN92" s="274"/>
      <c r="BO92" s="275"/>
      <c r="BP92" s="275"/>
      <c r="BQ92" s="275"/>
      <c r="BR92" s="275"/>
      <c r="BS92" s="275"/>
      <c r="BT92" s="284"/>
      <c r="BU92" s="274"/>
      <c r="BV92" s="275"/>
      <c r="BW92" s="275"/>
      <c r="BX92" s="275"/>
      <c r="BY92" s="275"/>
      <c r="BZ92" s="275"/>
      <c r="CA92" s="284"/>
      <c r="CB92" s="274"/>
      <c r="CC92" s="275"/>
      <c r="CD92" s="275"/>
      <c r="CE92" s="275"/>
      <c r="CF92" s="275"/>
      <c r="CG92" s="275"/>
      <c r="CH92" s="284"/>
      <c r="CI92" s="274"/>
      <c r="CJ92" s="275"/>
      <c r="CK92" s="275"/>
      <c r="CL92" s="275"/>
      <c r="CM92" s="275"/>
      <c r="CN92" s="275"/>
      <c r="CO92" s="284"/>
    </row>
    <row r="93" spans="2:93" s="53" customFormat="1" x14ac:dyDescent="0.25">
      <c r="B93" s="54"/>
      <c r="C93" s="274"/>
      <c r="D93" s="275"/>
      <c r="E93" s="275"/>
      <c r="F93" s="275"/>
      <c r="G93" s="275"/>
      <c r="H93" s="275"/>
      <c r="I93" s="284"/>
      <c r="J93" s="274"/>
      <c r="K93" s="275"/>
      <c r="L93" s="275"/>
      <c r="M93" s="275"/>
      <c r="N93" s="275"/>
      <c r="O93" s="275"/>
      <c r="P93" s="284"/>
      <c r="Q93" s="274"/>
      <c r="R93" s="275"/>
      <c r="S93" s="275"/>
      <c r="T93" s="275"/>
      <c r="U93" s="275"/>
      <c r="V93" s="275"/>
      <c r="W93" s="284"/>
      <c r="X93" s="274"/>
      <c r="Y93" s="275"/>
      <c r="Z93" s="275"/>
      <c r="AA93" s="275"/>
      <c r="AB93" s="275"/>
      <c r="AC93" s="275"/>
      <c r="AD93" s="284"/>
      <c r="AE93" s="274"/>
      <c r="AF93" s="275"/>
      <c r="AG93" s="275"/>
      <c r="AH93" s="275"/>
      <c r="AI93" s="275"/>
      <c r="AJ93" s="275"/>
      <c r="AK93" s="284"/>
      <c r="AL93" s="274"/>
      <c r="AM93" s="275"/>
      <c r="AN93" s="275"/>
      <c r="AO93" s="275"/>
      <c r="AP93" s="275"/>
      <c r="AQ93" s="275"/>
      <c r="AR93" s="284"/>
      <c r="AS93" s="274"/>
      <c r="AT93" s="275"/>
      <c r="AU93" s="275"/>
      <c r="AV93" s="275"/>
      <c r="AW93" s="275"/>
      <c r="AX93" s="275"/>
      <c r="AY93" s="284"/>
      <c r="AZ93" s="274"/>
      <c r="BA93" s="275"/>
      <c r="BB93" s="275"/>
      <c r="BC93" s="275"/>
      <c r="BD93" s="275"/>
      <c r="BE93" s="275"/>
      <c r="BF93" s="284"/>
      <c r="BG93" s="274"/>
      <c r="BH93" s="275"/>
      <c r="BI93" s="275"/>
      <c r="BJ93" s="275"/>
      <c r="BK93" s="275"/>
      <c r="BL93" s="275"/>
      <c r="BM93" s="284"/>
      <c r="BN93" s="274"/>
      <c r="BO93" s="275"/>
      <c r="BP93" s="275"/>
      <c r="BQ93" s="275"/>
      <c r="BR93" s="275"/>
      <c r="BS93" s="275"/>
      <c r="BT93" s="284"/>
      <c r="BU93" s="274"/>
      <c r="BV93" s="275"/>
      <c r="BW93" s="275"/>
      <c r="BX93" s="275"/>
      <c r="BY93" s="275"/>
      <c r="BZ93" s="275"/>
      <c r="CA93" s="284"/>
      <c r="CB93" s="274"/>
      <c r="CC93" s="275"/>
      <c r="CD93" s="275"/>
      <c r="CE93" s="275"/>
      <c r="CF93" s="275"/>
      <c r="CG93" s="275"/>
      <c r="CH93" s="284"/>
      <c r="CI93" s="274"/>
      <c r="CJ93" s="275"/>
      <c r="CK93" s="275"/>
      <c r="CL93" s="275"/>
      <c r="CM93" s="275"/>
      <c r="CN93" s="275"/>
      <c r="CO93" s="284"/>
    </row>
    <row r="94" spans="2:93" s="53" customFormat="1" x14ac:dyDescent="0.25">
      <c r="B94" s="54"/>
      <c r="C94" s="274"/>
      <c r="D94" s="275"/>
      <c r="E94" s="275"/>
      <c r="F94" s="275"/>
      <c r="G94" s="275"/>
      <c r="H94" s="275"/>
      <c r="I94" s="284"/>
      <c r="J94" s="274"/>
      <c r="K94" s="275"/>
      <c r="L94" s="275"/>
      <c r="M94" s="275"/>
      <c r="N94" s="275"/>
      <c r="O94" s="275"/>
      <c r="P94" s="284"/>
      <c r="Q94" s="274"/>
      <c r="R94" s="275"/>
      <c r="S94" s="275"/>
      <c r="T94" s="275"/>
      <c r="U94" s="275"/>
      <c r="V94" s="275"/>
      <c r="W94" s="284"/>
      <c r="X94" s="274"/>
      <c r="Y94" s="275"/>
      <c r="Z94" s="275"/>
      <c r="AA94" s="275"/>
      <c r="AB94" s="275"/>
      <c r="AC94" s="275"/>
      <c r="AD94" s="284"/>
      <c r="AE94" s="274"/>
      <c r="AF94" s="275"/>
      <c r="AG94" s="275"/>
      <c r="AH94" s="275"/>
      <c r="AI94" s="275"/>
      <c r="AJ94" s="275"/>
      <c r="AK94" s="284"/>
      <c r="AL94" s="274"/>
      <c r="AM94" s="275"/>
      <c r="AN94" s="275"/>
      <c r="AO94" s="275"/>
      <c r="AP94" s="275"/>
      <c r="AQ94" s="275"/>
      <c r="AR94" s="284"/>
      <c r="AS94" s="274"/>
      <c r="AT94" s="275"/>
      <c r="AU94" s="275"/>
      <c r="AV94" s="275"/>
      <c r="AW94" s="275"/>
      <c r="AX94" s="275"/>
      <c r="AY94" s="284"/>
      <c r="AZ94" s="274"/>
      <c r="BA94" s="275"/>
      <c r="BB94" s="275"/>
      <c r="BC94" s="275"/>
      <c r="BD94" s="275"/>
      <c r="BE94" s="275"/>
      <c r="BF94" s="284"/>
      <c r="BG94" s="274"/>
      <c r="BH94" s="275"/>
      <c r="BI94" s="275"/>
      <c r="BJ94" s="275"/>
      <c r="BK94" s="275"/>
      <c r="BL94" s="275"/>
      <c r="BM94" s="284"/>
      <c r="BN94" s="274"/>
      <c r="BO94" s="275"/>
      <c r="BP94" s="275"/>
      <c r="BQ94" s="275"/>
      <c r="BR94" s="275"/>
      <c r="BS94" s="275"/>
      <c r="BT94" s="284"/>
      <c r="BU94" s="274"/>
      <c r="BV94" s="275"/>
      <c r="BW94" s="275"/>
      <c r="BX94" s="275"/>
      <c r="BY94" s="275"/>
      <c r="BZ94" s="275"/>
      <c r="CA94" s="284"/>
      <c r="CB94" s="274"/>
      <c r="CC94" s="275"/>
      <c r="CD94" s="275"/>
      <c r="CE94" s="275"/>
      <c r="CF94" s="275"/>
      <c r="CG94" s="275"/>
      <c r="CH94" s="284"/>
      <c r="CI94" s="274"/>
      <c r="CJ94" s="275"/>
      <c r="CK94" s="275"/>
      <c r="CL94" s="275"/>
      <c r="CM94" s="275"/>
      <c r="CN94" s="275"/>
      <c r="CO94" s="284"/>
    </row>
    <row r="95" spans="2:93" s="53" customFormat="1" x14ac:dyDescent="0.25">
      <c r="B95" s="54"/>
      <c r="C95" s="274"/>
      <c r="D95" s="275"/>
      <c r="E95" s="275"/>
      <c r="F95" s="275"/>
      <c r="G95" s="275"/>
      <c r="H95" s="275"/>
      <c r="I95" s="284"/>
      <c r="J95" s="274"/>
      <c r="K95" s="275"/>
      <c r="L95" s="275"/>
      <c r="M95" s="275"/>
      <c r="N95" s="275"/>
      <c r="O95" s="275"/>
      <c r="P95" s="284"/>
      <c r="Q95" s="274"/>
      <c r="R95" s="275"/>
      <c r="S95" s="275"/>
      <c r="T95" s="275"/>
      <c r="U95" s="275"/>
      <c r="V95" s="275"/>
      <c r="W95" s="284"/>
      <c r="X95" s="274"/>
      <c r="Y95" s="275"/>
      <c r="Z95" s="275"/>
      <c r="AA95" s="275"/>
      <c r="AB95" s="275"/>
      <c r="AC95" s="275"/>
      <c r="AD95" s="284"/>
      <c r="AE95" s="274"/>
      <c r="AF95" s="275"/>
      <c r="AG95" s="275"/>
      <c r="AH95" s="275"/>
      <c r="AI95" s="275"/>
      <c r="AJ95" s="275"/>
      <c r="AK95" s="284"/>
      <c r="AL95" s="274"/>
      <c r="AM95" s="275"/>
      <c r="AN95" s="275"/>
      <c r="AO95" s="275"/>
      <c r="AP95" s="275"/>
      <c r="AQ95" s="275"/>
      <c r="AR95" s="284"/>
      <c r="AS95" s="274"/>
      <c r="AT95" s="275"/>
      <c r="AU95" s="275"/>
      <c r="AV95" s="275"/>
      <c r="AW95" s="275"/>
      <c r="AX95" s="275"/>
      <c r="AY95" s="284"/>
      <c r="AZ95" s="274"/>
      <c r="BA95" s="275"/>
      <c r="BB95" s="275"/>
      <c r="BC95" s="275"/>
      <c r="BD95" s="275"/>
      <c r="BE95" s="275"/>
      <c r="BF95" s="284"/>
      <c r="BG95" s="274"/>
      <c r="BH95" s="275"/>
      <c r="BI95" s="275"/>
      <c r="BJ95" s="275"/>
      <c r="BK95" s="275"/>
      <c r="BL95" s="275"/>
      <c r="BM95" s="284"/>
      <c r="BN95" s="274"/>
      <c r="BO95" s="275"/>
      <c r="BP95" s="275"/>
      <c r="BQ95" s="275"/>
      <c r="BR95" s="275"/>
      <c r="BS95" s="275"/>
      <c r="BT95" s="284"/>
      <c r="BU95" s="274"/>
      <c r="BV95" s="275"/>
      <c r="BW95" s="275"/>
      <c r="BX95" s="275"/>
      <c r="BY95" s="275"/>
      <c r="BZ95" s="275"/>
      <c r="CA95" s="284"/>
      <c r="CB95" s="274"/>
      <c r="CC95" s="275"/>
      <c r="CD95" s="275"/>
      <c r="CE95" s="275"/>
      <c r="CF95" s="275"/>
      <c r="CG95" s="275"/>
      <c r="CH95" s="284"/>
      <c r="CI95" s="274"/>
      <c r="CJ95" s="275"/>
      <c r="CK95" s="275"/>
      <c r="CL95" s="275"/>
      <c r="CM95" s="275"/>
      <c r="CN95" s="275"/>
      <c r="CO95" s="284"/>
    </row>
    <row r="96" spans="2:93" s="53" customFormat="1" x14ac:dyDescent="0.25">
      <c r="B96" s="54"/>
      <c r="C96" s="274"/>
      <c r="D96" s="275"/>
      <c r="E96" s="275"/>
      <c r="F96" s="275"/>
      <c r="G96" s="275"/>
      <c r="H96" s="275"/>
      <c r="I96" s="284"/>
      <c r="J96" s="274"/>
      <c r="K96" s="275"/>
      <c r="L96" s="275"/>
      <c r="M96" s="275"/>
      <c r="N96" s="275"/>
      <c r="O96" s="275"/>
      <c r="P96" s="284"/>
      <c r="Q96" s="274"/>
      <c r="R96" s="275"/>
      <c r="S96" s="275"/>
      <c r="T96" s="275"/>
      <c r="U96" s="275"/>
      <c r="V96" s="275"/>
      <c r="W96" s="284"/>
      <c r="X96" s="274"/>
      <c r="Y96" s="275"/>
      <c r="Z96" s="275"/>
      <c r="AA96" s="275"/>
      <c r="AB96" s="275"/>
      <c r="AC96" s="275"/>
      <c r="AD96" s="284"/>
      <c r="AE96" s="274"/>
      <c r="AF96" s="275"/>
      <c r="AG96" s="275"/>
      <c r="AH96" s="275"/>
      <c r="AI96" s="275"/>
      <c r="AJ96" s="275"/>
      <c r="AK96" s="284"/>
      <c r="AL96" s="274"/>
      <c r="AM96" s="275"/>
      <c r="AN96" s="275"/>
      <c r="AO96" s="275"/>
      <c r="AP96" s="275"/>
      <c r="AQ96" s="275"/>
      <c r="AR96" s="284"/>
      <c r="AS96" s="274"/>
      <c r="AT96" s="275"/>
      <c r="AU96" s="275"/>
      <c r="AV96" s="275"/>
      <c r="AW96" s="275"/>
      <c r="AX96" s="275"/>
      <c r="AY96" s="284"/>
      <c r="AZ96" s="274"/>
      <c r="BA96" s="275"/>
      <c r="BB96" s="275"/>
      <c r="BC96" s="275"/>
      <c r="BD96" s="275"/>
      <c r="BE96" s="275"/>
      <c r="BF96" s="284"/>
      <c r="BG96" s="274"/>
      <c r="BH96" s="275"/>
      <c r="BI96" s="275"/>
      <c r="BJ96" s="275"/>
      <c r="BK96" s="275"/>
      <c r="BL96" s="275"/>
      <c r="BM96" s="284"/>
      <c r="BN96" s="274"/>
      <c r="BO96" s="275"/>
      <c r="BP96" s="275"/>
      <c r="BQ96" s="275"/>
      <c r="BR96" s="275"/>
      <c r="BS96" s="275"/>
      <c r="BT96" s="284"/>
      <c r="BU96" s="274"/>
      <c r="BV96" s="275"/>
      <c r="BW96" s="275"/>
      <c r="BX96" s="275"/>
      <c r="BY96" s="275"/>
      <c r="BZ96" s="275"/>
      <c r="CA96" s="284"/>
      <c r="CB96" s="274"/>
      <c r="CC96" s="275"/>
      <c r="CD96" s="275"/>
      <c r="CE96" s="275"/>
      <c r="CF96" s="275"/>
      <c r="CG96" s="275"/>
      <c r="CH96" s="284"/>
      <c r="CI96" s="274"/>
      <c r="CJ96" s="275"/>
      <c r="CK96" s="275"/>
      <c r="CL96" s="275"/>
      <c r="CM96" s="275"/>
      <c r="CN96" s="275"/>
      <c r="CO96" s="284"/>
    </row>
    <row r="97" spans="2:93" s="53" customFormat="1" x14ac:dyDescent="0.25">
      <c r="B97" s="54"/>
      <c r="C97" s="274"/>
      <c r="D97" s="275"/>
      <c r="E97" s="275"/>
      <c r="F97" s="275"/>
      <c r="G97" s="275"/>
      <c r="H97" s="275"/>
      <c r="I97" s="284"/>
      <c r="J97" s="274"/>
      <c r="K97" s="275"/>
      <c r="L97" s="275"/>
      <c r="M97" s="275"/>
      <c r="N97" s="275"/>
      <c r="O97" s="275"/>
      <c r="P97" s="284"/>
      <c r="Q97" s="274"/>
      <c r="R97" s="275"/>
      <c r="S97" s="275"/>
      <c r="T97" s="275"/>
      <c r="U97" s="275"/>
      <c r="V97" s="275"/>
      <c r="W97" s="284"/>
      <c r="X97" s="274"/>
      <c r="Y97" s="275"/>
      <c r="Z97" s="275"/>
      <c r="AA97" s="275"/>
      <c r="AB97" s="275"/>
      <c r="AC97" s="275"/>
      <c r="AD97" s="284"/>
      <c r="AE97" s="274"/>
      <c r="AF97" s="275"/>
      <c r="AG97" s="275"/>
      <c r="AH97" s="275"/>
      <c r="AI97" s="275"/>
      <c r="AJ97" s="275"/>
      <c r="AK97" s="284"/>
      <c r="AL97" s="274"/>
      <c r="AM97" s="275"/>
      <c r="AN97" s="275"/>
      <c r="AO97" s="275"/>
      <c r="AP97" s="275"/>
      <c r="AQ97" s="275"/>
      <c r="AR97" s="284"/>
      <c r="AS97" s="274"/>
      <c r="AT97" s="275"/>
      <c r="AU97" s="275"/>
      <c r="AV97" s="275"/>
      <c r="AW97" s="275"/>
      <c r="AX97" s="275"/>
      <c r="AY97" s="284"/>
      <c r="AZ97" s="274"/>
      <c r="BA97" s="275"/>
      <c r="BB97" s="275"/>
      <c r="BC97" s="275"/>
      <c r="BD97" s="275"/>
      <c r="BE97" s="275"/>
      <c r="BF97" s="284"/>
      <c r="BG97" s="274"/>
      <c r="BH97" s="275"/>
      <c r="BI97" s="275"/>
      <c r="BJ97" s="275"/>
      <c r="BK97" s="275"/>
      <c r="BL97" s="275"/>
      <c r="BM97" s="284"/>
      <c r="BN97" s="274"/>
      <c r="BO97" s="275"/>
      <c r="BP97" s="275"/>
      <c r="BQ97" s="275"/>
      <c r="BR97" s="275"/>
      <c r="BS97" s="275"/>
      <c r="BT97" s="284"/>
      <c r="BU97" s="274"/>
      <c r="BV97" s="275"/>
      <c r="BW97" s="275"/>
      <c r="BX97" s="275"/>
      <c r="BY97" s="275"/>
      <c r="BZ97" s="275"/>
      <c r="CA97" s="284"/>
      <c r="CB97" s="274"/>
      <c r="CC97" s="275"/>
      <c r="CD97" s="275"/>
      <c r="CE97" s="275"/>
      <c r="CF97" s="275"/>
      <c r="CG97" s="275"/>
      <c r="CH97" s="284"/>
      <c r="CI97" s="274"/>
      <c r="CJ97" s="275"/>
      <c r="CK97" s="275"/>
      <c r="CL97" s="275"/>
      <c r="CM97" s="275"/>
      <c r="CN97" s="275"/>
      <c r="CO97" s="284"/>
    </row>
    <row r="98" spans="2:93" s="53" customFormat="1" x14ac:dyDescent="0.25">
      <c r="B98" s="54"/>
      <c r="C98" s="274"/>
      <c r="D98" s="275"/>
      <c r="E98" s="275"/>
      <c r="F98" s="275"/>
      <c r="G98" s="275"/>
      <c r="H98" s="275"/>
      <c r="I98" s="284"/>
      <c r="J98" s="274"/>
      <c r="K98" s="275"/>
      <c r="L98" s="275"/>
      <c r="M98" s="275"/>
      <c r="N98" s="275"/>
      <c r="O98" s="275"/>
      <c r="P98" s="284"/>
      <c r="Q98" s="274"/>
      <c r="R98" s="275"/>
      <c r="S98" s="275"/>
      <c r="T98" s="275"/>
      <c r="U98" s="275"/>
      <c r="V98" s="275"/>
      <c r="W98" s="284"/>
      <c r="X98" s="274"/>
      <c r="Y98" s="275"/>
      <c r="Z98" s="275"/>
      <c r="AA98" s="275"/>
      <c r="AB98" s="275"/>
      <c r="AC98" s="275"/>
      <c r="AD98" s="284"/>
      <c r="AE98" s="274"/>
      <c r="AF98" s="275"/>
      <c r="AG98" s="275"/>
      <c r="AH98" s="275"/>
      <c r="AI98" s="275"/>
      <c r="AJ98" s="275"/>
      <c r="AK98" s="284"/>
      <c r="AL98" s="274"/>
      <c r="AM98" s="275"/>
      <c r="AN98" s="275"/>
      <c r="AO98" s="275"/>
      <c r="AP98" s="275"/>
      <c r="AQ98" s="275"/>
      <c r="AR98" s="284"/>
      <c r="AS98" s="274"/>
      <c r="AT98" s="275"/>
      <c r="AU98" s="275"/>
      <c r="AV98" s="275"/>
      <c r="AW98" s="275"/>
      <c r="AX98" s="275"/>
      <c r="AY98" s="284"/>
      <c r="AZ98" s="274"/>
      <c r="BA98" s="275"/>
      <c r="BB98" s="275"/>
      <c r="BC98" s="275"/>
      <c r="BD98" s="275"/>
      <c r="BE98" s="275"/>
      <c r="BF98" s="284"/>
      <c r="BG98" s="274"/>
      <c r="BH98" s="275"/>
      <c r="BI98" s="275"/>
      <c r="BJ98" s="275"/>
      <c r="BK98" s="275"/>
      <c r="BL98" s="275"/>
      <c r="BM98" s="284"/>
      <c r="BN98" s="274"/>
      <c r="BO98" s="275"/>
      <c r="BP98" s="275"/>
      <c r="BQ98" s="275"/>
      <c r="BR98" s="275"/>
      <c r="BS98" s="275"/>
      <c r="BT98" s="284"/>
      <c r="BU98" s="274"/>
      <c r="BV98" s="275"/>
      <c r="BW98" s="275"/>
      <c r="BX98" s="275"/>
      <c r="BY98" s="275"/>
      <c r="BZ98" s="275"/>
      <c r="CA98" s="284"/>
      <c r="CB98" s="274"/>
      <c r="CC98" s="275"/>
      <c r="CD98" s="275"/>
      <c r="CE98" s="275"/>
      <c r="CF98" s="275"/>
      <c r="CG98" s="275"/>
      <c r="CH98" s="284"/>
      <c r="CI98" s="274"/>
      <c r="CJ98" s="275"/>
      <c r="CK98" s="275"/>
      <c r="CL98" s="275"/>
      <c r="CM98" s="275"/>
      <c r="CN98" s="275"/>
      <c r="CO98" s="284"/>
    </row>
    <row r="99" spans="2:93" s="53" customFormat="1" x14ac:dyDescent="0.25">
      <c r="B99" s="54"/>
      <c r="C99" s="274"/>
      <c r="D99" s="275"/>
      <c r="E99" s="275"/>
      <c r="F99" s="275"/>
      <c r="G99" s="275"/>
      <c r="H99" s="275"/>
      <c r="I99" s="284"/>
      <c r="J99" s="274"/>
      <c r="K99" s="275"/>
      <c r="L99" s="275"/>
      <c r="M99" s="275"/>
      <c r="N99" s="275"/>
      <c r="O99" s="275"/>
      <c r="P99" s="284"/>
      <c r="Q99" s="274"/>
      <c r="R99" s="275"/>
      <c r="S99" s="275"/>
      <c r="T99" s="275"/>
      <c r="U99" s="275"/>
      <c r="V99" s="275"/>
      <c r="W99" s="284"/>
      <c r="X99" s="274"/>
      <c r="Y99" s="275"/>
      <c r="Z99" s="275"/>
      <c r="AA99" s="275"/>
      <c r="AB99" s="275"/>
      <c r="AC99" s="275"/>
      <c r="AD99" s="284"/>
      <c r="AE99" s="274"/>
      <c r="AF99" s="275"/>
      <c r="AG99" s="275"/>
      <c r="AH99" s="275"/>
      <c r="AI99" s="275"/>
      <c r="AJ99" s="275"/>
      <c r="AK99" s="284"/>
      <c r="AL99" s="274"/>
      <c r="AM99" s="275"/>
      <c r="AN99" s="275"/>
      <c r="AO99" s="275"/>
      <c r="AP99" s="275"/>
      <c r="AQ99" s="275"/>
      <c r="AR99" s="284"/>
      <c r="AS99" s="274"/>
      <c r="AT99" s="275"/>
      <c r="AU99" s="275"/>
      <c r="AV99" s="275"/>
      <c r="AW99" s="275"/>
      <c r="AX99" s="275"/>
      <c r="AY99" s="284"/>
      <c r="AZ99" s="274"/>
      <c r="BA99" s="275"/>
      <c r="BB99" s="275"/>
      <c r="BC99" s="275"/>
      <c r="BD99" s="275"/>
      <c r="BE99" s="275"/>
      <c r="BF99" s="284"/>
      <c r="BG99" s="274"/>
      <c r="BH99" s="275"/>
      <c r="BI99" s="275"/>
      <c r="BJ99" s="275"/>
      <c r="BK99" s="275"/>
      <c r="BL99" s="275"/>
      <c r="BM99" s="284"/>
      <c r="BN99" s="274"/>
      <c r="BO99" s="275"/>
      <c r="BP99" s="275"/>
      <c r="BQ99" s="275"/>
      <c r="BR99" s="275"/>
      <c r="BS99" s="275"/>
      <c r="BT99" s="284"/>
      <c r="BU99" s="274"/>
      <c r="BV99" s="275"/>
      <c r="BW99" s="275"/>
      <c r="BX99" s="275"/>
      <c r="BY99" s="275"/>
      <c r="BZ99" s="275"/>
      <c r="CA99" s="284"/>
      <c r="CB99" s="274"/>
      <c r="CC99" s="275"/>
      <c r="CD99" s="275"/>
      <c r="CE99" s="275"/>
      <c r="CF99" s="275"/>
      <c r="CG99" s="275"/>
      <c r="CH99" s="284"/>
      <c r="CI99" s="274"/>
      <c r="CJ99" s="275"/>
      <c r="CK99" s="275"/>
      <c r="CL99" s="275"/>
      <c r="CM99" s="275"/>
      <c r="CN99" s="275"/>
      <c r="CO99" s="284"/>
    </row>
    <row r="100" spans="2:93" s="53" customFormat="1" x14ac:dyDescent="0.25">
      <c r="B100" s="54"/>
      <c r="C100" s="274"/>
      <c r="D100" s="275"/>
      <c r="E100" s="275"/>
      <c r="F100" s="275"/>
      <c r="G100" s="275"/>
      <c r="H100" s="275"/>
      <c r="I100" s="284"/>
      <c r="J100" s="274"/>
      <c r="K100" s="275"/>
      <c r="L100" s="275"/>
      <c r="M100" s="275"/>
      <c r="N100" s="275"/>
      <c r="O100" s="275"/>
      <c r="P100" s="284"/>
      <c r="Q100" s="274"/>
      <c r="R100" s="275"/>
      <c r="S100" s="275"/>
      <c r="T100" s="275"/>
      <c r="U100" s="275"/>
      <c r="V100" s="275"/>
      <c r="W100" s="284"/>
      <c r="X100" s="274"/>
      <c r="Y100" s="275"/>
      <c r="Z100" s="275"/>
      <c r="AA100" s="275"/>
      <c r="AB100" s="275"/>
      <c r="AC100" s="275"/>
      <c r="AD100" s="284"/>
      <c r="AE100" s="274"/>
      <c r="AF100" s="275"/>
      <c r="AG100" s="275"/>
      <c r="AH100" s="275"/>
      <c r="AI100" s="275"/>
      <c r="AJ100" s="275"/>
      <c r="AK100" s="284"/>
      <c r="AL100" s="274"/>
      <c r="AM100" s="275"/>
      <c r="AN100" s="275"/>
      <c r="AO100" s="275"/>
      <c r="AP100" s="275"/>
      <c r="AQ100" s="275"/>
      <c r="AR100" s="284"/>
      <c r="AS100" s="274"/>
      <c r="AT100" s="275"/>
      <c r="AU100" s="275"/>
      <c r="AV100" s="275"/>
      <c r="AW100" s="275"/>
      <c r="AX100" s="275"/>
      <c r="AY100" s="284"/>
      <c r="AZ100" s="274"/>
      <c r="BA100" s="275"/>
      <c r="BB100" s="275"/>
      <c r="BC100" s="275"/>
      <c r="BD100" s="275"/>
      <c r="BE100" s="275"/>
      <c r="BF100" s="284"/>
      <c r="BG100" s="274"/>
      <c r="BH100" s="275"/>
      <c r="BI100" s="275"/>
      <c r="BJ100" s="275"/>
      <c r="BK100" s="275"/>
      <c r="BL100" s="275"/>
      <c r="BM100" s="284"/>
      <c r="BN100" s="274"/>
      <c r="BO100" s="275"/>
      <c r="BP100" s="275"/>
      <c r="BQ100" s="275"/>
      <c r="BR100" s="275"/>
      <c r="BS100" s="275"/>
      <c r="BT100" s="284"/>
      <c r="BU100" s="274"/>
      <c r="BV100" s="275"/>
      <c r="BW100" s="275"/>
      <c r="BX100" s="275"/>
      <c r="BY100" s="275"/>
      <c r="BZ100" s="275"/>
      <c r="CA100" s="284"/>
      <c r="CB100" s="274"/>
      <c r="CC100" s="275"/>
      <c r="CD100" s="275"/>
      <c r="CE100" s="275"/>
      <c r="CF100" s="275"/>
      <c r="CG100" s="275"/>
      <c r="CH100" s="284"/>
      <c r="CI100" s="274"/>
      <c r="CJ100" s="275"/>
      <c r="CK100" s="275"/>
      <c r="CL100" s="275"/>
      <c r="CM100" s="275"/>
      <c r="CN100" s="275"/>
      <c r="CO100" s="284"/>
    </row>
    <row r="101" spans="2:93" s="53" customFormat="1" x14ac:dyDescent="0.25">
      <c r="B101" s="54"/>
      <c r="C101" s="274"/>
      <c r="D101" s="275"/>
      <c r="E101" s="275"/>
      <c r="F101" s="275"/>
      <c r="G101" s="275"/>
      <c r="H101" s="275"/>
      <c r="I101" s="284"/>
      <c r="J101" s="274"/>
      <c r="K101" s="275"/>
      <c r="L101" s="275"/>
      <c r="M101" s="275"/>
      <c r="N101" s="275"/>
      <c r="O101" s="275"/>
      <c r="P101" s="284"/>
      <c r="Q101" s="274"/>
      <c r="R101" s="275"/>
      <c r="S101" s="275"/>
      <c r="T101" s="275"/>
      <c r="U101" s="275"/>
      <c r="V101" s="275"/>
      <c r="W101" s="284"/>
      <c r="X101" s="274"/>
      <c r="Y101" s="275"/>
      <c r="Z101" s="275"/>
      <c r="AA101" s="275"/>
      <c r="AB101" s="275"/>
      <c r="AC101" s="275"/>
      <c r="AD101" s="284"/>
      <c r="AE101" s="274"/>
      <c r="AF101" s="275"/>
      <c r="AG101" s="275"/>
      <c r="AH101" s="275"/>
      <c r="AI101" s="275"/>
      <c r="AJ101" s="275"/>
      <c r="AK101" s="284"/>
      <c r="AL101" s="274"/>
      <c r="AM101" s="275"/>
      <c r="AN101" s="275"/>
      <c r="AO101" s="275"/>
      <c r="AP101" s="275"/>
      <c r="AQ101" s="275"/>
      <c r="AR101" s="284"/>
      <c r="AS101" s="274"/>
      <c r="AT101" s="275"/>
      <c r="AU101" s="275"/>
      <c r="AV101" s="275"/>
      <c r="AW101" s="275"/>
      <c r="AX101" s="275"/>
      <c r="AY101" s="284"/>
      <c r="AZ101" s="274"/>
      <c r="BA101" s="275"/>
      <c r="BB101" s="275"/>
      <c r="BC101" s="275"/>
      <c r="BD101" s="275"/>
      <c r="BE101" s="275"/>
      <c r="BF101" s="284"/>
      <c r="BG101" s="274"/>
      <c r="BH101" s="275"/>
      <c r="BI101" s="275"/>
      <c r="BJ101" s="275"/>
      <c r="BK101" s="275"/>
      <c r="BL101" s="275"/>
      <c r="BM101" s="284"/>
      <c r="BN101" s="274"/>
      <c r="BO101" s="275"/>
      <c r="BP101" s="275"/>
      <c r="BQ101" s="275"/>
      <c r="BR101" s="275"/>
      <c r="BS101" s="275"/>
      <c r="BT101" s="284"/>
      <c r="BU101" s="274"/>
      <c r="BV101" s="275"/>
      <c r="BW101" s="275"/>
      <c r="BX101" s="275"/>
      <c r="BY101" s="275"/>
      <c r="BZ101" s="275"/>
      <c r="CA101" s="284"/>
      <c r="CB101" s="274"/>
      <c r="CC101" s="275"/>
      <c r="CD101" s="275"/>
      <c r="CE101" s="275"/>
      <c r="CF101" s="275"/>
      <c r="CG101" s="275"/>
      <c r="CH101" s="284"/>
      <c r="CI101" s="274"/>
      <c r="CJ101" s="275"/>
      <c r="CK101" s="275"/>
      <c r="CL101" s="275"/>
      <c r="CM101" s="275"/>
      <c r="CN101" s="275"/>
      <c r="CO101" s="284"/>
    </row>
    <row r="102" spans="2:93" s="53" customFormat="1" x14ac:dyDescent="0.25">
      <c r="B102" s="54"/>
      <c r="C102" s="274"/>
      <c r="D102" s="275"/>
      <c r="E102" s="275"/>
      <c r="F102" s="275"/>
      <c r="G102" s="275"/>
      <c r="H102" s="275"/>
      <c r="I102" s="284"/>
      <c r="J102" s="274"/>
      <c r="K102" s="275"/>
      <c r="L102" s="275"/>
      <c r="M102" s="275"/>
      <c r="N102" s="275"/>
      <c r="O102" s="275"/>
      <c r="P102" s="284"/>
      <c r="Q102" s="274"/>
      <c r="R102" s="275"/>
      <c r="S102" s="275"/>
      <c r="T102" s="275"/>
      <c r="U102" s="275"/>
      <c r="V102" s="275"/>
      <c r="W102" s="284"/>
      <c r="X102" s="274"/>
      <c r="Y102" s="275"/>
      <c r="Z102" s="275"/>
      <c r="AA102" s="275"/>
      <c r="AB102" s="275"/>
      <c r="AC102" s="275"/>
      <c r="AD102" s="284"/>
      <c r="AE102" s="274"/>
      <c r="AF102" s="275"/>
      <c r="AG102" s="275"/>
      <c r="AH102" s="275"/>
      <c r="AI102" s="275"/>
      <c r="AJ102" s="275"/>
      <c r="AK102" s="284"/>
      <c r="AL102" s="274"/>
      <c r="AM102" s="275"/>
      <c r="AN102" s="275"/>
      <c r="AO102" s="275"/>
      <c r="AP102" s="275"/>
      <c r="AQ102" s="275"/>
      <c r="AR102" s="284"/>
      <c r="AS102" s="274"/>
      <c r="AT102" s="275"/>
      <c r="AU102" s="275"/>
      <c r="AV102" s="275"/>
      <c r="AW102" s="275"/>
      <c r="AX102" s="275"/>
      <c r="AY102" s="284"/>
      <c r="AZ102" s="274"/>
      <c r="BA102" s="275"/>
      <c r="BB102" s="275"/>
      <c r="BC102" s="275"/>
      <c r="BD102" s="275"/>
      <c r="BE102" s="275"/>
      <c r="BF102" s="284"/>
      <c r="BG102" s="274"/>
      <c r="BH102" s="275"/>
      <c r="BI102" s="275"/>
      <c r="BJ102" s="275"/>
      <c r="BK102" s="275"/>
      <c r="BL102" s="275"/>
      <c r="BM102" s="284"/>
      <c r="BN102" s="274"/>
      <c r="BO102" s="275"/>
      <c r="BP102" s="275"/>
      <c r="BQ102" s="275"/>
      <c r="BR102" s="275"/>
      <c r="BS102" s="275"/>
      <c r="BT102" s="284"/>
      <c r="BU102" s="274"/>
      <c r="BV102" s="275"/>
      <c r="BW102" s="275"/>
      <c r="BX102" s="275"/>
      <c r="BY102" s="275"/>
      <c r="BZ102" s="275"/>
      <c r="CA102" s="284"/>
      <c r="CB102" s="274"/>
      <c r="CC102" s="275"/>
      <c r="CD102" s="275"/>
      <c r="CE102" s="275"/>
      <c r="CF102" s="275"/>
      <c r="CG102" s="275"/>
      <c r="CH102" s="284"/>
      <c r="CI102" s="274"/>
      <c r="CJ102" s="275"/>
      <c r="CK102" s="275"/>
      <c r="CL102" s="275"/>
      <c r="CM102" s="275"/>
      <c r="CN102" s="275"/>
      <c r="CO102" s="284"/>
    </row>
    <row r="103" spans="2:93" s="53" customFormat="1" x14ac:dyDescent="0.25">
      <c r="B103" s="54"/>
      <c r="C103" s="274"/>
      <c r="D103" s="275"/>
      <c r="E103" s="275"/>
      <c r="F103" s="275"/>
      <c r="G103" s="275"/>
      <c r="H103" s="275"/>
      <c r="I103" s="284"/>
      <c r="J103" s="274"/>
      <c r="K103" s="275"/>
      <c r="L103" s="275"/>
      <c r="M103" s="275"/>
      <c r="N103" s="275"/>
      <c r="O103" s="275"/>
      <c r="P103" s="284"/>
      <c r="Q103" s="274"/>
      <c r="R103" s="275"/>
      <c r="S103" s="275"/>
      <c r="T103" s="275"/>
      <c r="U103" s="275"/>
      <c r="V103" s="275"/>
      <c r="W103" s="284"/>
      <c r="X103" s="274"/>
      <c r="Y103" s="275"/>
      <c r="Z103" s="275"/>
      <c r="AA103" s="275"/>
      <c r="AB103" s="275"/>
      <c r="AC103" s="275"/>
      <c r="AD103" s="284"/>
      <c r="AE103" s="274"/>
      <c r="AF103" s="275"/>
      <c r="AG103" s="275"/>
      <c r="AH103" s="275"/>
      <c r="AI103" s="275"/>
      <c r="AJ103" s="275"/>
      <c r="AK103" s="284"/>
      <c r="AL103" s="274"/>
      <c r="AM103" s="275"/>
      <c r="AN103" s="275"/>
      <c r="AO103" s="275"/>
      <c r="AP103" s="275"/>
      <c r="AQ103" s="275"/>
      <c r="AR103" s="284"/>
      <c r="AS103" s="274"/>
      <c r="AT103" s="275"/>
      <c r="AU103" s="275"/>
      <c r="AV103" s="275"/>
      <c r="AW103" s="275"/>
      <c r="AX103" s="275"/>
      <c r="AY103" s="284"/>
      <c r="AZ103" s="274"/>
      <c r="BA103" s="275"/>
      <c r="BB103" s="275"/>
      <c r="BC103" s="275"/>
      <c r="BD103" s="275"/>
      <c r="BE103" s="275"/>
      <c r="BF103" s="284"/>
      <c r="BG103" s="274"/>
      <c r="BH103" s="275"/>
      <c r="BI103" s="275"/>
      <c r="BJ103" s="275"/>
      <c r="BK103" s="275"/>
      <c r="BL103" s="275"/>
      <c r="BM103" s="284"/>
      <c r="BN103" s="274"/>
      <c r="BO103" s="275"/>
      <c r="BP103" s="275"/>
      <c r="BQ103" s="275"/>
      <c r="BR103" s="275"/>
      <c r="BS103" s="275"/>
      <c r="BT103" s="284"/>
      <c r="BU103" s="274"/>
      <c r="BV103" s="275"/>
      <c r="BW103" s="275"/>
      <c r="BX103" s="275"/>
      <c r="BY103" s="275"/>
      <c r="BZ103" s="275"/>
      <c r="CA103" s="284"/>
      <c r="CB103" s="274"/>
      <c r="CC103" s="275"/>
      <c r="CD103" s="275"/>
      <c r="CE103" s="275"/>
      <c r="CF103" s="275"/>
      <c r="CG103" s="275"/>
      <c r="CH103" s="284"/>
      <c r="CI103" s="274"/>
      <c r="CJ103" s="275"/>
      <c r="CK103" s="275"/>
      <c r="CL103" s="275"/>
      <c r="CM103" s="275"/>
      <c r="CN103" s="275"/>
      <c r="CO103" s="284"/>
    </row>
    <row r="104" spans="2:93" s="53" customFormat="1" x14ac:dyDescent="0.25">
      <c r="B104" s="54"/>
      <c r="C104" s="274"/>
      <c r="D104" s="275"/>
      <c r="E104" s="275"/>
      <c r="F104" s="275"/>
      <c r="G104" s="275"/>
      <c r="H104" s="275"/>
      <c r="I104" s="284"/>
      <c r="J104" s="274"/>
      <c r="K104" s="275"/>
      <c r="L104" s="275"/>
      <c r="M104" s="275"/>
      <c r="N104" s="275"/>
      <c r="O104" s="275"/>
      <c r="P104" s="284"/>
      <c r="Q104" s="274"/>
      <c r="R104" s="275"/>
      <c r="S104" s="275"/>
      <c r="T104" s="275"/>
      <c r="U104" s="275"/>
      <c r="V104" s="275"/>
      <c r="W104" s="284"/>
      <c r="X104" s="274"/>
      <c r="Y104" s="275"/>
      <c r="Z104" s="275"/>
      <c r="AA104" s="275"/>
      <c r="AB104" s="275"/>
      <c r="AC104" s="275"/>
      <c r="AD104" s="284"/>
      <c r="AE104" s="274"/>
      <c r="AF104" s="275"/>
      <c r="AG104" s="275"/>
      <c r="AH104" s="275"/>
      <c r="AI104" s="275"/>
      <c r="AJ104" s="275"/>
      <c r="AK104" s="284"/>
      <c r="AL104" s="274"/>
      <c r="AM104" s="275"/>
      <c r="AN104" s="275"/>
      <c r="AO104" s="275"/>
      <c r="AP104" s="275"/>
      <c r="AQ104" s="275"/>
      <c r="AR104" s="284"/>
      <c r="AS104" s="274"/>
      <c r="AT104" s="275"/>
      <c r="AU104" s="275"/>
      <c r="AV104" s="275"/>
      <c r="AW104" s="275"/>
      <c r="AX104" s="275"/>
      <c r="AY104" s="284"/>
      <c r="AZ104" s="274"/>
      <c r="BA104" s="275"/>
      <c r="BB104" s="275"/>
      <c r="BC104" s="275"/>
      <c r="BD104" s="275"/>
      <c r="BE104" s="275"/>
      <c r="BF104" s="284"/>
      <c r="BG104" s="274"/>
      <c r="BH104" s="275"/>
      <c r="BI104" s="275"/>
      <c r="BJ104" s="275"/>
      <c r="BK104" s="275"/>
      <c r="BL104" s="275"/>
      <c r="BM104" s="284"/>
      <c r="BN104" s="274"/>
      <c r="BO104" s="275"/>
      <c r="BP104" s="275"/>
      <c r="BQ104" s="275"/>
      <c r="BR104" s="275"/>
      <c r="BS104" s="275"/>
      <c r="BT104" s="284"/>
      <c r="BU104" s="274"/>
      <c r="BV104" s="275"/>
      <c r="BW104" s="275"/>
      <c r="BX104" s="275"/>
      <c r="BY104" s="275"/>
      <c r="BZ104" s="275"/>
      <c r="CA104" s="284"/>
      <c r="CB104" s="274"/>
      <c r="CC104" s="275"/>
      <c r="CD104" s="275"/>
      <c r="CE104" s="275"/>
      <c r="CF104" s="275"/>
      <c r="CG104" s="275"/>
      <c r="CH104" s="284"/>
      <c r="CI104" s="274"/>
      <c r="CJ104" s="275"/>
      <c r="CK104" s="275"/>
      <c r="CL104" s="275"/>
      <c r="CM104" s="275"/>
      <c r="CN104" s="275"/>
      <c r="CO104" s="284"/>
    </row>
    <row r="105" spans="2:93" s="53" customFormat="1" x14ac:dyDescent="0.25">
      <c r="B105" s="54"/>
      <c r="C105" s="274"/>
      <c r="D105" s="275"/>
      <c r="E105" s="275"/>
      <c r="F105" s="275"/>
      <c r="G105" s="275"/>
      <c r="H105" s="275"/>
      <c r="I105" s="284"/>
      <c r="J105" s="274"/>
      <c r="K105" s="275"/>
      <c r="L105" s="275"/>
      <c r="M105" s="275"/>
      <c r="N105" s="275"/>
      <c r="O105" s="275"/>
      <c r="P105" s="284"/>
      <c r="Q105" s="274"/>
      <c r="R105" s="275"/>
      <c r="S105" s="275"/>
      <c r="T105" s="275"/>
      <c r="U105" s="275"/>
      <c r="V105" s="275"/>
      <c r="W105" s="284"/>
      <c r="X105" s="274"/>
      <c r="Y105" s="275"/>
      <c r="Z105" s="275"/>
      <c r="AA105" s="275"/>
      <c r="AB105" s="275"/>
      <c r="AC105" s="275"/>
      <c r="AD105" s="284"/>
      <c r="AE105" s="274"/>
      <c r="AF105" s="275"/>
      <c r="AG105" s="275"/>
      <c r="AH105" s="275"/>
      <c r="AI105" s="275"/>
      <c r="AJ105" s="275"/>
      <c r="AK105" s="284"/>
      <c r="AL105" s="274"/>
      <c r="AM105" s="275"/>
      <c r="AN105" s="275"/>
      <c r="AO105" s="275"/>
      <c r="AP105" s="275"/>
      <c r="AQ105" s="275"/>
      <c r="AR105" s="284"/>
      <c r="AS105" s="274"/>
      <c r="AT105" s="275"/>
      <c r="AU105" s="275"/>
      <c r="AV105" s="275"/>
      <c r="AW105" s="275"/>
      <c r="AX105" s="275"/>
      <c r="AY105" s="284"/>
      <c r="AZ105" s="274"/>
      <c r="BA105" s="275"/>
      <c r="BB105" s="275"/>
      <c r="BC105" s="275"/>
      <c r="BD105" s="275"/>
      <c r="BE105" s="275"/>
      <c r="BF105" s="284"/>
      <c r="BG105" s="274"/>
      <c r="BH105" s="275"/>
      <c r="BI105" s="275"/>
      <c r="BJ105" s="275"/>
      <c r="BK105" s="275"/>
      <c r="BL105" s="275"/>
      <c r="BM105" s="284"/>
      <c r="BN105" s="274"/>
      <c r="BO105" s="275"/>
      <c r="BP105" s="275"/>
      <c r="BQ105" s="275"/>
      <c r="BR105" s="275"/>
      <c r="BS105" s="275"/>
      <c r="BT105" s="284"/>
      <c r="BU105" s="274"/>
      <c r="BV105" s="275"/>
      <c r="BW105" s="275"/>
      <c r="BX105" s="275"/>
      <c r="BY105" s="275"/>
      <c r="BZ105" s="275"/>
      <c r="CA105" s="284"/>
      <c r="CB105" s="274"/>
      <c r="CC105" s="275"/>
      <c r="CD105" s="275"/>
      <c r="CE105" s="275"/>
      <c r="CF105" s="275"/>
      <c r="CG105" s="275"/>
      <c r="CH105" s="284"/>
      <c r="CI105" s="274"/>
      <c r="CJ105" s="275"/>
      <c r="CK105" s="275"/>
      <c r="CL105" s="275"/>
      <c r="CM105" s="275"/>
      <c r="CN105" s="275"/>
      <c r="CO105" s="284"/>
    </row>
    <row r="106" spans="2:93" s="53" customFormat="1" x14ac:dyDescent="0.25">
      <c r="B106" s="54"/>
      <c r="C106" s="274"/>
      <c r="D106" s="275"/>
      <c r="E106" s="275"/>
      <c r="F106" s="275"/>
      <c r="G106" s="275"/>
      <c r="H106" s="275"/>
      <c r="I106" s="284"/>
      <c r="J106" s="274"/>
      <c r="K106" s="275"/>
      <c r="L106" s="275"/>
      <c r="M106" s="275"/>
      <c r="N106" s="275"/>
      <c r="O106" s="275"/>
      <c r="P106" s="284"/>
      <c r="Q106" s="274"/>
      <c r="R106" s="275"/>
      <c r="S106" s="275"/>
      <c r="T106" s="275"/>
      <c r="U106" s="275"/>
      <c r="V106" s="275"/>
      <c r="W106" s="284"/>
      <c r="X106" s="274"/>
      <c r="Y106" s="275"/>
      <c r="Z106" s="275"/>
      <c r="AA106" s="275"/>
      <c r="AB106" s="275"/>
      <c r="AC106" s="275"/>
      <c r="AD106" s="284"/>
      <c r="AE106" s="274"/>
      <c r="AF106" s="275"/>
      <c r="AG106" s="275"/>
      <c r="AH106" s="275"/>
      <c r="AI106" s="275"/>
      <c r="AJ106" s="275"/>
      <c r="AK106" s="284"/>
      <c r="AL106" s="274"/>
      <c r="AM106" s="275"/>
      <c r="AN106" s="275"/>
      <c r="AO106" s="275"/>
      <c r="AP106" s="275"/>
      <c r="AQ106" s="275"/>
      <c r="AR106" s="284"/>
      <c r="AS106" s="274"/>
      <c r="AT106" s="275"/>
      <c r="AU106" s="275"/>
      <c r="AV106" s="275"/>
      <c r="AW106" s="275"/>
      <c r="AX106" s="275"/>
      <c r="AY106" s="284"/>
      <c r="AZ106" s="274"/>
      <c r="BA106" s="275"/>
      <c r="BB106" s="275"/>
      <c r="BC106" s="275"/>
      <c r="BD106" s="275"/>
      <c r="BE106" s="275"/>
      <c r="BF106" s="284"/>
      <c r="BG106" s="274"/>
      <c r="BH106" s="275"/>
      <c r="BI106" s="275"/>
      <c r="BJ106" s="275"/>
      <c r="BK106" s="275"/>
      <c r="BL106" s="275"/>
      <c r="BM106" s="284"/>
      <c r="BN106" s="274"/>
      <c r="BO106" s="275"/>
      <c r="BP106" s="275"/>
      <c r="BQ106" s="275"/>
      <c r="BR106" s="275"/>
      <c r="BS106" s="275"/>
      <c r="BT106" s="284"/>
      <c r="BU106" s="274"/>
      <c r="BV106" s="275"/>
      <c r="BW106" s="275"/>
      <c r="BX106" s="275"/>
      <c r="BY106" s="275"/>
      <c r="BZ106" s="275"/>
      <c r="CA106" s="284"/>
      <c r="CB106" s="274"/>
      <c r="CC106" s="275"/>
      <c r="CD106" s="275"/>
      <c r="CE106" s="275"/>
      <c r="CF106" s="275"/>
      <c r="CG106" s="275"/>
      <c r="CH106" s="284"/>
      <c r="CI106" s="274"/>
      <c r="CJ106" s="275"/>
      <c r="CK106" s="275"/>
      <c r="CL106" s="275"/>
      <c r="CM106" s="275"/>
      <c r="CN106" s="275"/>
      <c r="CO106" s="284"/>
    </row>
    <row r="107" spans="2:93" s="53" customFormat="1" x14ac:dyDescent="0.25">
      <c r="B107" s="54"/>
      <c r="C107" s="274"/>
      <c r="D107" s="275"/>
      <c r="E107" s="275"/>
      <c r="F107" s="275"/>
      <c r="G107" s="275"/>
      <c r="H107" s="275"/>
      <c r="I107" s="284"/>
      <c r="J107" s="274"/>
      <c r="K107" s="275"/>
      <c r="L107" s="275"/>
      <c r="M107" s="275"/>
      <c r="N107" s="275"/>
      <c r="O107" s="275"/>
      <c r="P107" s="284"/>
      <c r="Q107" s="274"/>
      <c r="R107" s="275"/>
      <c r="S107" s="275"/>
      <c r="T107" s="275"/>
      <c r="U107" s="275"/>
      <c r="V107" s="275"/>
      <c r="W107" s="284"/>
      <c r="X107" s="274"/>
      <c r="Y107" s="275"/>
      <c r="Z107" s="275"/>
      <c r="AA107" s="275"/>
      <c r="AB107" s="275"/>
      <c r="AC107" s="275"/>
      <c r="AD107" s="284"/>
      <c r="AE107" s="274"/>
      <c r="AF107" s="275"/>
      <c r="AG107" s="275"/>
      <c r="AH107" s="275"/>
      <c r="AI107" s="275"/>
      <c r="AJ107" s="275"/>
      <c r="AK107" s="284"/>
      <c r="AL107" s="274"/>
      <c r="AM107" s="275"/>
      <c r="AN107" s="275"/>
      <c r="AO107" s="275"/>
      <c r="AP107" s="275"/>
      <c r="AQ107" s="275"/>
      <c r="AR107" s="284"/>
      <c r="AS107" s="274"/>
      <c r="AT107" s="275"/>
      <c r="AU107" s="275"/>
      <c r="AV107" s="275"/>
      <c r="AW107" s="275"/>
      <c r="AX107" s="275"/>
      <c r="AY107" s="284"/>
      <c r="AZ107" s="274"/>
      <c r="BA107" s="275"/>
      <c r="BB107" s="275"/>
      <c r="BC107" s="275"/>
      <c r="BD107" s="275"/>
      <c r="BE107" s="275"/>
      <c r="BF107" s="284"/>
      <c r="BG107" s="274"/>
      <c r="BH107" s="275"/>
      <c r="BI107" s="275"/>
      <c r="BJ107" s="275"/>
      <c r="BK107" s="275"/>
      <c r="BL107" s="275"/>
      <c r="BM107" s="284"/>
      <c r="BN107" s="274"/>
      <c r="BO107" s="275"/>
      <c r="BP107" s="275"/>
      <c r="BQ107" s="275"/>
      <c r="BR107" s="275"/>
      <c r="BS107" s="275"/>
      <c r="BT107" s="284"/>
      <c r="BU107" s="274"/>
      <c r="BV107" s="275"/>
      <c r="BW107" s="275"/>
      <c r="BX107" s="275"/>
      <c r="BY107" s="275"/>
      <c r="BZ107" s="275"/>
      <c r="CA107" s="284"/>
      <c r="CB107" s="274"/>
      <c r="CC107" s="275"/>
      <c r="CD107" s="275"/>
      <c r="CE107" s="275"/>
      <c r="CF107" s="275"/>
      <c r="CG107" s="275"/>
      <c r="CH107" s="284"/>
      <c r="CI107" s="274"/>
      <c r="CJ107" s="275"/>
      <c r="CK107" s="275"/>
      <c r="CL107" s="275"/>
      <c r="CM107" s="275"/>
      <c r="CN107" s="275"/>
      <c r="CO107" s="284"/>
    </row>
    <row r="108" spans="2:93" s="53" customFormat="1" x14ac:dyDescent="0.25">
      <c r="B108" s="54"/>
      <c r="C108" s="274"/>
      <c r="D108" s="275"/>
      <c r="E108" s="275"/>
      <c r="F108" s="275"/>
      <c r="G108" s="275"/>
      <c r="H108" s="275"/>
      <c r="I108" s="284"/>
      <c r="J108" s="274"/>
      <c r="K108" s="275"/>
      <c r="L108" s="275"/>
      <c r="M108" s="275"/>
      <c r="N108" s="275"/>
      <c r="O108" s="275"/>
      <c r="P108" s="284"/>
      <c r="Q108" s="274"/>
      <c r="R108" s="275"/>
      <c r="S108" s="275"/>
      <c r="T108" s="275"/>
      <c r="U108" s="275"/>
      <c r="V108" s="275"/>
      <c r="W108" s="284"/>
      <c r="X108" s="274"/>
      <c r="Y108" s="275"/>
      <c r="Z108" s="275"/>
      <c r="AA108" s="275"/>
      <c r="AB108" s="275"/>
      <c r="AC108" s="275"/>
      <c r="AD108" s="284"/>
      <c r="AE108" s="274"/>
      <c r="AF108" s="275"/>
      <c r="AG108" s="275"/>
      <c r="AH108" s="275"/>
      <c r="AI108" s="275"/>
      <c r="AJ108" s="275"/>
      <c r="AK108" s="284"/>
      <c r="AL108" s="274"/>
      <c r="AM108" s="275"/>
      <c r="AN108" s="275"/>
      <c r="AO108" s="275"/>
      <c r="AP108" s="275"/>
      <c r="AQ108" s="275"/>
      <c r="AR108" s="284"/>
      <c r="AS108" s="274"/>
      <c r="AT108" s="275"/>
      <c r="AU108" s="275"/>
      <c r="AV108" s="275"/>
      <c r="AW108" s="275"/>
      <c r="AX108" s="275"/>
      <c r="AY108" s="284"/>
      <c r="AZ108" s="274"/>
      <c r="BA108" s="275"/>
      <c r="BB108" s="275"/>
      <c r="BC108" s="275"/>
      <c r="BD108" s="275"/>
      <c r="BE108" s="275"/>
      <c r="BF108" s="284"/>
      <c r="BG108" s="274"/>
      <c r="BH108" s="275"/>
      <c r="BI108" s="275"/>
      <c r="BJ108" s="275"/>
      <c r="BK108" s="275"/>
      <c r="BL108" s="275"/>
      <c r="BM108" s="284"/>
      <c r="BN108" s="274"/>
      <c r="BO108" s="275"/>
      <c r="BP108" s="275"/>
      <c r="BQ108" s="275"/>
      <c r="BR108" s="275"/>
      <c r="BS108" s="275"/>
      <c r="BT108" s="284"/>
      <c r="BU108" s="274"/>
      <c r="BV108" s="275"/>
      <c r="BW108" s="275"/>
      <c r="BX108" s="275"/>
      <c r="BY108" s="275"/>
      <c r="BZ108" s="275"/>
      <c r="CA108" s="284"/>
      <c r="CB108" s="274"/>
      <c r="CC108" s="275"/>
      <c r="CD108" s="275"/>
      <c r="CE108" s="275"/>
      <c r="CF108" s="275"/>
      <c r="CG108" s="275"/>
      <c r="CH108" s="284"/>
      <c r="CI108" s="274"/>
      <c r="CJ108" s="275"/>
      <c r="CK108" s="275"/>
      <c r="CL108" s="275"/>
      <c r="CM108" s="275"/>
      <c r="CN108" s="275"/>
      <c r="CO108" s="284"/>
    </row>
    <row r="109" spans="2:93" s="53" customFormat="1" x14ac:dyDescent="0.25">
      <c r="B109" s="54"/>
      <c r="C109" s="274"/>
      <c r="D109" s="275"/>
      <c r="E109" s="275"/>
      <c r="F109" s="275"/>
      <c r="G109" s="275"/>
      <c r="H109" s="275"/>
      <c r="I109" s="284"/>
      <c r="J109" s="274"/>
      <c r="K109" s="275"/>
      <c r="L109" s="275"/>
      <c r="M109" s="275"/>
      <c r="N109" s="275"/>
      <c r="O109" s="275"/>
      <c r="P109" s="284"/>
      <c r="Q109" s="274"/>
      <c r="R109" s="275"/>
      <c r="S109" s="275"/>
      <c r="T109" s="275"/>
      <c r="U109" s="275"/>
      <c r="V109" s="275"/>
      <c r="W109" s="284"/>
      <c r="X109" s="274"/>
      <c r="Y109" s="275"/>
      <c r="Z109" s="275"/>
      <c r="AA109" s="275"/>
      <c r="AB109" s="275"/>
      <c r="AC109" s="275"/>
      <c r="AD109" s="284"/>
      <c r="AE109" s="274"/>
      <c r="AF109" s="275"/>
      <c r="AG109" s="275"/>
      <c r="AH109" s="275"/>
      <c r="AI109" s="275"/>
      <c r="AJ109" s="275"/>
      <c r="AK109" s="284"/>
      <c r="AL109" s="274"/>
      <c r="AM109" s="275"/>
      <c r="AN109" s="275"/>
      <c r="AO109" s="275"/>
      <c r="AP109" s="275"/>
      <c r="AQ109" s="275"/>
      <c r="AR109" s="284"/>
      <c r="AS109" s="274"/>
      <c r="AT109" s="275"/>
      <c r="AU109" s="275"/>
      <c r="AV109" s="275"/>
      <c r="AW109" s="275"/>
      <c r="AX109" s="275"/>
      <c r="AY109" s="284"/>
      <c r="AZ109" s="274"/>
      <c r="BA109" s="275"/>
      <c r="BB109" s="275"/>
      <c r="BC109" s="275"/>
      <c r="BD109" s="275"/>
      <c r="BE109" s="275"/>
      <c r="BF109" s="284"/>
      <c r="BG109" s="274"/>
      <c r="BH109" s="275"/>
      <c r="BI109" s="275"/>
      <c r="BJ109" s="275"/>
      <c r="BK109" s="275"/>
      <c r="BL109" s="275"/>
      <c r="BM109" s="284"/>
      <c r="BN109" s="274"/>
      <c r="BO109" s="275"/>
      <c r="BP109" s="275"/>
      <c r="BQ109" s="275"/>
      <c r="BR109" s="275"/>
      <c r="BS109" s="275"/>
      <c r="BT109" s="284"/>
      <c r="BU109" s="274"/>
      <c r="BV109" s="275"/>
      <c r="BW109" s="275"/>
      <c r="BX109" s="275"/>
      <c r="BY109" s="275"/>
      <c r="BZ109" s="275"/>
      <c r="CA109" s="284"/>
      <c r="CB109" s="274"/>
      <c r="CC109" s="275"/>
      <c r="CD109" s="275"/>
      <c r="CE109" s="275"/>
      <c r="CF109" s="275"/>
      <c r="CG109" s="275"/>
      <c r="CH109" s="284"/>
      <c r="CI109" s="274"/>
      <c r="CJ109" s="275"/>
      <c r="CK109" s="275"/>
      <c r="CL109" s="275"/>
      <c r="CM109" s="275"/>
      <c r="CN109" s="275"/>
      <c r="CO109" s="284"/>
    </row>
    <row r="110" spans="2:93" s="53" customFormat="1" x14ac:dyDescent="0.25">
      <c r="B110" s="54"/>
      <c r="C110" s="274"/>
      <c r="D110" s="275"/>
      <c r="E110" s="275"/>
      <c r="F110" s="275"/>
      <c r="G110" s="275"/>
      <c r="H110" s="275"/>
      <c r="I110" s="284"/>
      <c r="J110" s="274"/>
      <c r="K110" s="275"/>
      <c r="L110" s="275"/>
      <c r="M110" s="275"/>
      <c r="N110" s="275"/>
      <c r="O110" s="275"/>
      <c r="P110" s="284"/>
      <c r="Q110" s="274"/>
      <c r="R110" s="275"/>
      <c r="S110" s="275"/>
      <c r="T110" s="275"/>
      <c r="U110" s="275"/>
      <c r="V110" s="275"/>
      <c r="W110" s="284"/>
      <c r="X110" s="274"/>
      <c r="Y110" s="275"/>
      <c r="Z110" s="275"/>
      <c r="AA110" s="275"/>
      <c r="AB110" s="275"/>
      <c r="AC110" s="275"/>
      <c r="AD110" s="284"/>
      <c r="AE110" s="274"/>
      <c r="AF110" s="275"/>
      <c r="AG110" s="275"/>
      <c r="AH110" s="275"/>
      <c r="AI110" s="275"/>
      <c r="AJ110" s="275"/>
      <c r="AK110" s="284"/>
      <c r="AL110" s="274"/>
      <c r="AM110" s="275"/>
      <c r="AN110" s="275"/>
      <c r="AO110" s="275"/>
      <c r="AP110" s="275"/>
      <c r="AQ110" s="275"/>
      <c r="AR110" s="284"/>
      <c r="AS110" s="274"/>
      <c r="AT110" s="275"/>
      <c r="AU110" s="275"/>
      <c r="AV110" s="275"/>
      <c r="AW110" s="275"/>
      <c r="AX110" s="275"/>
      <c r="AY110" s="284"/>
      <c r="AZ110" s="274"/>
      <c r="BA110" s="275"/>
      <c r="BB110" s="275"/>
      <c r="BC110" s="275"/>
      <c r="BD110" s="275"/>
      <c r="BE110" s="275"/>
      <c r="BF110" s="284"/>
      <c r="BG110" s="274"/>
      <c r="BH110" s="275"/>
      <c r="BI110" s="275"/>
      <c r="BJ110" s="275"/>
      <c r="BK110" s="275"/>
      <c r="BL110" s="275"/>
      <c r="BM110" s="284"/>
      <c r="BN110" s="274"/>
      <c r="BO110" s="275"/>
      <c r="BP110" s="275"/>
      <c r="BQ110" s="275"/>
      <c r="BR110" s="275"/>
      <c r="BS110" s="275"/>
      <c r="BT110" s="284"/>
      <c r="BU110" s="274"/>
      <c r="BV110" s="275"/>
      <c r="BW110" s="275"/>
      <c r="BX110" s="275"/>
      <c r="BY110" s="275"/>
      <c r="BZ110" s="275"/>
      <c r="CA110" s="284"/>
      <c r="CB110" s="274"/>
      <c r="CC110" s="275"/>
      <c r="CD110" s="275"/>
      <c r="CE110" s="275"/>
      <c r="CF110" s="275"/>
      <c r="CG110" s="275"/>
      <c r="CH110" s="284"/>
      <c r="CI110" s="274"/>
      <c r="CJ110" s="275"/>
      <c r="CK110" s="275"/>
      <c r="CL110" s="275"/>
      <c r="CM110" s="275"/>
      <c r="CN110" s="275"/>
      <c r="CO110" s="284"/>
    </row>
    <row r="111" spans="2:93" s="53" customFormat="1" x14ac:dyDescent="0.25">
      <c r="B111" s="54"/>
      <c r="C111" s="274"/>
      <c r="D111" s="275"/>
      <c r="E111" s="275"/>
      <c r="F111" s="275"/>
      <c r="G111" s="275"/>
      <c r="H111" s="275"/>
      <c r="I111" s="284"/>
      <c r="J111" s="274"/>
      <c r="K111" s="275"/>
      <c r="L111" s="275"/>
      <c r="M111" s="275"/>
      <c r="N111" s="275"/>
      <c r="O111" s="275"/>
      <c r="P111" s="284"/>
      <c r="Q111" s="274"/>
      <c r="R111" s="275"/>
      <c r="S111" s="275"/>
      <c r="T111" s="275"/>
      <c r="U111" s="275"/>
      <c r="V111" s="275"/>
      <c r="W111" s="284"/>
      <c r="X111" s="274"/>
      <c r="Y111" s="275"/>
      <c r="Z111" s="275"/>
      <c r="AA111" s="275"/>
      <c r="AB111" s="275"/>
      <c r="AC111" s="275"/>
      <c r="AD111" s="284"/>
      <c r="AE111" s="274"/>
      <c r="AF111" s="275"/>
      <c r="AG111" s="275"/>
      <c r="AH111" s="275"/>
      <c r="AI111" s="275"/>
      <c r="AJ111" s="275"/>
      <c r="AK111" s="284"/>
      <c r="AL111" s="274"/>
      <c r="AM111" s="275"/>
      <c r="AN111" s="275"/>
      <c r="AO111" s="275"/>
      <c r="AP111" s="275"/>
      <c r="AQ111" s="275"/>
      <c r="AR111" s="284"/>
      <c r="AS111" s="274"/>
      <c r="AT111" s="275"/>
      <c r="AU111" s="275"/>
      <c r="AV111" s="275"/>
      <c r="AW111" s="275"/>
      <c r="AX111" s="275"/>
      <c r="AY111" s="284"/>
      <c r="AZ111" s="274"/>
      <c r="BA111" s="275"/>
      <c r="BB111" s="275"/>
      <c r="BC111" s="275"/>
      <c r="BD111" s="275"/>
      <c r="BE111" s="275"/>
      <c r="BF111" s="284"/>
      <c r="BG111" s="274"/>
      <c r="BH111" s="275"/>
      <c r="BI111" s="275"/>
      <c r="BJ111" s="275"/>
      <c r="BK111" s="275"/>
      <c r="BL111" s="275"/>
      <c r="BM111" s="284"/>
      <c r="BN111" s="274"/>
      <c r="BO111" s="275"/>
      <c r="BP111" s="275"/>
      <c r="BQ111" s="275"/>
      <c r="BR111" s="275"/>
      <c r="BS111" s="275"/>
      <c r="BT111" s="284"/>
      <c r="BU111" s="274"/>
      <c r="BV111" s="275"/>
      <c r="BW111" s="275"/>
      <c r="BX111" s="275"/>
      <c r="BY111" s="275"/>
      <c r="BZ111" s="275"/>
      <c r="CA111" s="284"/>
      <c r="CB111" s="274"/>
      <c r="CC111" s="275"/>
      <c r="CD111" s="275"/>
      <c r="CE111" s="275"/>
      <c r="CF111" s="275"/>
      <c r="CG111" s="275"/>
      <c r="CH111" s="284"/>
      <c r="CI111" s="274"/>
      <c r="CJ111" s="275"/>
      <c r="CK111" s="275"/>
      <c r="CL111" s="275"/>
      <c r="CM111" s="275"/>
      <c r="CN111" s="275"/>
      <c r="CO111" s="284"/>
    </row>
    <row r="112" spans="2:93" s="53" customFormat="1" x14ac:dyDescent="0.25">
      <c r="B112" s="54"/>
      <c r="C112" s="274"/>
      <c r="D112" s="275"/>
      <c r="E112" s="275"/>
      <c r="F112" s="275"/>
      <c r="G112" s="275"/>
      <c r="H112" s="275"/>
      <c r="I112" s="284"/>
      <c r="J112" s="274"/>
      <c r="K112" s="275"/>
      <c r="L112" s="275"/>
      <c r="M112" s="275"/>
      <c r="N112" s="275"/>
      <c r="O112" s="275"/>
      <c r="P112" s="284"/>
      <c r="Q112" s="274"/>
      <c r="R112" s="275"/>
      <c r="S112" s="275"/>
      <c r="T112" s="275"/>
      <c r="U112" s="275"/>
      <c r="V112" s="275"/>
      <c r="W112" s="284"/>
      <c r="X112" s="274"/>
      <c r="Y112" s="275"/>
      <c r="Z112" s="275"/>
      <c r="AA112" s="275"/>
      <c r="AB112" s="275"/>
      <c r="AC112" s="275"/>
      <c r="AD112" s="284"/>
      <c r="AE112" s="274"/>
      <c r="AF112" s="275"/>
      <c r="AG112" s="275"/>
      <c r="AH112" s="275"/>
      <c r="AI112" s="275"/>
      <c r="AJ112" s="275"/>
      <c r="AK112" s="284"/>
      <c r="AL112" s="274"/>
      <c r="AM112" s="275"/>
      <c r="AN112" s="275"/>
      <c r="AO112" s="275"/>
      <c r="AP112" s="275"/>
      <c r="AQ112" s="275"/>
      <c r="AR112" s="284"/>
      <c r="AS112" s="274"/>
      <c r="AT112" s="275"/>
      <c r="AU112" s="275"/>
      <c r="AV112" s="275"/>
      <c r="AW112" s="275"/>
      <c r="AX112" s="275"/>
      <c r="AY112" s="284"/>
      <c r="AZ112" s="274"/>
      <c r="BA112" s="275"/>
      <c r="BB112" s="275"/>
      <c r="BC112" s="275"/>
      <c r="BD112" s="275"/>
      <c r="BE112" s="275"/>
      <c r="BF112" s="284"/>
      <c r="BG112" s="274"/>
      <c r="BH112" s="275"/>
      <c r="BI112" s="275"/>
      <c r="BJ112" s="275"/>
      <c r="BK112" s="275"/>
      <c r="BL112" s="275"/>
      <c r="BM112" s="284"/>
      <c r="BN112" s="274"/>
      <c r="BO112" s="275"/>
      <c r="BP112" s="275"/>
      <c r="BQ112" s="275"/>
      <c r="BR112" s="275"/>
      <c r="BS112" s="275"/>
      <c r="BT112" s="284"/>
      <c r="BU112" s="274"/>
      <c r="BV112" s="275"/>
      <c r="BW112" s="275"/>
      <c r="BX112" s="275"/>
      <c r="BY112" s="275"/>
      <c r="BZ112" s="275"/>
      <c r="CA112" s="284"/>
      <c r="CB112" s="274"/>
      <c r="CC112" s="275"/>
      <c r="CD112" s="275"/>
      <c r="CE112" s="275"/>
      <c r="CF112" s="275"/>
      <c r="CG112" s="275"/>
      <c r="CH112" s="284"/>
      <c r="CI112" s="274"/>
      <c r="CJ112" s="275"/>
      <c r="CK112" s="275"/>
      <c r="CL112" s="275"/>
      <c r="CM112" s="275"/>
      <c r="CN112" s="275"/>
      <c r="CO112" s="284"/>
    </row>
    <row r="113" spans="2:93" s="53" customFormat="1" x14ac:dyDescent="0.25">
      <c r="B113" s="54"/>
      <c r="C113" s="274"/>
      <c r="D113" s="275"/>
      <c r="E113" s="275"/>
      <c r="F113" s="275"/>
      <c r="G113" s="275"/>
      <c r="H113" s="275"/>
      <c r="I113" s="284"/>
      <c r="J113" s="274"/>
      <c r="K113" s="275"/>
      <c r="L113" s="275"/>
      <c r="M113" s="275"/>
      <c r="N113" s="275"/>
      <c r="O113" s="275"/>
      <c r="P113" s="284"/>
      <c r="Q113" s="274"/>
      <c r="R113" s="275"/>
      <c r="S113" s="275"/>
      <c r="T113" s="275"/>
      <c r="U113" s="275"/>
      <c r="V113" s="275"/>
      <c r="W113" s="284"/>
      <c r="X113" s="274"/>
      <c r="Y113" s="275"/>
      <c r="Z113" s="275"/>
      <c r="AA113" s="275"/>
      <c r="AB113" s="275"/>
      <c r="AC113" s="275"/>
      <c r="AD113" s="284"/>
      <c r="AE113" s="274"/>
      <c r="AF113" s="275"/>
      <c r="AG113" s="275"/>
      <c r="AH113" s="275"/>
      <c r="AI113" s="275"/>
      <c r="AJ113" s="275"/>
      <c r="AK113" s="284"/>
      <c r="AL113" s="274"/>
      <c r="AM113" s="275"/>
      <c r="AN113" s="275"/>
      <c r="AO113" s="275"/>
      <c r="AP113" s="275"/>
      <c r="AQ113" s="275"/>
      <c r="AR113" s="284"/>
      <c r="AS113" s="274"/>
      <c r="AT113" s="275"/>
      <c r="AU113" s="275"/>
      <c r="AV113" s="275"/>
      <c r="AW113" s="275"/>
      <c r="AX113" s="275"/>
      <c r="AY113" s="284"/>
      <c r="AZ113" s="274"/>
      <c r="BA113" s="275"/>
      <c r="BB113" s="275"/>
      <c r="BC113" s="275"/>
      <c r="BD113" s="275"/>
      <c r="BE113" s="275"/>
      <c r="BF113" s="284"/>
      <c r="BG113" s="274"/>
      <c r="BH113" s="275"/>
      <c r="BI113" s="275"/>
      <c r="BJ113" s="275"/>
      <c r="BK113" s="275"/>
      <c r="BL113" s="275"/>
      <c r="BM113" s="284"/>
      <c r="BN113" s="274"/>
      <c r="BO113" s="275"/>
      <c r="BP113" s="275"/>
      <c r="BQ113" s="275"/>
      <c r="BR113" s="275"/>
      <c r="BS113" s="275"/>
      <c r="BT113" s="284"/>
      <c r="BU113" s="274"/>
      <c r="BV113" s="275"/>
      <c r="BW113" s="275"/>
      <c r="BX113" s="275"/>
      <c r="BY113" s="275"/>
      <c r="BZ113" s="275"/>
      <c r="CA113" s="284"/>
      <c r="CB113" s="274"/>
      <c r="CC113" s="275"/>
      <c r="CD113" s="275"/>
      <c r="CE113" s="275"/>
      <c r="CF113" s="275"/>
      <c r="CG113" s="275"/>
      <c r="CH113" s="284"/>
      <c r="CI113" s="274"/>
      <c r="CJ113" s="275"/>
      <c r="CK113" s="275"/>
      <c r="CL113" s="275"/>
      <c r="CM113" s="275"/>
      <c r="CN113" s="275"/>
      <c r="CO113" s="284"/>
    </row>
    <row r="114" spans="2:93" s="53" customFormat="1" x14ac:dyDescent="0.25">
      <c r="B114" s="54"/>
      <c r="C114" s="274"/>
      <c r="D114" s="275"/>
      <c r="E114" s="275"/>
      <c r="F114" s="275"/>
      <c r="G114" s="275"/>
      <c r="H114" s="275"/>
      <c r="I114" s="284"/>
      <c r="J114" s="274"/>
      <c r="K114" s="275"/>
      <c r="L114" s="275"/>
      <c r="M114" s="275"/>
      <c r="N114" s="275"/>
      <c r="O114" s="275"/>
      <c r="P114" s="284"/>
      <c r="Q114" s="274"/>
      <c r="R114" s="275"/>
      <c r="S114" s="275"/>
      <c r="T114" s="275"/>
      <c r="U114" s="275"/>
      <c r="V114" s="275"/>
      <c r="W114" s="284"/>
      <c r="X114" s="274"/>
      <c r="Y114" s="275"/>
      <c r="Z114" s="275"/>
      <c r="AA114" s="275"/>
      <c r="AB114" s="275"/>
      <c r="AC114" s="275"/>
      <c r="AD114" s="284"/>
      <c r="AE114" s="274"/>
      <c r="AF114" s="275"/>
      <c r="AG114" s="275"/>
      <c r="AH114" s="275"/>
      <c r="AI114" s="275"/>
      <c r="AJ114" s="275"/>
      <c r="AK114" s="284"/>
      <c r="AL114" s="274"/>
      <c r="AM114" s="275"/>
      <c r="AN114" s="275"/>
      <c r="AO114" s="275"/>
      <c r="AP114" s="275"/>
      <c r="AQ114" s="275"/>
      <c r="AR114" s="284"/>
      <c r="AS114" s="274"/>
      <c r="AT114" s="275"/>
      <c r="AU114" s="275"/>
      <c r="AV114" s="275"/>
      <c r="AW114" s="275"/>
      <c r="AX114" s="275"/>
      <c r="AY114" s="284"/>
      <c r="AZ114" s="274"/>
      <c r="BA114" s="275"/>
      <c r="BB114" s="275"/>
      <c r="BC114" s="275"/>
      <c r="BD114" s="275"/>
      <c r="BE114" s="275"/>
      <c r="BF114" s="284"/>
      <c r="BG114" s="274"/>
      <c r="BH114" s="275"/>
      <c r="BI114" s="275"/>
      <c r="BJ114" s="275"/>
      <c r="BK114" s="275"/>
      <c r="BL114" s="275"/>
      <c r="BM114" s="284"/>
      <c r="BN114" s="274"/>
      <c r="BO114" s="275"/>
      <c r="BP114" s="275"/>
      <c r="BQ114" s="275"/>
      <c r="BR114" s="275"/>
      <c r="BS114" s="275"/>
      <c r="BT114" s="284"/>
      <c r="BU114" s="274"/>
      <c r="BV114" s="275"/>
      <c r="BW114" s="275"/>
      <c r="BX114" s="275"/>
      <c r="BY114" s="275"/>
      <c r="BZ114" s="275"/>
      <c r="CA114" s="284"/>
      <c r="CB114" s="274"/>
      <c r="CC114" s="275"/>
      <c r="CD114" s="275"/>
      <c r="CE114" s="275"/>
      <c r="CF114" s="275"/>
      <c r="CG114" s="275"/>
      <c r="CH114" s="284"/>
      <c r="CI114" s="274"/>
      <c r="CJ114" s="275"/>
      <c r="CK114" s="275"/>
      <c r="CL114" s="275"/>
      <c r="CM114" s="275"/>
      <c r="CN114" s="275"/>
      <c r="CO114" s="284"/>
    </row>
    <row r="115" spans="2:93" s="53" customFormat="1" x14ac:dyDescent="0.25">
      <c r="B115" s="54"/>
      <c r="C115" s="274"/>
      <c r="D115" s="275"/>
      <c r="E115" s="275"/>
      <c r="F115" s="275"/>
      <c r="G115" s="275"/>
      <c r="H115" s="275"/>
      <c r="I115" s="284"/>
      <c r="J115" s="274"/>
      <c r="K115" s="275"/>
      <c r="L115" s="275"/>
      <c r="M115" s="275"/>
      <c r="N115" s="275"/>
      <c r="O115" s="275"/>
      <c r="P115" s="284"/>
      <c r="Q115" s="274"/>
      <c r="R115" s="275"/>
      <c r="S115" s="275"/>
      <c r="T115" s="275"/>
      <c r="U115" s="275"/>
      <c r="V115" s="275"/>
      <c r="W115" s="284"/>
      <c r="X115" s="274"/>
      <c r="Y115" s="275"/>
      <c r="Z115" s="275"/>
      <c r="AA115" s="275"/>
      <c r="AB115" s="275"/>
      <c r="AC115" s="275"/>
      <c r="AD115" s="284"/>
      <c r="AE115" s="274"/>
      <c r="AF115" s="275"/>
      <c r="AG115" s="275"/>
      <c r="AH115" s="275"/>
      <c r="AI115" s="275"/>
      <c r="AJ115" s="275"/>
      <c r="AK115" s="284"/>
      <c r="AL115" s="274"/>
      <c r="AM115" s="275"/>
      <c r="AN115" s="275"/>
      <c r="AO115" s="275"/>
      <c r="AP115" s="275"/>
      <c r="AQ115" s="275"/>
      <c r="AR115" s="284"/>
      <c r="AS115" s="274"/>
      <c r="AT115" s="275"/>
      <c r="AU115" s="275"/>
      <c r="AV115" s="275"/>
      <c r="AW115" s="275"/>
      <c r="AX115" s="275"/>
      <c r="AY115" s="284"/>
      <c r="AZ115" s="274"/>
      <c r="BA115" s="275"/>
      <c r="BB115" s="275"/>
      <c r="BC115" s="275"/>
      <c r="BD115" s="275"/>
      <c r="BE115" s="275"/>
      <c r="BF115" s="284"/>
      <c r="BG115" s="274"/>
      <c r="BH115" s="275"/>
      <c r="BI115" s="275"/>
      <c r="BJ115" s="275"/>
      <c r="BK115" s="275"/>
      <c r="BL115" s="275"/>
      <c r="BM115" s="284"/>
      <c r="BN115" s="274"/>
      <c r="BO115" s="275"/>
      <c r="BP115" s="275"/>
      <c r="BQ115" s="275"/>
      <c r="BR115" s="275"/>
      <c r="BS115" s="275"/>
      <c r="BT115" s="284"/>
      <c r="BU115" s="274"/>
      <c r="BV115" s="275"/>
      <c r="BW115" s="275"/>
      <c r="BX115" s="275"/>
      <c r="BY115" s="275"/>
      <c r="BZ115" s="275"/>
      <c r="CA115" s="284"/>
      <c r="CB115" s="274"/>
      <c r="CC115" s="275"/>
      <c r="CD115" s="275"/>
      <c r="CE115" s="275"/>
      <c r="CF115" s="275"/>
      <c r="CG115" s="275"/>
      <c r="CH115" s="284"/>
      <c r="CI115" s="274"/>
      <c r="CJ115" s="275"/>
      <c r="CK115" s="275"/>
      <c r="CL115" s="275"/>
      <c r="CM115" s="275"/>
      <c r="CN115" s="275"/>
      <c r="CO115" s="284"/>
    </row>
    <row r="116" spans="2:93" s="53" customFormat="1" x14ac:dyDescent="0.25">
      <c r="B116" s="54"/>
      <c r="C116" s="274"/>
      <c r="D116" s="275"/>
      <c r="E116" s="275"/>
      <c r="F116" s="275"/>
      <c r="G116" s="275"/>
      <c r="H116" s="275"/>
      <c r="I116" s="284"/>
      <c r="J116" s="274"/>
      <c r="K116" s="275"/>
      <c r="L116" s="275"/>
      <c r="M116" s="275"/>
      <c r="N116" s="275"/>
      <c r="O116" s="275"/>
      <c r="P116" s="284"/>
      <c r="Q116" s="274"/>
      <c r="R116" s="275"/>
      <c r="S116" s="275"/>
      <c r="T116" s="275"/>
      <c r="U116" s="275"/>
      <c r="V116" s="275"/>
      <c r="W116" s="284"/>
      <c r="X116" s="274"/>
      <c r="Y116" s="275"/>
      <c r="Z116" s="275"/>
      <c r="AA116" s="275"/>
      <c r="AB116" s="275"/>
      <c r="AC116" s="275"/>
      <c r="AD116" s="284"/>
      <c r="AE116" s="274"/>
      <c r="AF116" s="275"/>
      <c r="AG116" s="275"/>
      <c r="AH116" s="275"/>
      <c r="AI116" s="275"/>
      <c r="AJ116" s="275"/>
      <c r="AK116" s="284"/>
      <c r="AL116" s="274"/>
      <c r="AM116" s="275"/>
      <c r="AN116" s="275"/>
      <c r="AO116" s="275"/>
      <c r="AP116" s="275"/>
      <c r="AQ116" s="275"/>
      <c r="AR116" s="284"/>
      <c r="AS116" s="274"/>
      <c r="AT116" s="275"/>
      <c r="AU116" s="275"/>
      <c r="AV116" s="275"/>
      <c r="AW116" s="275"/>
      <c r="AX116" s="275"/>
      <c r="AY116" s="284"/>
      <c r="AZ116" s="274"/>
      <c r="BA116" s="275"/>
      <c r="BB116" s="275"/>
      <c r="BC116" s="275"/>
      <c r="BD116" s="275"/>
      <c r="BE116" s="275"/>
      <c r="BF116" s="284"/>
      <c r="BG116" s="274"/>
      <c r="BH116" s="275"/>
      <c r="BI116" s="275"/>
      <c r="BJ116" s="275"/>
      <c r="BK116" s="275"/>
      <c r="BL116" s="275"/>
      <c r="BM116" s="284"/>
      <c r="BN116" s="274"/>
      <c r="BO116" s="275"/>
      <c r="BP116" s="275"/>
      <c r="BQ116" s="275"/>
      <c r="BR116" s="275"/>
      <c r="BS116" s="275"/>
      <c r="BT116" s="284"/>
      <c r="BU116" s="274"/>
      <c r="BV116" s="275"/>
      <c r="BW116" s="275"/>
      <c r="BX116" s="275"/>
      <c r="BY116" s="275"/>
      <c r="BZ116" s="275"/>
      <c r="CA116" s="284"/>
      <c r="CB116" s="274"/>
      <c r="CC116" s="275"/>
      <c r="CD116" s="275"/>
      <c r="CE116" s="275"/>
      <c r="CF116" s="275"/>
      <c r="CG116" s="275"/>
      <c r="CH116" s="284"/>
      <c r="CI116" s="274"/>
      <c r="CJ116" s="275"/>
      <c r="CK116" s="275"/>
      <c r="CL116" s="275"/>
      <c r="CM116" s="275"/>
      <c r="CN116" s="275"/>
      <c r="CO116" s="284"/>
    </row>
    <row r="117" spans="2:93" s="53" customFormat="1" x14ac:dyDescent="0.25">
      <c r="B117" s="54"/>
      <c r="C117" s="274"/>
      <c r="D117" s="275"/>
      <c r="E117" s="275"/>
      <c r="F117" s="275"/>
      <c r="G117" s="275"/>
      <c r="H117" s="275"/>
      <c r="I117" s="284"/>
      <c r="J117" s="274"/>
      <c r="K117" s="275"/>
      <c r="L117" s="275"/>
      <c r="M117" s="275"/>
      <c r="N117" s="275"/>
      <c r="O117" s="275"/>
      <c r="P117" s="284"/>
      <c r="Q117" s="274"/>
      <c r="R117" s="275"/>
      <c r="S117" s="275"/>
      <c r="T117" s="275"/>
      <c r="U117" s="275"/>
      <c r="V117" s="275"/>
      <c r="W117" s="284"/>
      <c r="X117" s="274"/>
      <c r="Y117" s="275"/>
      <c r="Z117" s="275"/>
      <c r="AA117" s="275"/>
      <c r="AB117" s="275"/>
      <c r="AC117" s="275"/>
      <c r="AD117" s="284"/>
      <c r="AE117" s="274"/>
      <c r="AF117" s="275"/>
      <c r="AG117" s="275"/>
      <c r="AH117" s="275"/>
      <c r="AI117" s="275"/>
      <c r="AJ117" s="275"/>
      <c r="AK117" s="284"/>
      <c r="AL117" s="274"/>
      <c r="AM117" s="275"/>
      <c r="AN117" s="275"/>
      <c r="AO117" s="275"/>
      <c r="AP117" s="275"/>
      <c r="AQ117" s="275"/>
      <c r="AR117" s="284"/>
      <c r="AS117" s="274"/>
      <c r="AT117" s="275"/>
      <c r="AU117" s="275"/>
      <c r="AV117" s="275"/>
      <c r="AW117" s="275"/>
      <c r="AX117" s="275"/>
      <c r="AY117" s="284"/>
      <c r="AZ117" s="274"/>
      <c r="BA117" s="275"/>
      <c r="BB117" s="275"/>
      <c r="BC117" s="275"/>
      <c r="BD117" s="275"/>
      <c r="BE117" s="275"/>
      <c r="BF117" s="284"/>
      <c r="BG117" s="274"/>
      <c r="BH117" s="275"/>
      <c r="BI117" s="275"/>
      <c r="BJ117" s="275"/>
      <c r="BK117" s="275"/>
      <c r="BL117" s="275"/>
      <c r="BM117" s="284"/>
      <c r="BN117" s="274"/>
      <c r="BO117" s="275"/>
      <c r="BP117" s="275"/>
      <c r="BQ117" s="275"/>
      <c r="BR117" s="275"/>
      <c r="BS117" s="275"/>
      <c r="BT117" s="284"/>
      <c r="BU117" s="274"/>
      <c r="BV117" s="275"/>
      <c r="BW117" s="275"/>
      <c r="BX117" s="275"/>
      <c r="BY117" s="275"/>
      <c r="BZ117" s="275"/>
      <c r="CA117" s="284"/>
      <c r="CB117" s="274"/>
      <c r="CC117" s="275"/>
      <c r="CD117" s="275"/>
      <c r="CE117" s="275"/>
      <c r="CF117" s="275"/>
      <c r="CG117" s="275"/>
      <c r="CH117" s="284"/>
      <c r="CI117" s="274"/>
      <c r="CJ117" s="275"/>
      <c r="CK117" s="275"/>
      <c r="CL117" s="275"/>
      <c r="CM117" s="275"/>
      <c r="CN117" s="275"/>
      <c r="CO117" s="284"/>
    </row>
    <row r="118" spans="2:93" s="53" customFormat="1" x14ac:dyDescent="0.25">
      <c r="B118" s="54"/>
      <c r="C118" s="274"/>
      <c r="D118" s="275"/>
      <c r="E118" s="275"/>
      <c r="F118" s="275"/>
      <c r="G118" s="275"/>
      <c r="H118" s="275"/>
      <c r="I118" s="284"/>
      <c r="J118" s="274"/>
      <c r="K118" s="275"/>
      <c r="L118" s="275"/>
      <c r="M118" s="275"/>
      <c r="N118" s="275"/>
      <c r="O118" s="275"/>
      <c r="P118" s="284"/>
      <c r="Q118" s="274"/>
      <c r="R118" s="275"/>
      <c r="S118" s="275"/>
      <c r="T118" s="275"/>
      <c r="U118" s="275"/>
      <c r="V118" s="275"/>
      <c r="W118" s="284"/>
      <c r="X118" s="274"/>
      <c r="Y118" s="275"/>
      <c r="Z118" s="275"/>
      <c r="AA118" s="275"/>
      <c r="AB118" s="275"/>
      <c r="AC118" s="275"/>
      <c r="AD118" s="284"/>
      <c r="AE118" s="274"/>
      <c r="AF118" s="275"/>
      <c r="AG118" s="275"/>
      <c r="AH118" s="275"/>
      <c r="AI118" s="275"/>
      <c r="AJ118" s="275"/>
      <c r="AK118" s="284"/>
      <c r="AL118" s="274"/>
      <c r="AM118" s="275"/>
      <c r="AN118" s="275"/>
      <c r="AO118" s="275"/>
      <c r="AP118" s="275"/>
      <c r="AQ118" s="275"/>
      <c r="AR118" s="284"/>
      <c r="AS118" s="274"/>
      <c r="AT118" s="275"/>
      <c r="AU118" s="275"/>
      <c r="AV118" s="275"/>
      <c r="AW118" s="275"/>
      <c r="AX118" s="275"/>
      <c r="AY118" s="284"/>
      <c r="AZ118" s="274"/>
      <c r="BA118" s="275"/>
      <c r="BB118" s="275"/>
      <c r="BC118" s="275"/>
      <c r="BD118" s="275"/>
      <c r="BE118" s="275"/>
      <c r="BF118" s="284"/>
      <c r="BG118" s="274"/>
      <c r="BH118" s="275"/>
      <c r="BI118" s="275"/>
      <c r="BJ118" s="275"/>
      <c r="BK118" s="275"/>
      <c r="BL118" s="275"/>
      <c r="BM118" s="284"/>
      <c r="BN118" s="274"/>
      <c r="BO118" s="275"/>
      <c r="BP118" s="275"/>
      <c r="BQ118" s="275"/>
      <c r="BR118" s="275"/>
      <c r="BS118" s="275"/>
      <c r="BT118" s="284"/>
      <c r="BU118" s="274"/>
      <c r="BV118" s="275"/>
      <c r="BW118" s="275"/>
      <c r="BX118" s="275"/>
      <c r="BY118" s="275"/>
      <c r="BZ118" s="275"/>
      <c r="CA118" s="284"/>
      <c r="CB118" s="274"/>
      <c r="CC118" s="275"/>
      <c r="CD118" s="275"/>
      <c r="CE118" s="275"/>
      <c r="CF118" s="275"/>
      <c r="CG118" s="275"/>
      <c r="CH118" s="284"/>
      <c r="CI118" s="274"/>
      <c r="CJ118" s="275"/>
      <c r="CK118" s="275"/>
      <c r="CL118" s="275"/>
      <c r="CM118" s="275"/>
      <c r="CN118" s="275"/>
      <c r="CO118" s="284"/>
    </row>
    <row r="119" spans="2:93" s="53" customFormat="1" x14ac:dyDescent="0.25">
      <c r="B119" s="54"/>
      <c r="C119" s="274"/>
      <c r="D119" s="275"/>
      <c r="E119" s="275"/>
      <c r="F119" s="275"/>
      <c r="G119" s="275"/>
      <c r="H119" s="275"/>
      <c r="I119" s="284"/>
      <c r="J119" s="274"/>
      <c r="K119" s="275"/>
      <c r="L119" s="275"/>
      <c r="M119" s="275"/>
      <c r="N119" s="275"/>
      <c r="O119" s="275"/>
      <c r="P119" s="284"/>
      <c r="Q119" s="274"/>
      <c r="R119" s="275"/>
      <c r="S119" s="275"/>
      <c r="T119" s="275"/>
      <c r="U119" s="275"/>
      <c r="V119" s="275"/>
      <c r="W119" s="284"/>
      <c r="X119" s="274"/>
      <c r="Y119" s="275"/>
      <c r="Z119" s="275"/>
      <c r="AA119" s="275"/>
      <c r="AB119" s="275"/>
      <c r="AC119" s="275"/>
      <c r="AD119" s="284"/>
      <c r="AE119" s="274"/>
      <c r="AF119" s="275"/>
      <c r="AG119" s="275"/>
      <c r="AH119" s="275"/>
      <c r="AI119" s="275"/>
      <c r="AJ119" s="275"/>
      <c r="AK119" s="284"/>
      <c r="AL119" s="274"/>
      <c r="AM119" s="275"/>
      <c r="AN119" s="275"/>
      <c r="AO119" s="275"/>
      <c r="AP119" s="275"/>
      <c r="AQ119" s="275"/>
      <c r="AR119" s="284"/>
      <c r="AS119" s="274"/>
      <c r="AT119" s="275"/>
      <c r="AU119" s="275"/>
      <c r="AV119" s="275"/>
      <c r="AW119" s="275"/>
      <c r="AX119" s="275"/>
      <c r="AY119" s="284"/>
      <c r="AZ119" s="274"/>
      <c r="BA119" s="275"/>
      <c r="BB119" s="275"/>
      <c r="BC119" s="275"/>
      <c r="BD119" s="275"/>
      <c r="BE119" s="275"/>
      <c r="BF119" s="284"/>
      <c r="BG119" s="274"/>
      <c r="BH119" s="275"/>
      <c r="BI119" s="275"/>
      <c r="BJ119" s="275"/>
      <c r="BK119" s="275"/>
      <c r="BL119" s="275"/>
      <c r="BM119" s="284"/>
      <c r="BN119" s="274"/>
      <c r="BO119" s="275"/>
      <c r="BP119" s="275"/>
      <c r="BQ119" s="275"/>
      <c r="BR119" s="275"/>
      <c r="BS119" s="275"/>
      <c r="BT119" s="284"/>
      <c r="BU119" s="274"/>
      <c r="BV119" s="275"/>
      <c r="BW119" s="275"/>
      <c r="BX119" s="275"/>
      <c r="BY119" s="275"/>
      <c r="BZ119" s="275"/>
      <c r="CA119" s="284"/>
      <c r="CB119" s="274"/>
      <c r="CC119" s="275"/>
      <c r="CD119" s="275"/>
      <c r="CE119" s="275"/>
      <c r="CF119" s="275"/>
      <c r="CG119" s="275"/>
      <c r="CH119" s="284"/>
      <c r="CI119" s="274"/>
      <c r="CJ119" s="275"/>
      <c r="CK119" s="275"/>
      <c r="CL119" s="275"/>
      <c r="CM119" s="275"/>
      <c r="CN119" s="275"/>
      <c r="CO119" s="284"/>
    </row>
    <row r="120" spans="2:93" s="53" customFormat="1" x14ac:dyDescent="0.25">
      <c r="B120" s="54"/>
      <c r="C120" s="274"/>
      <c r="D120" s="275"/>
      <c r="E120" s="275"/>
      <c r="F120" s="275"/>
      <c r="G120" s="275"/>
      <c r="H120" s="275"/>
      <c r="I120" s="284"/>
      <c r="J120" s="274"/>
      <c r="K120" s="275"/>
      <c r="L120" s="275"/>
      <c r="M120" s="275"/>
      <c r="N120" s="275"/>
      <c r="O120" s="275"/>
      <c r="P120" s="284"/>
      <c r="Q120" s="274"/>
      <c r="R120" s="275"/>
      <c r="S120" s="275"/>
      <c r="T120" s="275"/>
      <c r="U120" s="275"/>
      <c r="V120" s="275"/>
      <c r="W120" s="284"/>
      <c r="X120" s="274"/>
      <c r="Y120" s="275"/>
      <c r="Z120" s="275"/>
      <c r="AA120" s="275"/>
      <c r="AB120" s="275"/>
      <c r="AC120" s="275"/>
      <c r="AD120" s="284"/>
      <c r="AE120" s="274"/>
      <c r="AF120" s="275"/>
      <c r="AG120" s="275"/>
      <c r="AH120" s="275"/>
      <c r="AI120" s="275"/>
      <c r="AJ120" s="275"/>
      <c r="AK120" s="284"/>
      <c r="AL120" s="274"/>
      <c r="AM120" s="275"/>
      <c r="AN120" s="275"/>
      <c r="AO120" s="275"/>
      <c r="AP120" s="275"/>
      <c r="AQ120" s="275"/>
      <c r="AR120" s="284"/>
      <c r="AS120" s="274"/>
      <c r="AT120" s="275"/>
      <c r="AU120" s="275"/>
      <c r="AV120" s="275"/>
      <c r="AW120" s="275"/>
      <c r="AX120" s="275"/>
      <c r="AY120" s="284"/>
      <c r="AZ120" s="274"/>
      <c r="BA120" s="275"/>
      <c r="BB120" s="275"/>
      <c r="BC120" s="275"/>
      <c r="BD120" s="275"/>
      <c r="BE120" s="275"/>
      <c r="BF120" s="284"/>
      <c r="BG120" s="274"/>
      <c r="BH120" s="275"/>
      <c r="BI120" s="275"/>
      <c r="BJ120" s="275"/>
      <c r="BK120" s="275"/>
      <c r="BL120" s="275"/>
      <c r="BM120" s="284"/>
      <c r="BN120" s="274"/>
      <c r="BO120" s="275"/>
      <c r="BP120" s="275"/>
      <c r="BQ120" s="275"/>
      <c r="BR120" s="275"/>
      <c r="BS120" s="275"/>
      <c r="BT120" s="284"/>
      <c r="BU120" s="274"/>
      <c r="BV120" s="275"/>
      <c r="BW120" s="275"/>
      <c r="BX120" s="275"/>
      <c r="BY120" s="275"/>
      <c r="BZ120" s="275"/>
      <c r="CA120" s="284"/>
      <c r="CB120" s="274"/>
      <c r="CC120" s="275"/>
      <c r="CD120" s="275"/>
      <c r="CE120" s="275"/>
      <c r="CF120" s="275"/>
      <c r="CG120" s="275"/>
      <c r="CH120" s="284"/>
      <c r="CI120" s="274"/>
      <c r="CJ120" s="275"/>
      <c r="CK120" s="275"/>
      <c r="CL120" s="275"/>
      <c r="CM120" s="275"/>
      <c r="CN120" s="275"/>
      <c r="CO120" s="284"/>
    </row>
    <row r="121" spans="2:93" s="53" customFormat="1" x14ac:dyDescent="0.25">
      <c r="B121" s="54"/>
      <c r="C121" s="274"/>
      <c r="D121" s="275"/>
      <c r="E121" s="275"/>
      <c r="F121" s="275"/>
      <c r="G121" s="275"/>
      <c r="H121" s="275"/>
      <c r="I121" s="284"/>
      <c r="J121" s="274"/>
      <c r="K121" s="275"/>
      <c r="L121" s="275"/>
      <c r="M121" s="275"/>
      <c r="N121" s="275"/>
      <c r="O121" s="275"/>
      <c r="P121" s="284"/>
      <c r="Q121" s="274"/>
      <c r="R121" s="275"/>
      <c r="S121" s="275"/>
      <c r="T121" s="275"/>
      <c r="U121" s="275"/>
      <c r="V121" s="275"/>
      <c r="W121" s="284"/>
      <c r="X121" s="274"/>
      <c r="Y121" s="275"/>
      <c r="Z121" s="275"/>
      <c r="AA121" s="275"/>
      <c r="AB121" s="275"/>
      <c r="AC121" s="275"/>
      <c r="AD121" s="284"/>
      <c r="AE121" s="274"/>
      <c r="AF121" s="275"/>
      <c r="AG121" s="275"/>
      <c r="AH121" s="275"/>
      <c r="AI121" s="275"/>
      <c r="AJ121" s="275"/>
      <c r="AK121" s="284"/>
      <c r="AL121" s="274"/>
      <c r="AM121" s="275"/>
      <c r="AN121" s="275"/>
      <c r="AO121" s="275"/>
      <c r="AP121" s="275"/>
      <c r="AQ121" s="275"/>
      <c r="AR121" s="284"/>
      <c r="AS121" s="274"/>
      <c r="AT121" s="275"/>
      <c r="AU121" s="275"/>
      <c r="AV121" s="275"/>
      <c r="AW121" s="275"/>
      <c r="AX121" s="275"/>
      <c r="AY121" s="284"/>
      <c r="AZ121" s="274"/>
      <c r="BA121" s="275"/>
      <c r="BB121" s="275"/>
      <c r="BC121" s="275"/>
      <c r="BD121" s="275"/>
      <c r="BE121" s="275"/>
      <c r="BF121" s="284"/>
      <c r="BG121" s="274"/>
      <c r="BH121" s="275"/>
      <c r="BI121" s="275"/>
      <c r="BJ121" s="275"/>
      <c r="BK121" s="275"/>
      <c r="BL121" s="275"/>
      <c r="BM121" s="284"/>
      <c r="BN121" s="274"/>
      <c r="BO121" s="275"/>
      <c r="BP121" s="275"/>
      <c r="BQ121" s="275"/>
      <c r="BR121" s="275"/>
      <c r="BS121" s="275"/>
      <c r="BT121" s="284"/>
      <c r="BU121" s="274"/>
      <c r="BV121" s="275"/>
      <c r="BW121" s="275"/>
      <c r="BX121" s="275"/>
      <c r="BY121" s="275"/>
      <c r="BZ121" s="275"/>
      <c r="CA121" s="284"/>
      <c r="CB121" s="274"/>
      <c r="CC121" s="275"/>
      <c r="CD121" s="275"/>
      <c r="CE121" s="275"/>
      <c r="CF121" s="275"/>
      <c r="CG121" s="275"/>
      <c r="CH121" s="284"/>
      <c r="CI121" s="274"/>
      <c r="CJ121" s="275"/>
      <c r="CK121" s="275"/>
      <c r="CL121" s="275"/>
      <c r="CM121" s="275"/>
      <c r="CN121" s="275"/>
      <c r="CO121" s="284"/>
    </row>
    <row r="122" spans="2:93" s="53" customFormat="1" x14ac:dyDescent="0.25">
      <c r="B122" s="54"/>
      <c r="C122" s="274"/>
      <c r="D122" s="275"/>
      <c r="E122" s="275"/>
      <c r="F122" s="275"/>
      <c r="G122" s="275"/>
      <c r="H122" s="275"/>
      <c r="I122" s="284"/>
      <c r="J122" s="274"/>
      <c r="K122" s="275"/>
      <c r="L122" s="275"/>
      <c r="M122" s="275"/>
      <c r="N122" s="275"/>
      <c r="O122" s="275"/>
      <c r="P122" s="284"/>
      <c r="Q122" s="274"/>
      <c r="R122" s="275"/>
      <c r="S122" s="275"/>
      <c r="T122" s="275"/>
      <c r="U122" s="275"/>
      <c r="V122" s="275"/>
      <c r="W122" s="284"/>
      <c r="X122" s="274"/>
      <c r="Y122" s="275"/>
      <c r="Z122" s="275"/>
      <c r="AA122" s="275"/>
      <c r="AB122" s="275"/>
      <c r="AC122" s="275"/>
      <c r="AD122" s="284"/>
      <c r="AE122" s="274"/>
      <c r="AF122" s="275"/>
      <c r="AG122" s="275"/>
      <c r="AH122" s="275"/>
      <c r="AI122" s="275"/>
      <c r="AJ122" s="275"/>
      <c r="AK122" s="284"/>
      <c r="AL122" s="274"/>
      <c r="AM122" s="275"/>
      <c r="AN122" s="275"/>
      <c r="AO122" s="275"/>
      <c r="AP122" s="275"/>
      <c r="AQ122" s="275"/>
      <c r="AR122" s="284"/>
      <c r="AS122" s="274"/>
      <c r="AT122" s="275"/>
      <c r="AU122" s="275"/>
      <c r="AV122" s="275"/>
      <c r="AW122" s="275"/>
      <c r="AX122" s="275"/>
      <c r="AY122" s="284"/>
      <c r="AZ122" s="274"/>
      <c r="BA122" s="275"/>
      <c r="BB122" s="275"/>
      <c r="BC122" s="275"/>
      <c r="BD122" s="275"/>
      <c r="BE122" s="275"/>
      <c r="BF122" s="284"/>
      <c r="BG122" s="274"/>
      <c r="BH122" s="275"/>
      <c r="BI122" s="275"/>
      <c r="BJ122" s="275"/>
      <c r="BK122" s="275"/>
      <c r="BL122" s="275"/>
      <c r="BM122" s="284"/>
      <c r="BN122" s="274"/>
      <c r="BO122" s="275"/>
      <c r="BP122" s="275"/>
      <c r="BQ122" s="275"/>
      <c r="BR122" s="275"/>
      <c r="BS122" s="275"/>
      <c r="BT122" s="284"/>
      <c r="BU122" s="274"/>
      <c r="BV122" s="275"/>
      <c r="BW122" s="275"/>
      <c r="BX122" s="275"/>
      <c r="BY122" s="275"/>
      <c r="BZ122" s="275"/>
      <c r="CA122" s="284"/>
      <c r="CB122" s="274"/>
      <c r="CC122" s="275"/>
      <c r="CD122" s="275"/>
      <c r="CE122" s="275"/>
      <c r="CF122" s="275"/>
      <c r="CG122" s="275"/>
      <c r="CH122" s="284"/>
      <c r="CI122" s="274"/>
      <c r="CJ122" s="275"/>
      <c r="CK122" s="275"/>
      <c r="CL122" s="275"/>
      <c r="CM122" s="275"/>
      <c r="CN122" s="275"/>
      <c r="CO122" s="284"/>
    </row>
    <row r="123" spans="2:93" s="53" customFormat="1" x14ac:dyDescent="0.25">
      <c r="B123" s="54"/>
      <c r="C123" s="274"/>
      <c r="D123" s="275"/>
      <c r="E123" s="275"/>
      <c r="F123" s="275"/>
      <c r="G123" s="275"/>
      <c r="H123" s="275"/>
      <c r="I123" s="284"/>
      <c r="J123" s="274"/>
      <c r="K123" s="275"/>
      <c r="L123" s="275"/>
      <c r="M123" s="275"/>
      <c r="N123" s="275"/>
      <c r="O123" s="275"/>
      <c r="P123" s="284"/>
      <c r="Q123" s="274"/>
      <c r="R123" s="275"/>
      <c r="S123" s="275"/>
      <c r="T123" s="275"/>
      <c r="U123" s="275"/>
      <c r="V123" s="275"/>
      <c r="W123" s="284"/>
      <c r="X123" s="274"/>
      <c r="Y123" s="275"/>
      <c r="Z123" s="275"/>
      <c r="AA123" s="275"/>
      <c r="AB123" s="275"/>
      <c r="AC123" s="275"/>
      <c r="AD123" s="284"/>
      <c r="AE123" s="274"/>
      <c r="AF123" s="275"/>
      <c r="AG123" s="275"/>
      <c r="AH123" s="275"/>
      <c r="AI123" s="275"/>
      <c r="AJ123" s="275"/>
      <c r="AK123" s="284"/>
      <c r="AL123" s="274"/>
      <c r="AM123" s="275"/>
      <c r="AN123" s="275"/>
      <c r="AO123" s="275"/>
      <c r="AP123" s="275"/>
      <c r="AQ123" s="275"/>
      <c r="AR123" s="284"/>
      <c r="AS123" s="274"/>
      <c r="AT123" s="275"/>
      <c r="AU123" s="275"/>
      <c r="AV123" s="275"/>
      <c r="AW123" s="275"/>
      <c r="AX123" s="275"/>
      <c r="AY123" s="284"/>
      <c r="AZ123" s="274"/>
      <c r="BA123" s="275"/>
      <c r="BB123" s="275"/>
      <c r="BC123" s="275"/>
      <c r="BD123" s="275"/>
      <c r="BE123" s="275"/>
      <c r="BF123" s="284"/>
      <c r="BG123" s="274"/>
      <c r="BH123" s="275"/>
      <c r="BI123" s="275"/>
      <c r="BJ123" s="275"/>
      <c r="BK123" s="275"/>
      <c r="BL123" s="275"/>
      <c r="BM123" s="284"/>
      <c r="BN123" s="274"/>
      <c r="BO123" s="275"/>
      <c r="BP123" s="275"/>
      <c r="BQ123" s="275"/>
      <c r="BR123" s="275"/>
      <c r="BS123" s="275"/>
      <c r="BT123" s="284"/>
      <c r="BU123" s="274"/>
      <c r="BV123" s="275"/>
      <c r="BW123" s="275"/>
      <c r="BX123" s="275"/>
      <c r="BY123" s="275"/>
      <c r="BZ123" s="275"/>
      <c r="CA123" s="284"/>
      <c r="CB123" s="274"/>
      <c r="CC123" s="275"/>
      <c r="CD123" s="275"/>
      <c r="CE123" s="275"/>
      <c r="CF123" s="275"/>
      <c r="CG123" s="275"/>
      <c r="CH123" s="284"/>
      <c r="CI123" s="274"/>
      <c r="CJ123" s="275"/>
      <c r="CK123" s="275"/>
      <c r="CL123" s="275"/>
      <c r="CM123" s="275"/>
      <c r="CN123" s="275"/>
      <c r="CO123" s="284"/>
    </row>
    <row r="124" spans="2:93" s="53" customFormat="1" x14ac:dyDescent="0.25">
      <c r="B124" s="54"/>
      <c r="C124" s="274"/>
      <c r="D124" s="275"/>
      <c r="E124" s="275"/>
      <c r="F124" s="275"/>
      <c r="G124" s="275"/>
      <c r="H124" s="275"/>
      <c r="I124" s="284"/>
      <c r="J124" s="274"/>
      <c r="K124" s="275"/>
      <c r="L124" s="275"/>
      <c r="M124" s="275"/>
      <c r="N124" s="275"/>
      <c r="O124" s="275"/>
      <c r="P124" s="284"/>
      <c r="Q124" s="274"/>
      <c r="R124" s="275"/>
      <c r="S124" s="275"/>
      <c r="T124" s="275"/>
      <c r="U124" s="275"/>
      <c r="V124" s="275"/>
      <c r="W124" s="284"/>
      <c r="X124" s="274"/>
      <c r="Y124" s="275"/>
      <c r="Z124" s="275"/>
      <c r="AA124" s="275"/>
      <c r="AB124" s="275"/>
      <c r="AC124" s="275"/>
      <c r="AD124" s="284"/>
      <c r="AE124" s="274"/>
      <c r="AF124" s="275"/>
      <c r="AG124" s="275"/>
      <c r="AH124" s="275"/>
      <c r="AI124" s="275"/>
      <c r="AJ124" s="275"/>
      <c r="AK124" s="284"/>
      <c r="AL124" s="274"/>
      <c r="AM124" s="275"/>
      <c r="AN124" s="275"/>
      <c r="AO124" s="275"/>
      <c r="AP124" s="275"/>
      <c r="AQ124" s="275"/>
      <c r="AR124" s="284"/>
      <c r="AS124" s="274"/>
      <c r="AT124" s="275"/>
      <c r="AU124" s="275"/>
      <c r="AV124" s="275"/>
      <c r="AW124" s="275"/>
      <c r="AX124" s="275"/>
      <c r="AY124" s="284"/>
      <c r="AZ124" s="274"/>
      <c r="BA124" s="275"/>
      <c r="BB124" s="275"/>
      <c r="BC124" s="275"/>
      <c r="BD124" s="275"/>
      <c r="BE124" s="275"/>
      <c r="BF124" s="284"/>
      <c r="BG124" s="274"/>
      <c r="BH124" s="275"/>
      <c r="BI124" s="275"/>
      <c r="BJ124" s="275"/>
      <c r="BK124" s="275"/>
      <c r="BL124" s="275"/>
      <c r="BM124" s="284"/>
      <c r="BN124" s="274"/>
      <c r="BO124" s="275"/>
      <c r="BP124" s="275"/>
      <c r="BQ124" s="275"/>
      <c r="BR124" s="275"/>
      <c r="BS124" s="275"/>
      <c r="BT124" s="284"/>
      <c r="BU124" s="274"/>
      <c r="BV124" s="275"/>
      <c r="BW124" s="275"/>
      <c r="BX124" s="275"/>
      <c r="BY124" s="275"/>
      <c r="BZ124" s="275"/>
      <c r="CA124" s="284"/>
      <c r="CB124" s="274"/>
      <c r="CC124" s="275"/>
      <c r="CD124" s="275"/>
      <c r="CE124" s="275"/>
      <c r="CF124" s="275"/>
      <c r="CG124" s="275"/>
      <c r="CH124" s="284"/>
      <c r="CI124" s="274"/>
      <c r="CJ124" s="275"/>
      <c r="CK124" s="275"/>
      <c r="CL124" s="275"/>
      <c r="CM124" s="275"/>
      <c r="CN124" s="275"/>
      <c r="CO124" s="284"/>
    </row>
    <row r="125" spans="2:93" s="53" customFormat="1" x14ac:dyDescent="0.25">
      <c r="B125" s="54"/>
      <c r="C125" s="274"/>
      <c r="D125" s="275"/>
      <c r="E125" s="275"/>
      <c r="F125" s="275"/>
      <c r="G125" s="275"/>
      <c r="H125" s="275"/>
      <c r="I125" s="284"/>
      <c r="J125" s="274"/>
      <c r="K125" s="275"/>
      <c r="L125" s="275"/>
      <c r="M125" s="275"/>
      <c r="N125" s="275"/>
      <c r="O125" s="275"/>
      <c r="P125" s="284"/>
      <c r="Q125" s="274"/>
      <c r="R125" s="275"/>
      <c r="S125" s="275"/>
      <c r="T125" s="275"/>
      <c r="U125" s="275"/>
      <c r="V125" s="275"/>
      <c r="W125" s="284"/>
      <c r="X125" s="274"/>
      <c r="Y125" s="275"/>
      <c r="Z125" s="275"/>
      <c r="AA125" s="275"/>
      <c r="AB125" s="275"/>
      <c r="AC125" s="275"/>
      <c r="AD125" s="284"/>
      <c r="AE125" s="274"/>
      <c r="AF125" s="275"/>
      <c r="AG125" s="275"/>
      <c r="AH125" s="275"/>
      <c r="AI125" s="275"/>
      <c r="AJ125" s="275"/>
      <c r="AK125" s="284"/>
      <c r="AL125" s="274"/>
      <c r="AM125" s="275"/>
      <c r="AN125" s="275"/>
      <c r="AO125" s="275"/>
      <c r="AP125" s="275"/>
      <c r="AQ125" s="275"/>
      <c r="AR125" s="284"/>
      <c r="AS125" s="274"/>
      <c r="AT125" s="275"/>
      <c r="AU125" s="275"/>
      <c r="AV125" s="275"/>
      <c r="AW125" s="275"/>
      <c r="AX125" s="275"/>
      <c r="AY125" s="284"/>
      <c r="AZ125" s="274"/>
      <c r="BA125" s="275"/>
      <c r="BB125" s="275"/>
      <c r="BC125" s="275"/>
      <c r="BD125" s="275"/>
      <c r="BE125" s="275"/>
      <c r="BF125" s="284"/>
      <c r="BG125" s="274"/>
      <c r="BH125" s="275"/>
      <c r="BI125" s="275"/>
      <c r="BJ125" s="275"/>
      <c r="BK125" s="275"/>
      <c r="BL125" s="275"/>
      <c r="BM125" s="284"/>
      <c r="BN125" s="274"/>
      <c r="BO125" s="275"/>
      <c r="BP125" s="275"/>
      <c r="BQ125" s="275"/>
      <c r="BR125" s="275"/>
      <c r="BS125" s="275"/>
      <c r="BT125" s="284"/>
      <c r="BU125" s="274"/>
      <c r="BV125" s="275"/>
      <c r="BW125" s="275"/>
      <c r="BX125" s="275"/>
      <c r="BY125" s="275"/>
      <c r="BZ125" s="275"/>
      <c r="CA125" s="284"/>
      <c r="CB125" s="274"/>
      <c r="CC125" s="275"/>
      <c r="CD125" s="275"/>
      <c r="CE125" s="275"/>
      <c r="CF125" s="275"/>
      <c r="CG125" s="275"/>
      <c r="CH125" s="284"/>
      <c r="CI125" s="274"/>
      <c r="CJ125" s="275"/>
      <c r="CK125" s="275"/>
      <c r="CL125" s="275"/>
      <c r="CM125" s="275"/>
      <c r="CN125" s="275"/>
      <c r="CO125" s="284"/>
    </row>
    <row r="126" spans="2:93" s="53" customFormat="1" x14ac:dyDescent="0.25">
      <c r="B126" s="54"/>
      <c r="C126" s="274"/>
      <c r="D126" s="275"/>
      <c r="E126" s="275"/>
      <c r="F126" s="275"/>
      <c r="G126" s="275"/>
      <c r="H126" s="275"/>
      <c r="I126" s="284"/>
      <c r="J126" s="274"/>
      <c r="K126" s="275"/>
      <c r="L126" s="275"/>
      <c r="M126" s="275"/>
      <c r="N126" s="275"/>
      <c r="O126" s="275"/>
      <c r="P126" s="284"/>
      <c r="Q126" s="274"/>
      <c r="R126" s="275"/>
      <c r="S126" s="275"/>
      <c r="T126" s="275"/>
      <c r="U126" s="275"/>
      <c r="V126" s="275"/>
      <c r="W126" s="284"/>
      <c r="X126" s="274"/>
      <c r="Y126" s="275"/>
      <c r="Z126" s="275"/>
      <c r="AA126" s="275"/>
      <c r="AB126" s="275"/>
      <c r="AC126" s="275"/>
      <c r="AD126" s="284"/>
      <c r="AE126" s="274"/>
      <c r="AF126" s="275"/>
      <c r="AG126" s="275"/>
      <c r="AH126" s="275"/>
      <c r="AI126" s="275"/>
      <c r="AJ126" s="275"/>
      <c r="AK126" s="284"/>
      <c r="AL126" s="274"/>
      <c r="AM126" s="275"/>
      <c r="AN126" s="275"/>
      <c r="AO126" s="275"/>
      <c r="AP126" s="275"/>
      <c r="AQ126" s="275"/>
      <c r="AR126" s="284"/>
      <c r="AS126" s="274"/>
      <c r="AT126" s="275"/>
      <c r="AU126" s="275"/>
      <c r="AV126" s="275"/>
      <c r="AW126" s="275"/>
      <c r="AX126" s="275"/>
      <c r="AY126" s="284"/>
      <c r="AZ126" s="274"/>
      <c r="BA126" s="275"/>
      <c r="BB126" s="275"/>
      <c r="BC126" s="275"/>
      <c r="BD126" s="275"/>
      <c r="BE126" s="275"/>
      <c r="BF126" s="284"/>
      <c r="BG126" s="274"/>
      <c r="BH126" s="275"/>
      <c r="BI126" s="275"/>
      <c r="BJ126" s="275"/>
      <c r="BK126" s="275"/>
      <c r="BL126" s="275"/>
      <c r="BM126" s="284"/>
      <c r="BN126" s="274"/>
      <c r="BO126" s="275"/>
      <c r="BP126" s="275"/>
      <c r="BQ126" s="275"/>
      <c r="BR126" s="275"/>
      <c r="BS126" s="275"/>
      <c r="BT126" s="284"/>
      <c r="BU126" s="274"/>
      <c r="BV126" s="275"/>
      <c r="BW126" s="275"/>
      <c r="BX126" s="275"/>
      <c r="BY126" s="275"/>
      <c r="BZ126" s="275"/>
      <c r="CA126" s="284"/>
      <c r="CB126" s="274"/>
      <c r="CC126" s="275"/>
      <c r="CD126" s="275"/>
      <c r="CE126" s="275"/>
      <c r="CF126" s="275"/>
      <c r="CG126" s="275"/>
      <c r="CH126" s="284"/>
      <c r="CI126" s="274"/>
      <c r="CJ126" s="275"/>
      <c r="CK126" s="275"/>
      <c r="CL126" s="275"/>
      <c r="CM126" s="275"/>
      <c r="CN126" s="275"/>
      <c r="CO126" s="284"/>
    </row>
    <row r="127" spans="2:93" s="53" customFormat="1" x14ac:dyDescent="0.25">
      <c r="B127" s="54"/>
      <c r="C127" s="274"/>
      <c r="D127" s="275"/>
      <c r="E127" s="275"/>
      <c r="F127" s="275"/>
      <c r="G127" s="275"/>
      <c r="H127" s="275"/>
      <c r="I127" s="284"/>
      <c r="J127" s="274"/>
      <c r="K127" s="275"/>
      <c r="L127" s="275"/>
      <c r="M127" s="275"/>
      <c r="N127" s="275"/>
      <c r="O127" s="275"/>
      <c r="P127" s="284"/>
      <c r="Q127" s="274"/>
      <c r="R127" s="275"/>
      <c r="S127" s="275"/>
      <c r="T127" s="275"/>
      <c r="U127" s="275"/>
      <c r="V127" s="275"/>
      <c r="W127" s="284"/>
      <c r="X127" s="274"/>
      <c r="Y127" s="275"/>
      <c r="Z127" s="275"/>
      <c r="AA127" s="275"/>
      <c r="AB127" s="275"/>
      <c r="AC127" s="275"/>
      <c r="AD127" s="284"/>
      <c r="AE127" s="274"/>
      <c r="AF127" s="275"/>
      <c r="AG127" s="275"/>
      <c r="AH127" s="275"/>
      <c r="AI127" s="275"/>
      <c r="AJ127" s="275"/>
      <c r="AK127" s="284"/>
      <c r="AL127" s="274"/>
      <c r="AM127" s="275"/>
      <c r="AN127" s="275"/>
      <c r="AO127" s="275"/>
      <c r="AP127" s="275"/>
      <c r="AQ127" s="275"/>
      <c r="AR127" s="284"/>
      <c r="AS127" s="274"/>
      <c r="AT127" s="275"/>
      <c r="AU127" s="275"/>
      <c r="AV127" s="275"/>
      <c r="AW127" s="275"/>
      <c r="AX127" s="275"/>
      <c r="AY127" s="284"/>
      <c r="AZ127" s="274"/>
      <c r="BA127" s="275"/>
      <c r="BB127" s="275"/>
      <c r="BC127" s="275"/>
      <c r="BD127" s="275"/>
      <c r="BE127" s="275"/>
      <c r="BF127" s="284"/>
      <c r="BG127" s="274"/>
      <c r="BH127" s="275"/>
      <c r="BI127" s="275"/>
      <c r="BJ127" s="275"/>
      <c r="BK127" s="275"/>
      <c r="BL127" s="275"/>
      <c r="BM127" s="284"/>
      <c r="BN127" s="274"/>
      <c r="BO127" s="275"/>
      <c r="BP127" s="275"/>
      <c r="BQ127" s="275"/>
      <c r="BR127" s="275"/>
      <c r="BS127" s="275"/>
      <c r="BT127" s="284"/>
      <c r="BU127" s="274"/>
      <c r="BV127" s="275"/>
      <c r="BW127" s="275"/>
      <c r="BX127" s="275"/>
      <c r="BY127" s="275"/>
      <c r="BZ127" s="275"/>
      <c r="CA127" s="284"/>
      <c r="CB127" s="274"/>
      <c r="CC127" s="275"/>
      <c r="CD127" s="275"/>
      <c r="CE127" s="275"/>
      <c r="CF127" s="275"/>
      <c r="CG127" s="275"/>
      <c r="CH127" s="284"/>
      <c r="CI127" s="274"/>
      <c r="CJ127" s="275"/>
      <c r="CK127" s="275"/>
      <c r="CL127" s="275"/>
      <c r="CM127" s="275"/>
      <c r="CN127" s="275"/>
      <c r="CO127" s="284"/>
    </row>
    <row r="128" spans="2:93" s="53" customFormat="1" x14ac:dyDescent="0.25">
      <c r="B128" s="54"/>
      <c r="C128" s="274"/>
      <c r="D128" s="275"/>
      <c r="E128" s="275"/>
      <c r="F128" s="275"/>
      <c r="G128" s="275"/>
      <c r="H128" s="275"/>
      <c r="I128" s="284"/>
      <c r="J128" s="274"/>
      <c r="K128" s="275"/>
      <c r="L128" s="275"/>
      <c r="M128" s="275"/>
      <c r="N128" s="275"/>
      <c r="O128" s="275"/>
      <c r="P128" s="284"/>
      <c r="Q128" s="274"/>
      <c r="R128" s="275"/>
      <c r="S128" s="275"/>
      <c r="T128" s="275"/>
      <c r="U128" s="275"/>
      <c r="V128" s="275"/>
      <c r="W128" s="284"/>
      <c r="X128" s="274"/>
      <c r="Y128" s="275"/>
      <c r="Z128" s="275"/>
      <c r="AA128" s="275"/>
      <c r="AB128" s="275"/>
      <c r="AC128" s="275"/>
      <c r="AD128" s="284"/>
      <c r="AE128" s="274"/>
      <c r="AF128" s="275"/>
      <c r="AG128" s="275"/>
      <c r="AH128" s="275"/>
      <c r="AI128" s="275"/>
      <c r="AJ128" s="275"/>
      <c r="AK128" s="284"/>
      <c r="AL128" s="274"/>
      <c r="AM128" s="275"/>
      <c r="AN128" s="275"/>
      <c r="AO128" s="275"/>
      <c r="AP128" s="275"/>
      <c r="AQ128" s="275"/>
      <c r="AR128" s="284"/>
      <c r="AS128" s="274"/>
      <c r="AT128" s="275"/>
      <c r="AU128" s="275"/>
      <c r="AV128" s="275"/>
      <c r="AW128" s="275"/>
      <c r="AX128" s="275"/>
      <c r="AY128" s="284"/>
      <c r="AZ128" s="274"/>
      <c r="BA128" s="275"/>
      <c r="BB128" s="275"/>
      <c r="BC128" s="275"/>
      <c r="BD128" s="275"/>
      <c r="BE128" s="275"/>
      <c r="BF128" s="284"/>
      <c r="BG128" s="274"/>
      <c r="BH128" s="275"/>
      <c r="BI128" s="275"/>
      <c r="BJ128" s="275"/>
      <c r="BK128" s="275"/>
      <c r="BL128" s="275"/>
      <c r="BM128" s="284"/>
      <c r="BN128" s="274"/>
      <c r="BO128" s="275"/>
      <c r="BP128" s="275"/>
      <c r="BQ128" s="275"/>
      <c r="BR128" s="275"/>
      <c r="BS128" s="275"/>
      <c r="BT128" s="284"/>
      <c r="BU128" s="274"/>
      <c r="BV128" s="275"/>
      <c r="BW128" s="275"/>
      <c r="BX128" s="275"/>
      <c r="BY128" s="275"/>
      <c r="BZ128" s="275"/>
      <c r="CA128" s="284"/>
      <c r="CB128" s="274"/>
      <c r="CC128" s="275"/>
      <c r="CD128" s="275"/>
      <c r="CE128" s="275"/>
      <c r="CF128" s="275"/>
      <c r="CG128" s="275"/>
      <c r="CH128" s="284"/>
      <c r="CI128" s="274"/>
      <c r="CJ128" s="275"/>
      <c r="CK128" s="275"/>
      <c r="CL128" s="275"/>
      <c r="CM128" s="275"/>
      <c r="CN128" s="275"/>
      <c r="CO128" s="284"/>
    </row>
    <row r="129" spans="2:93" s="53" customFormat="1" x14ac:dyDescent="0.25">
      <c r="B129" s="54"/>
      <c r="C129" s="274"/>
      <c r="D129" s="275"/>
      <c r="E129" s="275"/>
      <c r="F129" s="275"/>
      <c r="G129" s="275"/>
      <c r="H129" s="275"/>
      <c r="I129" s="284"/>
      <c r="J129" s="274"/>
      <c r="K129" s="275"/>
      <c r="L129" s="275"/>
      <c r="M129" s="275"/>
      <c r="N129" s="275"/>
      <c r="O129" s="275"/>
      <c r="P129" s="284"/>
      <c r="Q129" s="274"/>
      <c r="R129" s="275"/>
      <c r="S129" s="275"/>
      <c r="T129" s="275"/>
      <c r="U129" s="275"/>
      <c r="V129" s="275"/>
      <c r="W129" s="284"/>
      <c r="X129" s="274"/>
      <c r="Y129" s="275"/>
      <c r="Z129" s="275"/>
      <c r="AA129" s="275"/>
      <c r="AB129" s="275"/>
      <c r="AC129" s="275"/>
      <c r="AD129" s="284"/>
      <c r="AE129" s="274"/>
      <c r="AF129" s="275"/>
      <c r="AG129" s="275"/>
      <c r="AH129" s="275"/>
      <c r="AI129" s="275"/>
      <c r="AJ129" s="275"/>
      <c r="AK129" s="284"/>
      <c r="AL129" s="274"/>
      <c r="AM129" s="275"/>
      <c r="AN129" s="275"/>
      <c r="AO129" s="275"/>
      <c r="AP129" s="275"/>
      <c r="AQ129" s="275"/>
      <c r="AR129" s="284"/>
      <c r="AS129" s="274"/>
      <c r="AT129" s="275"/>
      <c r="AU129" s="275"/>
      <c r="AV129" s="275"/>
      <c r="AW129" s="275"/>
      <c r="AX129" s="275"/>
      <c r="AY129" s="284"/>
      <c r="AZ129" s="274"/>
      <c r="BA129" s="275"/>
      <c r="BB129" s="275"/>
      <c r="BC129" s="275"/>
      <c r="BD129" s="275"/>
      <c r="BE129" s="275"/>
      <c r="BF129" s="284"/>
      <c r="BG129" s="274"/>
      <c r="BH129" s="275"/>
      <c r="BI129" s="275"/>
      <c r="BJ129" s="275"/>
      <c r="BK129" s="275"/>
      <c r="BL129" s="275"/>
      <c r="BM129" s="284"/>
      <c r="BN129" s="274"/>
      <c r="BO129" s="275"/>
      <c r="BP129" s="275"/>
      <c r="BQ129" s="275"/>
      <c r="BR129" s="275"/>
      <c r="BS129" s="275"/>
      <c r="BT129" s="284"/>
      <c r="BU129" s="274"/>
      <c r="BV129" s="275"/>
      <c r="BW129" s="275"/>
      <c r="BX129" s="275"/>
      <c r="BY129" s="275"/>
      <c r="BZ129" s="275"/>
      <c r="CA129" s="284"/>
      <c r="CB129" s="274"/>
      <c r="CC129" s="275"/>
      <c r="CD129" s="275"/>
      <c r="CE129" s="275"/>
      <c r="CF129" s="275"/>
      <c r="CG129" s="275"/>
      <c r="CH129" s="284"/>
      <c r="CI129" s="274"/>
      <c r="CJ129" s="275"/>
      <c r="CK129" s="275"/>
      <c r="CL129" s="275"/>
      <c r="CM129" s="275"/>
      <c r="CN129" s="275"/>
      <c r="CO129" s="284"/>
    </row>
    <row r="130" spans="2:93" s="53" customFormat="1" x14ac:dyDescent="0.25">
      <c r="B130" s="54"/>
      <c r="C130" s="274"/>
      <c r="D130" s="275"/>
      <c r="E130" s="275"/>
      <c r="F130" s="275"/>
      <c r="G130" s="275"/>
      <c r="H130" s="275"/>
      <c r="I130" s="284"/>
      <c r="J130" s="274"/>
      <c r="K130" s="275"/>
      <c r="L130" s="275"/>
      <c r="M130" s="275"/>
      <c r="N130" s="275"/>
      <c r="O130" s="275"/>
      <c r="P130" s="284"/>
      <c r="Q130" s="274"/>
      <c r="R130" s="275"/>
      <c r="S130" s="275"/>
      <c r="T130" s="275"/>
      <c r="U130" s="275"/>
      <c r="V130" s="275"/>
      <c r="W130" s="284"/>
      <c r="X130" s="274"/>
      <c r="Y130" s="275"/>
      <c r="Z130" s="275"/>
      <c r="AA130" s="275"/>
      <c r="AB130" s="275"/>
      <c r="AC130" s="275"/>
      <c r="AD130" s="284"/>
      <c r="AE130" s="274"/>
      <c r="AF130" s="275"/>
      <c r="AG130" s="275"/>
      <c r="AH130" s="275"/>
      <c r="AI130" s="275"/>
      <c r="AJ130" s="275"/>
      <c r="AK130" s="284"/>
      <c r="AL130" s="274"/>
      <c r="AM130" s="275"/>
      <c r="AN130" s="275"/>
      <c r="AO130" s="275"/>
      <c r="AP130" s="275"/>
      <c r="AQ130" s="275"/>
      <c r="AR130" s="284"/>
      <c r="AS130" s="274"/>
      <c r="AT130" s="275"/>
      <c r="AU130" s="275"/>
      <c r="AV130" s="275"/>
      <c r="AW130" s="275"/>
      <c r="AX130" s="275"/>
      <c r="AY130" s="284"/>
      <c r="AZ130" s="274"/>
      <c r="BA130" s="275"/>
      <c r="BB130" s="275"/>
      <c r="BC130" s="275"/>
      <c r="BD130" s="275"/>
      <c r="BE130" s="275"/>
      <c r="BF130" s="284"/>
      <c r="BG130" s="274"/>
      <c r="BH130" s="275"/>
      <c r="BI130" s="275"/>
      <c r="BJ130" s="275"/>
      <c r="BK130" s="275"/>
      <c r="BL130" s="275"/>
      <c r="BM130" s="284"/>
      <c r="BN130" s="274"/>
      <c r="BO130" s="275"/>
      <c r="BP130" s="275"/>
      <c r="BQ130" s="275"/>
      <c r="BR130" s="275"/>
      <c r="BS130" s="275"/>
      <c r="BT130" s="284"/>
      <c r="BU130" s="274"/>
      <c r="BV130" s="275"/>
      <c r="BW130" s="275"/>
      <c r="BX130" s="275"/>
      <c r="BY130" s="275"/>
      <c r="BZ130" s="275"/>
      <c r="CA130" s="284"/>
      <c r="CB130" s="274"/>
      <c r="CC130" s="275"/>
      <c r="CD130" s="275"/>
      <c r="CE130" s="275"/>
      <c r="CF130" s="275"/>
      <c r="CG130" s="275"/>
      <c r="CH130" s="284"/>
      <c r="CI130" s="274"/>
      <c r="CJ130" s="275"/>
      <c r="CK130" s="275"/>
      <c r="CL130" s="275"/>
      <c r="CM130" s="275"/>
      <c r="CN130" s="275"/>
      <c r="CO130" s="284"/>
    </row>
    <row r="131" spans="2:93" s="53" customFormat="1" x14ac:dyDescent="0.25">
      <c r="B131" s="54"/>
      <c r="C131" s="274"/>
      <c r="D131" s="275"/>
      <c r="E131" s="275"/>
      <c r="F131" s="275"/>
      <c r="G131" s="275"/>
      <c r="H131" s="275"/>
      <c r="I131" s="284"/>
      <c r="J131" s="274"/>
      <c r="K131" s="275"/>
      <c r="L131" s="275"/>
      <c r="M131" s="275"/>
      <c r="N131" s="275"/>
      <c r="O131" s="275"/>
      <c r="P131" s="284"/>
      <c r="Q131" s="274"/>
      <c r="R131" s="275"/>
      <c r="S131" s="275"/>
      <c r="T131" s="275"/>
      <c r="U131" s="275"/>
      <c r="V131" s="275"/>
      <c r="W131" s="284"/>
      <c r="X131" s="274"/>
      <c r="Y131" s="275"/>
      <c r="Z131" s="275"/>
      <c r="AA131" s="275"/>
      <c r="AB131" s="275"/>
      <c r="AC131" s="275"/>
      <c r="AD131" s="284"/>
      <c r="AE131" s="274"/>
      <c r="AF131" s="275"/>
      <c r="AG131" s="275"/>
      <c r="AH131" s="275"/>
      <c r="AI131" s="275"/>
      <c r="AJ131" s="275"/>
      <c r="AK131" s="284"/>
      <c r="AL131" s="274"/>
      <c r="AM131" s="275"/>
      <c r="AN131" s="275"/>
      <c r="AO131" s="275"/>
      <c r="AP131" s="275"/>
      <c r="AQ131" s="275"/>
      <c r="AR131" s="284"/>
      <c r="AS131" s="274"/>
      <c r="AT131" s="275"/>
      <c r="AU131" s="275"/>
      <c r="AV131" s="275"/>
      <c r="AW131" s="275"/>
      <c r="AX131" s="275"/>
      <c r="AY131" s="284"/>
      <c r="AZ131" s="274"/>
      <c r="BA131" s="275"/>
      <c r="BB131" s="275"/>
      <c r="BC131" s="275"/>
      <c r="BD131" s="275"/>
      <c r="BE131" s="275"/>
      <c r="BF131" s="284"/>
      <c r="BG131" s="274"/>
      <c r="BH131" s="275"/>
      <c r="BI131" s="275"/>
      <c r="BJ131" s="275"/>
      <c r="BK131" s="275"/>
      <c r="BL131" s="275"/>
      <c r="BM131" s="284"/>
      <c r="BN131" s="274"/>
      <c r="BO131" s="275"/>
      <c r="BP131" s="275"/>
      <c r="BQ131" s="275"/>
      <c r="BR131" s="275"/>
      <c r="BS131" s="275"/>
      <c r="BT131" s="284"/>
      <c r="BU131" s="274"/>
      <c r="BV131" s="275"/>
      <c r="BW131" s="275"/>
      <c r="BX131" s="275"/>
      <c r="BY131" s="275"/>
      <c r="BZ131" s="275"/>
      <c r="CA131" s="284"/>
      <c r="CB131" s="274"/>
      <c r="CC131" s="275"/>
      <c r="CD131" s="275"/>
      <c r="CE131" s="275"/>
      <c r="CF131" s="275"/>
      <c r="CG131" s="275"/>
      <c r="CH131" s="284"/>
      <c r="CI131" s="274"/>
      <c r="CJ131" s="275"/>
      <c r="CK131" s="275"/>
      <c r="CL131" s="275"/>
      <c r="CM131" s="275"/>
      <c r="CN131" s="275"/>
      <c r="CO131" s="284"/>
    </row>
    <row r="132" spans="2:93" s="53" customFormat="1" x14ac:dyDescent="0.25">
      <c r="B132" s="54"/>
      <c r="C132" s="274"/>
      <c r="D132" s="275"/>
      <c r="E132" s="275"/>
      <c r="F132" s="275"/>
      <c r="G132" s="275"/>
      <c r="H132" s="275"/>
      <c r="I132" s="284"/>
      <c r="J132" s="274"/>
      <c r="K132" s="275"/>
      <c r="L132" s="275"/>
      <c r="M132" s="275"/>
      <c r="N132" s="275"/>
      <c r="O132" s="275"/>
      <c r="P132" s="284"/>
      <c r="Q132" s="274"/>
      <c r="R132" s="275"/>
      <c r="S132" s="275"/>
      <c r="T132" s="275"/>
      <c r="U132" s="275"/>
      <c r="V132" s="275"/>
      <c r="W132" s="284"/>
      <c r="X132" s="274"/>
      <c r="Y132" s="275"/>
      <c r="Z132" s="275"/>
      <c r="AA132" s="275"/>
      <c r="AB132" s="275"/>
      <c r="AC132" s="275"/>
      <c r="AD132" s="284"/>
      <c r="AE132" s="274"/>
      <c r="AF132" s="275"/>
      <c r="AG132" s="275"/>
      <c r="AH132" s="275"/>
      <c r="AI132" s="275"/>
      <c r="AJ132" s="275"/>
      <c r="AK132" s="284"/>
      <c r="AL132" s="274"/>
      <c r="AM132" s="275"/>
      <c r="AN132" s="275"/>
      <c r="AO132" s="275"/>
      <c r="AP132" s="275"/>
      <c r="AQ132" s="275"/>
      <c r="AR132" s="284"/>
      <c r="AS132" s="274"/>
      <c r="AT132" s="275"/>
      <c r="AU132" s="275"/>
      <c r="AV132" s="275"/>
      <c r="AW132" s="275"/>
      <c r="AX132" s="275"/>
      <c r="AY132" s="284"/>
      <c r="AZ132" s="274"/>
      <c r="BA132" s="275"/>
      <c r="BB132" s="275"/>
      <c r="BC132" s="275"/>
      <c r="BD132" s="275"/>
      <c r="BE132" s="275"/>
      <c r="BF132" s="284"/>
      <c r="BG132" s="274"/>
      <c r="BH132" s="275"/>
      <c r="BI132" s="275"/>
      <c r="BJ132" s="275"/>
      <c r="BK132" s="275"/>
      <c r="BL132" s="275"/>
      <c r="BM132" s="284"/>
      <c r="BN132" s="274"/>
      <c r="BO132" s="275"/>
      <c r="BP132" s="275"/>
      <c r="BQ132" s="275"/>
      <c r="BR132" s="275"/>
      <c r="BS132" s="275"/>
      <c r="BT132" s="284"/>
      <c r="BU132" s="274"/>
      <c r="BV132" s="275"/>
      <c r="BW132" s="275"/>
      <c r="BX132" s="275"/>
      <c r="BY132" s="275"/>
      <c r="BZ132" s="275"/>
      <c r="CA132" s="284"/>
      <c r="CB132" s="274"/>
      <c r="CC132" s="275"/>
      <c r="CD132" s="275"/>
      <c r="CE132" s="275"/>
      <c r="CF132" s="275"/>
      <c r="CG132" s="275"/>
      <c r="CH132" s="284"/>
      <c r="CI132" s="274"/>
      <c r="CJ132" s="275"/>
      <c r="CK132" s="275"/>
      <c r="CL132" s="275"/>
      <c r="CM132" s="275"/>
      <c r="CN132" s="275"/>
      <c r="CO132" s="284"/>
    </row>
    <row r="133" spans="2:93" s="53" customFormat="1" x14ac:dyDescent="0.25">
      <c r="B133" s="54"/>
      <c r="C133" s="274"/>
      <c r="D133" s="275"/>
      <c r="E133" s="275"/>
      <c r="F133" s="275"/>
      <c r="G133" s="275"/>
      <c r="H133" s="275"/>
      <c r="I133" s="284"/>
      <c r="J133" s="274"/>
      <c r="K133" s="275"/>
      <c r="L133" s="275"/>
      <c r="M133" s="275"/>
      <c r="N133" s="275"/>
      <c r="O133" s="275"/>
      <c r="P133" s="284"/>
      <c r="Q133" s="274"/>
      <c r="R133" s="275"/>
      <c r="S133" s="275"/>
      <c r="T133" s="275"/>
      <c r="U133" s="275"/>
      <c r="V133" s="275"/>
      <c r="W133" s="284"/>
      <c r="X133" s="274"/>
      <c r="Y133" s="275"/>
      <c r="Z133" s="275"/>
      <c r="AA133" s="275"/>
      <c r="AB133" s="275"/>
      <c r="AC133" s="275"/>
      <c r="AD133" s="284"/>
      <c r="AE133" s="274"/>
      <c r="AF133" s="275"/>
      <c r="AG133" s="275"/>
      <c r="AH133" s="275"/>
      <c r="AI133" s="275"/>
      <c r="AJ133" s="275"/>
      <c r="AK133" s="284"/>
      <c r="AL133" s="274"/>
      <c r="AM133" s="275"/>
      <c r="AN133" s="275"/>
      <c r="AO133" s="275"/>
      <c r="AP133" s="275"/>
      <c r="AQ133" s="275"/>
      <c r="AR133" s="284"/>
      <c r="AS133" s="274"/>
      <c r="AT133" s="275"/>
      <c r="AU133" s="275"/>
      <c r="AV133" s="275"/>
      <c r="AW133" s="275"/>
      <c r="AX133" s="275"/>
      <c r="AY133" s="284"/>
      <c r="AZ133" s="274"/>
      <c r="BA133" s="275"/>
      <c r="BB133" s="275"/>
      <c r="BC133" s="275"/>
      <c r="BD133" s="275"/>
      <c r="BE133" s="275"/>
      <c r="BF133" s="284"/>
      <c r="BG133" s="274"/>
      <c r="BH133" s="275"/>
      <c r="BI133" s="275"/>
      <c r="BJ133" s="275"/>
      <c r="BK133" s="275"/>
      <c r="BL133" s="275"/>
      <c r="BM133" s="284"/>
      <c r="BN133" s="274"/>
      <c r="BO133" s="275"/>
      <c r="BP133" s="275"/>
      <c r="BQ133" s="275"/>
      <c r="BR133" s="275"/>
      <c r="BS133" s="275"/>
      <c r="BT133" s="284"/>
      <c r="BU133" s="274"/>
      <c r="BV133" s="275"/>
      <c r="BW133" s="275"/>
      <c r="BX133" s="275"/>
      <c r="BY133" s="275"/>
      <c r="BZ133" s="275"/>
      <c r="CA133" s="284"/>
      <c r="CB133" s="274"/>
      <c r="CC133" s="275"/>
      <c r="CD133" s="275"/>
      <c r="CE133" s="275"/>
      <c r="CF133" s="275"/>
      <c r="CG133" s="275"/>
      <c r="CH133" s="284"/>
      <c r="CI133" s="274"/>
      <c r="CJ133" s="275"/>
      <c r="CK133" s="275"/>
      <c r="CL133" s="275"/>
      <c r="CM133" s="275"/>
      <c r="CN133" s="275"/>
      <c r="CO133" s="284"/>
    </row>
    <row r="134" spans="2:93" s="53" customFormat="1" x14ac:dyDescent="0.25">
      <c r="B134" s="54"/>
      <c r="C134" s="274"/>
      <c r="D134" s="275"/>
      <c r="E134" s="275"/>
      <c r="F134" s="275"/>
      <c r="G134" s="275"/>
      <c r="H134" s="275"/>
      <c r="I134" s="284"/>
      <c r="J134" s="274"/>
      <c r="K134" s="275"/>
      <c r="L134" s="275"/>
      <c r="M134" s="275"/>
      <c r="N134" s="275"/>
      <c r="O134" s="275"/>
      <c r="P134" s="284"/>
      <c r="Q134" s="274"/>
      <c r="R134" s="275"/>
      <c r="S134" s="275"/>
      <c r="T134" s="275"/>
      <c r="U134" s="275"/>
      <c r="V134" s="275"/>
      <c r="W134" s="284"/>
      <c r="X134" s="274"/>
      <c r="Y134" s="275"/>
      <c r="Z134" s="275"/>
      <c r="AA134" s="275"/>
      <c r="AB134" s="275"/>
      <c r="AC134" s="275"/>
      <c r="AD134" s="284"/>
      <c r="AE134" s="274"/>
      <c r="AF134" s="275"/>
      <c r="AG134" s="275"/>
      <c r="AH134" s="275"/>
      <c r="AI134" s="275"/>
      <c r="AJ134" s="275"/>
      <c r="AK134" s="284"/>
      <c r="AL134" s="274"/>
      <c r="AM134" s="275"/>
      <c r="AN134" s="275"/>
      <c r="AO134" s="275"/>
      <c r="AP134" s="275"/>
      <c r="AQ134" s="275"/>
      <c r="AR134" s="284"/>
      <c r="AS134" s="274"/>
      <c r="AT134" s="275"/>
      <c r="AU134" s="275"/>
      <c r="AV134" s="275"/>
      <c r="AW134" s="275"/>
      <c r="AX134" s="275"/>
      <c r="AY134" s="284"/>
      <c r="AZ134" s="274"/>
      <c r="BA134" s="275"/>
      <c r="BB134" s="275"/>
      <c r="BC134" s="275"/>
      <c r="BD134" s="275"/>
      <c r="BE134" s="275"/>
      <c r="BF134" s="284"/>
      <c r="BG134" s="274"/>
      <c r="BH134" s="275"/>
      <c r="BI134" s="275"/>
      <c r="BJ134" s="275"/>
      <c r="BK134" s="275"/>
      <c r="BL134" s="275"/>
      <c r="BM134" s="284"/>
      <c r="BN134" s="274"/>
      <c r="BO134" s="275"/>
      <c r="BP134" s="275"/>
      <c r="BQ134" s="275"/>
      <c r="BR134" s="275"/>
      <c r="BS134" s="275"/>
      <c r="BT134" s="284"/>
      <c r="BU134" s="274"/>
      <c r="BV134" s="275"/>
      <c r="BW134" s="275"/>
      <c r="BX134" s="275"/>
      <c r="BY134" s="275"/>
      <c r="BZ134" s="275"/>
      <c r="CA134" s="284"/>
      <c r="CB134" s="274"/>
      <c r="CC134" s="275"/>
      <c r="CD134" s="275"/>
      <c r="CE134" s="275"/>
      <c r="CF134" s="275"/>
      <c r="CG134" s="275"/>
      <c r="CH134" s="284"/>
      <c r="CI134" s="274"/>
      <c r="CJ134" s="275"/>
      <c r="CK134" s="275"/>
      <c r="CL134" s="275"/>
      <c r="CM134" s="275"/>
      <c r="CN134" s="275"/>
      <c r="CO134" s="284"/>
    </row>
    <row r="135" spans="2:93" s="53" customFormat="1" x14ac:dyDescent="0.25">
      <c r="B135" s="54"/>
      <c r="C135" s="274"/>
      <c r="D135" s="275"/>
      <c r="E135" s="275"/>
      <c r="F135" s="275"/>
      <c r="G135" s="275"/>
      <c r="H135" s="275"/>
      <c r="I135" s="284"/>
      <c r="J135" s="274"/>
      <c r="K135" s="275"/>
      <c r="L135" s="275"/>
      <c r="M135" s="275"/>
      <c r="N135" s="275"/>
      <c r="O135" s="275"/>
      <c r="P135" s="284"/>
      <c r="Q135" s="274"/>
      <c r="R135" s="275"/>
      <c r="S135" s="275"/>
      <c r="T135" s="275"/>
      <c r="U135" s="275"/>
      <c r="V135" s="275"/>
      <c r="W135" s="284"/>
      <c r="X135" s="274"/>
      <c r="Y135" s="275"/>
      <c r="Z135" s="275"/>
      <c r="AA135" s="275"/>
      <c r="AB135" s="275"/>
      <c r="AC135" s="275"/>
      <c r="AD135" s="284"/>
      <c r="AE135" s="274"/>
      <c r="AF135" s="275"/>
      <c r="AG135" s="275"/>
      <c r="AH135" s="275"/>
      <c r="AI135" s="275"/>
      <c r="AJ135" s="275"/>
      <c r="AK135" s="284"/>
      <c r="AL135" s="274"/>
      <c r="AM135" s="275"/>
      <c r="AN135" s="275"/>
      <c r="AO135" s="275"/>
      <c r="AP135" s="275"/>
      <c r="AQ135" s="275"/>
      <c r="AR135" s="284"/>
      <c r="AS135" s="274"/>
      <c r="AT135" s="275"/>
      <c r="AU135" s="275"/>
      <c r="AV135" s="275"/>
      <c r="AW135" s="275"/>
      <c r="AX135" s="275"/>
      <c r="AY135" s="284"/>
      <c r="AZ135" s="274"/>
      <c r="BA135" s="275"/>
      <c r="BB135" s="275"/>
      <c r="BC135" s="275"/>
      <c r="BD135" s="275"/>
      <c r="BE135" s="275"/>
      <c r="BF135" s="284"/>
      <c r="BG135" s="274"/>
      <c r="BH135" s="275"/>
      <c r="BI135" s="275"/>
      <c r="BJ135" s="275"/>
      <c r="BK135" s="275"/>
      <c r="BL135" s="275"/>
      <c r="BM135" s="284"/>
      <c r="BN135" s="274"/>
      <c r="BO135" s="275"/>
      <c r="BP135" s="275"/>
      <c r="BQ135" s="275"/>
      <c r="BR135" s="275"/>
      <c r="BS135" s="275"/>
      <c r="BT135" s="284"/>
      <c r="BU135" s="274"/>
      <c r="BV135" s="275"/>
      <c r="BW135" s="275"/>
      <c r="BX135" s="275"/>
      <c r="BY135" s="275"/>
      <c r="BZ135" s="275"/>
      <c r="CA135" s="284"/>
      <c r="CB135" s="274"/>
      <c r="CC135" s="275"/>
      <c r="CD135" s="275"/>
      <c r="CE135" s="275"/>
      <c r="CF135" s="275"/>
      <c r="CG135" s="275"/>
      <c r="CH135" s="284"/>
      <c r="CI135" s="274"/>
      <c r="CJ135" s="275"/>
      <c r="CK135" s="275"/>
      <c r="CL135" s="275"/>
      <c r="CM135" s="275"/>
      <c r="CN135" s="275"/>
      <c r="CO135" s="284"/>
    </row>
    <row r="136" spans="2:93" s="53" customFormat="1" x14ac:dyDescent="0.25">
      <c r="B136" s="54"/>
      <c r="C136" s="274"/>
      <c r="D136" s="275"/>
      <c r="E136" s="275"/>
      <c r="F136" s="275"/>
      <c r="G136" s="275"/>
      <c r="H136" s="275"/>
      <c r="I136" s="284"/>
      <c r="J136" s="274"/>
      <c r="K136" s="275"/>
      <c r="L136" s="275"/>
      <c r="M136" s="275"/>
      <c r="N136" s="275"/>
      <c r="O136" s="275"/>
      <c r="P136" s="284"/>
      <c r="Q136" s="274"/>
      <c r="R136" s="275"/>
      <c r="S136" s="275"/>
      <c r="T136" s="275"/>
      <c r="U136" s="275"/>
      <c r="V136" s="275"/>
      <c r="W136" s="284"/>
      <c r="X136" s="274"/>
      <c r="Y136" s="275"/>
      <c r="Z136" s="275"/>
      <c r="AA136" s="275"/>
      <c r="AB136" s="275"/>
      <c r="AC136" s="275"/>
      <c r="AD136" s="284"/>
      <c r="AE136" s="274"/>
      <c r="AF136" s="275"/>
      <c r="AG136" s="275"/>
      <c r="AH136" s="275"/>
      <c r="AI136" s="275"/>
      <c r="AJ136" s="275"/>
      <c r="AK136" s="284"/>
      <c r="AL136" s="274"/>
      <c r="AM136" s="275"/>
      <c r="AN136" s="275"/>
      <c r="AO136" s="275"/>
      <c r="AP136" s="275"/>
      <c r="AQ136" s="275"/>
      <c r="AR136" s="284"/>
      <c r="AS136" s="274"/>
      <c r="AT136" s="275"/>
      <c r="AU136" s="275"/>
      <c r="AV136" s="275"/>
      <c r="AW136" s="275"/>
      <c r="AX136" s="275"/>
      <c r="AY136" s="284"/>
      <c r="AZ136" s="274"/>
      <c r="BA136" s="275"/>
      <c r="BB136" s="275"/>
      <c r="BC136" s="275"/>
      <c r="BD136" s="275"/>
      <c r="BE136" s="275"/>
      <c r="BF136" s="284"/>
      <c r="BG136" s="274"/>
      <c r="BH136" s="275"/>
      <c r="BI136" s="275"/>
      <c r="BJ136" s="275"/>
      <c r="BK136" s="275"/>
      <c r="BL136" s="275"/>
      <c r="BM136" s="284"/>
      <c r="BN136" s="274"/>
      <c r="BO136" s="275"/>
      <c r="BP136" s="275"/>
      <c r="BQ136" s="275"/>
      <c r="BR136" s="275"/>
      <c r="BS136" s="275"/>
      <c r="BT136" s="284"/>
      <c r="BU136" s="274"/>
      <c r="BV136" s="275"/>
      <c r="BW136" s="275"/>
      <c r="BX136" s="275"/>
      <c r="BY136" s="275"/>
      <c r="BZ136" s="275"/>
      <c r="CA136" s="284"/>
      <c r="CB136" s="274"/>
      <c r="CC136" s="275"/>
      <c r="CD136" s="275"/>
      <c r="CE136" s="275"/>
      <c r="CF136" s="275"/>
      <c r="CG136" s="275"/>
      <c r="CH136" s="284"/>
      <c r="CI136" s="274"/>
      <c r="CJ136" s="275"/>
      <c r="CK136" s="275"/>
      <c r="CL136" s="275"/>
      <c r="CM136" s="275"/>
      <c r="CN136" s="275"/>
      <c r="CO136" s="284"/>
    </row>
    <row r="137" spans="2:93" s="53" customFormat="1" x14ac:dyDescent="0.25">
      <c r="B137" s="54"/>
      <c r="C137" s="274"/>
      <c r="D137" s="275"/>
      <c r="E137" s="275"/>
      <c r="F137" s="275"/>
      <c r="G137" s="275"/>
      <c r="H137" s="275"/>
      <c r="I137" s="284"/>
      <c r="J137" s="274"/>
      <c r="K137" s="275"/>
      <c r="L137" s="275"/>
      <c r="M137" s="275"/>
      <c r="N137" s="275"/>
      <c r="O137" s="275"/>
      <c r="P137" s="284"/>
      <c r="Q137" s="274"/>
      <c r="R137" s="275"/>
      <c r="S137" s="275"/>
      <c r="T137" s="275"/>
      <c r="U137" s="275"/>
      <c r="V137" s="275"/>
      <c r="W137" s="284"/>
      <c r="X137" s="274"/>
      <c r="Y137" s="275"/>
      <c r="Z137" s="275"/>
      <c r="AA137" s="275"/>
      <c r="AB137" s="275"/>
      <c r="AC137" s="275"/>
      <c r="AD137" s="284"/>
      <c r="AE137" s="274"/>
      <c r="AF137" s="275"/>
      <c r="AG137" s="275"/>
      <c r="AH137" s="275"/>
      <c r="AI137" s="275"/>
      <c r="AJ137" s="275"/>
      <c r="AK137" s="284"/>
      <c r="AL137" s="274"/>
      <c r="AM137" s="275"/>
      <c r="AN137" s="275"/>
      <c r="AO137" s="275"/>
      <c r="AP137" s="275"/>
      <c r="AQ137" s="275"/>
      <c r="AR137" s="284"/>
      <c r="AS137" s="274"/>
      <c r="AT137" s="275"/>
      <c r="AU137" s="275"/>
      <c r="AV137" s="275"/>
      <c r="AW137" s="275"/>
      <c r="AX137" s="275"/>
      <c r="AY137" s="284"/>
      <c r="AZ137" s="274"/>
      <c r="BA137" s="275"/>
      <c r="BB137" s="275"/>
      <c r="BC137" s="275"/>
      <c r="BD137" s="275"/>
      <c r="BE137" s="275"/>
      <c r="BF137" s="284"/>
      <c r="BG137" s="274"/>
      <c r="BH137" s="275"/>
      <c r="BI137" s="275"/>
      <c r="BJ137" s="275"/>
      <c r="BK137" s="275"/>
      <c r="BL137" s="275"/>
      <c r="BM137" s="284"/>
      <c r="BN137" s="274"/>
      <c r="BO137" s="275"/>
      <c r="BP137" s="275"/>
      <c r="BQ137" s="275"/>
      <c r="BR137" s="275"/>
      <c r="BS137" s="275"/>
      <c r="BT137" s="284"/>
      <c r="BU137" s="274"/>
      <c r="BV137" s="275"/>
      <c r="BW137" s="275"/>
      <c r="BX137" s="275"/>
      <c r="BY137" s="275"/>
      <c r="BZ137" s="275"/>
      <c r="CA137" s="284"/>
      <c r="CB137" s="274"/>
      <c r="CC137" s="275"/>
      <c r="CD137" s="275"/>
      <c r="CE137" s="275"/>
      <c r="CF137" s="275"/>
      <c r="CG137" s="275"/>
      <c r="CH137" s="284"/>
      <c r="CI137" s="274"/>
      <c r="CJ137" s="275"/>
      <c r="CK137" s="275"/>
      <c r="CL137" s="275"/>
      <c r="CM137" s="275"/>
      <c r="CN137" s="275"/>
      <c r="CO137" s="284"/>
    </row>
    <row r="138" spans="2:93" s="53" customFormat="1" x14ac:dyDescent="0.25">
      <c r="B138" s="54"/>
      <c r="C138" s="274"/>
      <c r="D138" s="275"/>
      <c r="E138" s="275"/>
      <c r="F138" s="275"/>
      <c r="G138" s="275"/>
      <c r="H138" s="275"/>
      <c r="I138" s="284"/>
      <c r="J138" s="274"/>
      <c r="K138" s="275"/>
      <c r="L138" s="275"/>
      <c r="M138" s="275"/>
      <c r="N138" s="275"/>
      <c r="O138" s="275"/>
      <c r="P138" s="284"/>
      <c r="Q138" s="274"/>
      <c r="R138" s="275"/>
      <c r="S138" s="275"/>
      <c r="T138" s="275"/>
      <c r="U138" s="275"/>
      <c r="V138" s="275"/>
      <c r="W138" s="284"/>
      <c r="X138" s="274"/>
      <c r="Y138" s="275"/>
      <c r="Z138" s="275"/>
      <c r="AA138" s="275"/>
      <c r="AB138" s="275"/>
      <c r="AC138" s="275"/>
      <c r="AD138" s="284"/>
      <c r="AE138" s="274"/>
      <c r="AF138" s="275"/>
      <c r="AG138" s="275"/>
      <c r="AH138" s="275"/>
      <c r="AI138" s="275"/>
      <c r="AJ138" s="275"/>
      <c r="AK138" s="284"/>
      <c r="AL138" s="274"/>
      <c r="AM138" s="275"/>
      <c r="AN138" s="275"/>
      <c r="AO138" s="275"/>
      <c r="AP138" s="275"/>
      <c r="AQ138" s="275"/>
      <c r="AR138" s="284"/>
      <c r="AS138" s="274"/>
      <c r="AT138" s="275"/>
      <c r="AU138" s="275"/>
      <c r="AV138" s="275"/>
      <c r="AW138" s="275"/>
      <c r="AX138" s="275"/>
      <c r="AY138" s="284"/>
      <c r="AZ138" s="274"/>
      <c r="BA138" s="275"/>
      <c r="BB138" s="275"/>
      <c r="BC138" s="275"/>
      <c r="BD138" s="275"/>
      <c r="BE138" s="275"/>
      <c r="BF138" s="284"/>
      <c r="BG138" s="274"/>
      <c r="BH138" s="275"/>
      <c r="BI138" s="275"/>
      <c r="BJ138" s="275"/>
      <c r="BK138" s="275"/>
      <c r="BL138" s="275"/>
      <c r="BM138" s="284"/>
      <c r="BN138" s="274"/>
      <c r="BO138" s="275"/>
      <c r="BP138" s="275"/>
      <c r="BQ138" s="275"/>
      <c r="BR138" s="275"/>
      <c r="BS138" s="275"/>
      <c r="BT138" s="284"/>
      <c r="BU138" s="274"/>
      <c r="BV138" s="275"/>
      <c r="BW138" s="275"/>
      <c r="BX138" s="275"/>
      <c r="BY138" s="275"/>
      <c r="BZ138" s="275"/>
      <c r="CA138" s="284"/>
      <c r="CB138" s="274"/>
      <c r="CC138" s="275"/>
      <c r="CD138" s="275"/>
      <c r="CE138" s="275"/>
      <c r="CF138" s="275"/>
      <c r="CG138" s="275"/>
      <c r="CH138" s="284"/>
      <c r="CI138" s="274"/>
      <c r="CJ138" s="275"/>
      <c r="CK138" s="275"/>
      <c r="CL138" s="275"/>
      <c r="CM138" s="275"/>
      <c r="CN138" s="275"/>
      <c r="CO138" s="284"/>
    </row>
    <row r="139" spans="2:93" s="53" customFormat="1" x14ac:dyDescent="0.25">
      <c r="B139" s="54"/>
      <c r="C139" s="274"/>
      <c r="D139" s="275"/>
      <c r="E139" s="275"/>
      <c r="F139" s="275"/>
      <c r="G139" s="275"/>
      <c r="H139" s="275"/>
      <c r="I139" s="284"/>
      <c r="J139" s="274"/>
      <c r="K139" s="275"/>
      <c r="L139" s="275"/>
      <c r="M139" s="275"/>
      <c r="N139" s="275"/>
      <c r="O139" s="275"/>
      <c r="P139" s="284"/>
      <c r="Q139" s="274"/>
      <c r="R139" s="275"/>
      <c r="S139" s="275"/>
      <c r="T139" s="275"/>
      <c r="U139" s="275"/>
      <c r="V139" s="275"/>
      <c r="W139" s="284"/>
      <c r="X139" s="274"/>
      <c r="Y139" s="275"/>
      <c r="Z139" s="275"/>
      <c r="AA139" s="275"/>
      <c r="AB139" s="275"/>
      <c r="AC139" s="275"/>
      <c r="AD139" s="284"/>
      <c r="AE139" s="274"/>
      <c r="AF139" s="275"/>
      <c r="AG139" s="275"/>
      <c r="AH139" s="275"/>
      <c r="AI139" s="275"/>
      <c r="AJ139" s="275"/>
      <c r="AK139" s="284"/>
      <c r="AL139" s="274"/>
      <c r="AM139" s="275"/>
      <c r="AN139" s="275"/>
      <c r="AO139" s="275"/>
      <c r="AP139" s="275"/>
      <c r="AQ139" s="275"/>
      <c r="AR139" s="284"/>
      <c r="AS139" s="274"/>
      <c r="AT139" s="275"/>
      <c r="AU139" s="275"/>
      <c r="AV139" s="275"/>
      <c r="AW139" s="275"/>
      <c r="AX139" s="275"/>
      <c r="AY139" s="284"/>
      <c r="AZ139" s="274"/>
      <c r="BA139" s="275"/>
      <c r="BB139" s="275"/>
      <c r="BC139" s="275"/>
      <c r="BD139" s="275"/>
      <c r="BE139" s="275"/>
      <c r="BF139" s="284"/>
      <c r="BG139" s="274"/>
      <c r="BH139" s="275"/>
      <c r="BI139" s="275"/>
      <c r="BJ139" s="275"/>
      <c r="BK139" s="275"/>
      <c r="BL139" s="275"/>
      <c r="BM139" s="284"/>
      <c r="BN139" s="274"/>
      <c r="BO139" s="275"/>
      <c r="BP139" s="275"/>
      <c r="BQ139" s="275"/>
      <c r="BR139" s="275"/>
      <c r="BS139" s="275"/>
      <c r="BT139" s="284"/>
      <c r="BU139" s="274"/>
      <c r="BV139" s="275"/>
      <c r="BW139" s="275"/>
      <c r="BX139" s="275"/>
      <c r="BY139" s="275"/>
      <c r="BZ139" s="275"/>
      <c r="CA139" s="284"/>
      <c r="CB139" s="274"/>
      <c r="CC139" s="275"/>
      <c r="CD139" s="275"/>
      <c r="CE139" s="275"/>
      <c r="CF139" s="275"/>
      <c r="CG139" s="275"/>
      <c r="CH139" s="284"/>
      <c r="CI139" s="274"/>
      <c r="CJ139" s="275"/>
      <c r="CK139" s="275"/>
      <c r="CL139" s="275"/>
      <c r="CM139" s="275"/>
      <c r="CN139" s="275"/>
      <c r="CO139" s="284"/>
    </row>
    <row r="140" spans="2:93" s="53" customFormat="1" x14ac:dyDescent="0.25">
      <c r="B140" s="54"/>
      <c r="C140" s="274"/>
      <c r="D140" s="275"/>
      <c r="E140" s="275"/>
      <c r="F140" s="275"/>
      <c r="G140" s="275"/>
      <c r="H140" s="275"/>
      <c r="I140" s="284"/>
      <c r="J140" s="274"/>
      <c r="K140" s="275"/>
      <c r="L140" s="275"/>
      <c r="M140" s="275"/>
      <c r="N140" s="275"/>
      <c r="O140" s="275"/>
      <c r="P140" s="284"/>
      <c r="Q140" s="274"/>
      <c r="R140" s="275"/>
      <c r="S140" s="275"/>
      <c r="T140" s="275"/>
      <c r="U140" s="275"/>
      <c r="V140" s="275"/>
      <c r="W140" s="284"/>
      <c r="X140" s="274"/>
      <c r="Y140" s="275"/>
      <c r="Z140" s="275"/>
      <c r="AA140" s="275"/>
      <c r="AB140" s="275"/>
      <c r="AC140" s="275"/>
      <c r="AD140" s="284"/>
      <c r="AE140" s="274"/>
      <c r="AF140" s="275"/>
      <c r="AG140" s="275"/>
      <c r="AH140" s="275"/>
      <c r="AI140" s="275"/>
      <c r="AJ140" s="275"/>
      <c r="AK140" s="284"/>
      <c r="AL140" s="274"/>
      <c r="AM140" s="275"/>
      <c r="AN140" s="275"/>
      <c r="AO140" s="275"/>
      <c r="AP140" s="275"/>
      <c r="AQ140" s="275"/>
      <c r="AR140" s="284"/>
      <c r="AS140" s="274"/>
      <c r="AT140" s="275"/>
      <c r="AU140" s="275"/>
      <c r="AV140" s="275"/>
      <c r="AW140" s="275"/>
      <c r="AX140" s="275"/>
      <c r="AY140" s="284"/>
      <c r="AZ140" s="274"/>
      <c r="BA140" s="275"/>
      <c r="BB140" s="275"/>
      <c r="BC140" s="275"/>
      <c r="BD140" s="275"/>
      <c r="BE140" s="275"/>
      <c r="BF140" s="284"/>
      <c r="BG140" s="274"/>
      <c r="BH140" s="275"/>
      <c r="BI140" s="275"/>
      <c r="BJ140" s="275"/>
      <c r="BK140" s="275"/>
      <c r="BL140" s="275"/>
      <c r="BM140" s="284"/>
      <c r="BN140" s="274"/>
      <c r="BO140" s="275"/>
      <c r="BP140" s="275"/>
      <c r="BQ140" s="275"/>
      <c r="BR140" s="275"/>
      <c r="BS140" s="275"/>
      <c r="BT140" s="284"/>
      <c r="BU140" s="274"/>
      <c r="BV140" s="275"/>
      <c r="BW140" s="275"/>
      <c r="BX140" s="275"/>
      <c r="BY140" s="275"/>
      <c r="BZ140" s="275"/>
      <c r="CA140" s="284"/>
      <c r="CB140" s="274"/>
      <c r="CC140" s="275"/>
      <c r="CD140" s="275"/>
      <c r="CE140" s="275"/>
      <c r="CF140" s="275"/>
      <c r="CG140" s="275"/>
      <c r="CH140" s="284"/>
      <c r="CI140" s="274"/>
      <c r="CJ140" s="275"/>
      <c r="CK140" s="275"/>
      <c r="CL140" s="275"/>
      <c r="CM140" s="275"/>
      <c r="CN140" s="275"/>
      <c r="CO140" s="284"/>
    </row>
    <row r="141" spans="2:93" s="53" customFormat="1" x14ac:dyDescent="0.25">
      <c r="B141" s="54"/>
      <c r="C141" s="274"/>
      <c r="D141" s="275"/>
      <c r="E141" s="275"/>
      <c r="F141" s="275"/>
      <c r="G141" s="275"/>
      <c r="H141" s="275"/>
      <c r="I141" s="284"/>
      <c r="J141" s="274"/>
      <c r="K141" s="275"/>
      <c r="L141" s="275"/>
      <c r="M141" s="275"/>
      <c r="N141" s="275"/>
      <c r="O141" s="275"/>
      <c r="P141" s="284"/>
      <c r="Q141" s="274"/>
      <c r="R141" s="275"/>
      <c r="S141" s="275"/>
      <c r="T141" s="275"/>
      <c r="U141" s="275"/>
      <c r="V141" s="275"/>
      <c r="W141" s="284"/>
      <c r="X141" s="274"/>
      <c r="Y141" s="275"/>
      <c r="Z141" s="275"/>
      <c r="AA141" s="275"/>
      <c r="AB141" s="275"/>
      <c r="AC141" s="275"/>
      <c r="AD141" s="284"/>
      <c r="AE141" s="274"/>
      <c r="AF141" s="275"/>
      <c r="AG141" s="275"/>
      <c r="AH141" s="275"/>
      <c r="AI141" s="275"/>
      <c r="AJ141" s="275"/>
      <c r="AK141" s="284"/>
      <c r="AL141" s="274"/>
      <c r="AM141" s="275"/>
      <c r="AN141" s="275"/>
      <c r="AO141" s="275"/>
      <c r="AP141" s="275"/>
      <c r="AQ141" s="275"/>
      <c r="AR141" s="284"/>
      <c r="AS141" s="274"/>
      <c r="AT141" s="275"/>
      <c r="AU141" s="275"/>
      <c r="AV141" s="275"/>
      <c r="AW141" s="275"/>
      <c r="AX141" s="275"/>
      <c r="AY141" s="284"/>
      <c r="AZ141" s="274"/>
      <c r="BA141" s="275"/>
      <c r="BB141" s="275"/>
      <c r="BC141" s="275"/>
      <c r="BD141" s="275"/>
      <c r="BE141" s="275"/>
      <c r="BF141" s="284"/>
      <c r="BG141" s="274"/>
      <c r="BH141" s="275"/>
      <c r="BI141" s="275"/>
      <c r="BJ141" s="275"/>
      <c r="BK141" s="275"/>
      <c r="BL141" s="275"/>
      <c r="BM141" s="284"/>
      <c r="BN141" s="274"/>
      <c r="BO141" s="275"/>
      <c r="BP141" s="275"/>
      <c r="BQ141" s="275"/>
      <c r="BR141" s="275"/>
      <c r="BS141" s="275"/>
      <c r="BT141" s="284"/>
      <c r="BU141" s="274"/>
      <c r="BV141" s="275"/>
      <c r="BW141" s="275"/>
      <c r="BX141" s="275"/>
      <c r="BY141" s="275"/>
      <c r="BZ141" s="275"/>
      <c r="CA141" s="284"/>
      <c r="CB141" s="274"/>
      <c r="CC141" s="275"/>
      <c r="CD141" s="275"/>
      <c r="CE141" s="275"/>
      <c r="CF141" s="275"/>
      <c r="CG141" s="275"/>
      <c r="CH141" s="284"/>
      <c r="CI141" s="274"/>
      <c r="CJ141" s="275"/>
      <c r="CK141" s="275"/>
      <c r="CL141" s="275"/>
      <c r="CM141" s="275"/>
      <c r="CN141" s="275"/>
      <c r="CO141" s="284"/>
    </row>
    <row r="142" spans="2:93" s="53" customFormat="1" x14ac:dyDescent="0.25">
      <c r="B142" s="54"/>
      <c r="C142" s="274"/>
      <c r="D142" s="275"/>
      <c r="E142" s="275"/>
      <c r="F142" s="275"/>
      <c r="G142" s="275"/>
      <c r="H142" s="275"/>
      <c r="I142" s="284"/>
      <c r="J142" s="274"/>
      <c r="K142" s="275"/>
      <c r="L142" s="275"/>
      <c r="M142" s="275"/>
      <c r="N142" s="275"/>
      <c r="O142" s="275"/>
      <c r="P142" s="284"/>
      <c r="Q142" s="274"/>
      <c r="R142" s="275"/>
      <c r="S142" s="275"/>
      <c r="T142" s="275"/>
      <c r="U142" s="275"/>
      <c r="V142" s="275"/>
      <c r="W142" s="284"/>
      <c r="X142" s="274"/>
      <c r="Y142" s="275"/>
      <c r="Z142" s="275"/>
      <c r="AA142" s="275"/>
      <c r="AB142" s="275"/>
      <c r="AC142" s="275"/>
      <c r="AD142" s="284"/>
      <c r="AE142" s="274"/>
      <c r="AF142" s="275"/>
      <c r="AG142" s="275"/>
      <c r="AH142" s="275"/>
      <c r="AI142" s="275"/>
      <c r="AJ142" s="275"/>
      <c r="AK142" s="284"/>
      <c r="AL142" s="274"/>
      <c r="AM142" s="275"/>
      <c r="AN142" s="275"/>
      <c r="AO142" s="275"/>
      <c r="AP142" s="275"/>
      <c r="AQ142" s="275"/>
      <c r="AR142" s="284"/>
      <c r="AS142" s="274"/>
      <c r="AT142" s="275"/>
      <c r="AU142" s="275"/>
      <c r="AV142" s="275"/>
      <c r="AW142" s="275"/>
      <c r="AX142" s="275"/>
      <c r="AY142" s="284"/>
      <c r="AZ142" s="274"/>
      <c r="BA142" s="275"/>
      <c r="BB142" s="275"/>
      <c r="BC142" s="275"/>
      <c r="BD142" s="275"/>
      <c r="BE142" s="275"/>
      <c r="BF142" s="284"/>
      <c r="BG142" s="274"/>
      <c r="BH142" s="275"/>
      <c r="BI142" s="275"/>
      <c r="BJ142" s="275"/>
      <c r="BK142" s="275"/>
      <c r="BL142" s="275"/>
      <c r="BM142" s="284"/>
      <c r="BN142" s="274"/>
      <c r="BO142" s="275"/>
      <c r="BP142" s="275"/>
      <c r="BQ142" s="275"/>
      <c r="BR142" s="275"/>
      <c r="BS142" s="275"/>
      <c r="BT142" s="284"/>
      <c r="BU142" s="274"/>
      <c r="BV142" s="275"/>
      <c r="BW142" s="275"/>
      <c r="BX142" s="275"/>
      <c r="BY142" s="275"/>
      <c r="BZ142" s="275"/>
      <c r="CA142" s="284"/>
      <c r="CB142" s="274"/>
      <c r="CC142" s="275"/>
      <c r="CD142" s="275"/>
      <c r="CE142" s="275"/>
      <c r="CF142" s="275"/>
      <c r="CG142" s="275"/>
      <c r="CH142" s="284"/>
      <c r="CI142" s="274"/>
      <c r="CJ142" s="275"/>
      <c r="CK142" s="275"/>
      <c r="CL142" s="275"/>
      <c r="CM142" s="275"/>
      <c r="CN142" s="275"/>
      <c r="CO142" s="284"/>
    </row>
    <row r="143" spans="2:93" s="53" customFormat="1" x14ac:dyDescent="0.25">
      <c r="B143" s="54"/>
      <c r="C143" s="274"/>
      <c r="D143" s="275"/>
      <c r="E143" s="275"/>
      <c r="F143" s="275"/>
      <c r="G143" s="275"/>
      <c r="H143" s="275"/>
      <c r="I143" s="284"/>
      <c r="J143" s="274"/>
      <c r="K143" s="275"/>
      <c r="L143" s="275"/>
      <c r="M143" s="275"/>
      <c r="N143" s="275"/>
      <c r="O143" s="275"/>
      <c r="P143" s="284"/>
      <c r="Q143" s="274"/>
      <c r="R143" s="275"/>
      <c r="S143" s="275"/>
      <c r="T143" s="275"/>
      <c r="U143" s="275"/>
      <c r="V143" s="275"/>
      <c r="W143" s="284"/>
      <c r="X143" s="274"/>
      <c r="Y143" s="275"/>
      <c r="Z143" s="275"/>
      <c r="AA143" s="275"/>
      <c r="AB143" s="275"/>
      <c r="AC143" s="275"/>
      <c r="AD143" s="284"/>
      <c r="AE143" s="274"/>
      <c r="AF143" s="275"/>
      <c r="AG143" s="275"/>
      <c r="AH143" s="275"/>
      <c r="AI143" s="275"/>
      <c r="AJ143" s="275"/>
      <c r="AK143" s="284"/>
      <c r="AL143" s="274"/>
      <c r="AM143" s="275"/>
      <c r="AN143" s="275"/>
      <c r="AO143" s="275"/>
      <c r="AP143" s="275"/>
      <c r="AQ143" s="275"/>
      <c r="AR143" s="284"/>
      <c r="AS143" s="274"/>
      <c r="AT143" s="275"/>
      <c r="AU143" s="275"/>
      <c r="AV143" s="275"/>
      <c r="AW143" s="275"/>
      <c r="AX143" s="275"/>
      <c r="AY143" s="284"/>
      <c r="AZ143" s="274"/>
      <c r="BA143" s="275"/>
      <c r="BB143" s="275"/>
      <c r="BC143" s="275"/>
      <c r="BD143" s="275"/>
      <c r="BE143" s="275"/>
      <c r="BF143" s="284"/>
      <c r="BG143" s="274"/>
      <c r="BH143" s="275"/>
      <c r="BI143" s="275"/>
      <c r="BJ143" s="275"/>
      <c r="BK143" s="275"/>
      <c r="BL143" s="275"/>
      <c r="BM143" s="284"/>
      <c r="BN143" s="274"/>
      <c r="BO143" s="275"/>
      <c r="BP143" s="275"/>
      <c r="BQ143" s="275"/>
      <c r="BR143" s="275"/>
      <c r="BS143" s="275"/>
      <c r="BT143" s="284"/>
      <c r="BU143" s="274"/>
      <c r="BV143" s="275"/>
      <c r="BW143" s="275"/>
      <c r="BX143" s="275"/>
      <c r="BY143" s="275"/>
      <c r="BZ143" s="275"/>
      <c r="CA143" s="284"/>
      <c r="CB143" s="274"/>
      <c r="CC143" s="275"/>
      <c r="CD143" s="275"/>
      <c r="CE143" s="275"/>
      <c r="CF143" s="275"/>
      <c r="CG143" s="275"/>
      <c r="CH143" s="284"/>
      <c r="CI143" s="274"/>
      <c r="CJ143" s="275"/>
      <c r="CK143" s="275"/>
      <c r="CL143" s="275"/>
      <c r="CM143" s="275"/>
      <c r="CN143" s="275"/>
      <c r="CO143" s="284"/>
    </row>
    <row r="144" spans="2:93" s="53" customFormat="1" x14ac:dyDescent="0.25">
      <c r="B144" s="54"/>
      <c r="C144" s="274"/>
      <c r="D144" s="275"/>
      <c r="E144" s="275"/>
      <c r="F144" s="275"/>
      <c r="G144" s="275"/>
      <c r="H144" s="275"/>
      <c r="I144" s="284"/>
      <c r="J144" s="274"/>
      <c r="K144" s="275"/>
      <c r="L144" s="275"/>
      <c r="M144" s="275"/>
      <c r="N144" s="275"/>
      <c r="O144" s="275"/>
      <c r="P144" s="284"/>
      <c r="Q144" s="274"/>
      <c r="R144" s="275"/>
      <c r="S144" s="275"/>
      <c r="T144" s="275"/>
      <c r="U144" s="275"/>
      <c r="V144" s="275"/>
      <c r="W144" s="284"/>
      <c r="X144" s="274"/>
      <c r="Y144" s="275"/>
      <c r="Z144" s="275"/>
      <c r="AA144" s="275"/>
      <c r="AB144" s="275"/>
      <c r="AC144" s="275"/>
      <c r="AD144" s="284"/>
      <c r="AE144" s="274"/>
      <c r="AF144" s="275"/>
      <c r="AG144" s="275"/>
      <c r="AH144" s="275"/>
      <c r="AI144" s="275"/>
      <c r="AJ144" s="275"/>
      <c r="AK144" s="284"/>
      <c r="AL144" s="274"/>
      <c r="AM144" s="275"/>
      <c r="AN144" s="275"/>
      <c r="AO144" s="275"/>
      <c r="AP144" s="275"/>
      <c r="AQ144" s="275"/>
      <c r="AR144" s="284"/>
      <c r="AS144" s="274"/>
      <c r="AT144" s="275"/>
      <c r="AU144" s="275"/>
      <c r="AV144" s="275"/>
      <c r="AW144" s="275"/>
      <c r="AX144" s="275"/>
      <c r="AY144" s="284"/>
      <c r="AZ144" s="274"/>
      <c r="BA144" s="275"/>
      <c r="BB144" s="275"/>
      <c r="BC144" s="275"/>
      <c r="BD144" s="275"/>
      <c r="BE144" s="275"/>
      <c r="BF144" s="284"/>
      <c r="BG144" s="274"/>
      <c r="BH144" s="275"/>
      <c r="BI144" s="275"/>
      <c r="BJ144" s="275"/>
      <c r="BK144" s="275"/>
      <c r="BL144" s="275"/>
      <c r="BM144" s="284"/>
      <c r="BN144" s="274"/>
      <c r="BO144" s="275"/>
      <c r="BP144" s="275"/>
      <c r="BQ144" s="275"/>
      <c r="BR144" s="275"/>
      <c r="BS144" s="275"/>
      <c r="BT144" s="284"/>
      <c r="BU144" s="274"/>
      <c r="BV144" s="275"/>
      <c r="BW144" s="275"/>
      <c r="BX144" s="275"/>
      <c r="BY144" s="275"/>
      <c r="BZ144" s="275"/>
      <c r="CA144" s="284"/>
      <c r="CB144" s="274"/>
      <c r="CC144" s="275"/>
      <c r="CD144" s="275"/>
      <c r="CE144" s="275"/>
      <c r="CF144" s="275"/>
      <c r="CG144" s="275"/>
      <c r="CH144" s="284"/>
      <c r="CI144" s="274"/>
      <c r="CJ144" s="275"/>
      <c r="CK144" s="275"/>
      <c r="CL144" s="275"/>
      <c r="CM144" s="275"/>
      <c r="CN144" s="275"/>
      <c r="CO144" s="284"/>
    </row>
    <row r="145" spans="2:93" s="53" customFormat="1" x14ac:dyDescent="0.25">
      <c r="B145" s="54"/>
      <c r="C145" s="274"/>
      <c r="D145" s="275"/>
      <c r="E145" s="275"/>
      <c r="F145" s="275"/>
      <c r="G145" s="275"/>
      <c r="H145" s="275"/>
      <c r="I145" s="284"/>
      <c r="J145" s="274"/>
      <c r="K145" s="275"/>
      <c r="L145" s="275"/>
      <c r="M145" s="275"/>
      <c r="N145" s="275"/>
      <c r="O145" s="275"/>
      <c r="P145" s="284"/>
      <c r="Q145" s="274"/>
      <c r="R145" s="275"/>
      <c r="S145" s="275"/>
      <c r="T145" s="275"/>
      <c r="U145" s="275"/>
      <c r="V145" s="275"/>
      <c r="W145" s="284"/>
      <c r="X145" s="274"/>
      <c r="Y145" s="275"/>
      <c r="Z145" s="275"/>
      <c r="AA145" s="275"/>
      <c r="AB145" s="275"/>
      <c r="AC145" s="275"/>
      <c r="AD145" s="284"/>
      <c r="AE145" s="274"/>
      <c r="AF145" s="275"/>
      <c r="AG145" s="275"/>
      <c r="AH145" s="275"/>
      <c r="AI145" s="275"/>
      <c r="AJ145" s="275"/>
      <c r="AK145" s="284"/>
      <c r="AL145" s="274"/>
      <c r="AM145" s="275"/>
      <c r="AN145" s="275"/>
      <c r="AO145" s="275"/>
      <c r="AP145" s="275"/>
      <c r="AQ145" s="275"/>
      <c r="AR145" s="284"/>
      <c r="AS145" s="274"/>
      <c r="AT145" s="275"/>
      <c r="AU145" s="275"/>
      <c r="AV145" s="275"/>
      <c r="AW145" s="275"/>
      <c r="AX145" s="275"/>
      <c r="AY145" s="284"/>
      <c r="AZ145" s="274"/>
      <c r="BA145" s="275"/>
      <c r="BB145" s="275"/>
      <c r="BC145" s="275"/>
      <c r="BD145" s="275"/>
      <c r="BE145" s="275"/>
      <c r="BF145" s="284"/>
      <c r="BG145" s="274"/>
      <c r="BH145" s="275"/>
      <c r="BI145" s="275"/>
      <c r="BJ145" s="275"/>
      <c r="BK145" s="275"/>
      <c r="BL145" s="275"/>
      <c r="BM145" s="284"/>
      <c r="BN145" s="274"/>
      <c r="BO145" s="275"/>
      <c r="BP145" s="275"/>
      <c r="BQ145" s="275"/>
      <c r="BR145" s="275"/>
      <c r="BS145" s="275"/>
      <c r="BT145" s="284"/>
      <c r="BU145" s="274"/>
      <c r="BV145" s="275"/>
      <c r="BW145" s="275"/>
      <c r="BX145" s="275"/>
      <c r="BY145" s="275"/>
      <c r="BZ145" s="275"/>
      <c r="CA145" s="284"/>
      <c r="CB145" s="274"/>
      <c r="CC145" s="275"/>
      <c r="CD145" s="275"/>
      <c r="CE145" s="275"/>
      <c r="CF145" s="275"/>
      <c r="CG145" s="275"/>
      <c r="CH145" s="284"/>
      <c r="CI145" s="274"/>
      <c r="CJ145" s="275"/>
      <c r="CK145" s="275"/>
      <c r="CL145" s="275"/>
      <c r="CM145" s="275"/>
      <c r="CN145" s="275"/>
      <c r="CO145" s="284"/>
    </row>
    <row r="146" spans="2:93" s="53" customFormat="1" x14ac:dyDescent="0.25">
      <c r="B146" s="54"/>
      <c r="C146" s="274"/>
      <c r="D146" s="275"/>
      <c r="E146" s="275"/>
      <c r="F146" s="275"/>
      <c r="G146" s="275"/>
      <c r="H146" s="275"/>
      <c r="I146" s="284"/>
      <c r="J146" s="274"/>
      <c r="K146" s="275"/>
      <c r="L146" s="275"/>
      <c r="M146" s="275"/>
      <c r="N146" s="275"/>
      <c r="O146" s="275"/>
      <c r="P146" s="284"/>
      <c r="Q146" s="274"/>
      <c r="R146" s="275"/>
      <c r="S146" s="275"/>
      <c r="T146" s="275"/>
      <c r="U146" s="275"/>
      <c r="V146" s="275"/>
      <c r="W146" s="284"/>
      <c r="X146" s="274"/>
      <c r="Y146" s="275"/>
      <c r="Z146" s="275"/>
      <c r="AA146" s="275"/>
      <c r="AB146" s="275"/>
      <c r="AC146" s="275"/>
      <c r="AD146" s="284"/>
      <c r="AE146" s="274"/>
      <c r="AF146" s="275"/>
      <c r="AG146" s="275"/>
      <c r="AH146" s="275"/>
      <c r="AI146" s="275"/>
      <c r="AJ146" s="275"/>
      <c r="AK146" s="284"/>
      <c r="AL146" s="274"/>
      <c r="AM146" s="275"/>
      <c r="AN146" s="275"/>
      <c r="AO146" s="275"/>
      <c r="AP146" s="275"/>
      <c r="AQ146" s="275"/>
      <c r="AR146" s="284"/>
      <c r="AS146" s="274"/>
      <c r="AT146" s="275"/>
      <c r="AU146" s="275"/>
      <c r="AV146" s="275"/>
      <c r="AW146" s="275"/>
      <c r="AX146" s="275"/>
      <c r="AY146" s="284"/>
      <c r="AZ146" s="274"/>
      <c r="BA146" s="275"/>
      <c r="BB146" s="275"/>
      <c r="BC146" s="275"/>
      <c r="BD146" s="275"/>
      <c r="BE146" s="275"/>
      <c r="BF146" s="284"/>
      <c r="BG146" s="274"/>
      <c r="BH146" s="275"/>
      <c r="BI146" s="275"/>
      <c r="BJ146" s="275"/>
      <c r="BK146" s="275"/>
      <c r="BL146" s="275"/>
      <c r="BM146" s="284"/>
      <c r="BN146" s="274"/>
      <c r="BO146" s="275"/>
      <c r="BP146" s="275"/>
      <c r="BQ146" s="275"/>
      <c r="BR146" s="275"/>
      <c r="BS146" s="275"/>
      <c r="BT146" s="284"/>
      <c r="BU146" s="274"/>
      <c r="BV146" s="275"/>
      <c r="BW146" s="275"/>
      <c r="BX146" s="275"/>
      <c r="BY146" s="275"/>
      <c r="BZ146" s="275"/>
      <c r="CA146" s="284"/>
      <c r="CB146" s="274"/>
      <c r="CC146" s="275"/>
      <c r="CD146" s="275"/>
      <c r="CE146" s="275"/>
      <c r="CF146" s="275"/>
      <c r="CG146" s="275"/>
      <c r="CH146" s="284"/>
      <c r="CI146" s="274"/>
      <c r="CJ146" s="275"/>
      <c r="CK146" s="275"/>
      <c r="CL146" s="275"/>
      <c r="CM146" s="275"/>
      <c r="CN146" s="275"/>
      <c r="CO146" s="284"/>
    </row>
    <row r="147" spans="2:93" s="53" customFormat="1" x14ac:dyDescent="0.25">
      <c r="B147" s="54"/>
      <c r="C147" s="274"/>
      <c r="D147" s="275"/>
      <c r="E147" s="275"/>
      <c r="F147" s="275"/>
      <c r="G147" s="275"/>
      <c r="H147" s="275"/>
      <c r="I147" s="284"/>
      <c r="J147" s="274"/>
      <c r="K147" s="275"/>
      <c r="L147" s="275"/>
      <c r="M147" s="275"/>
      <c r="N147" s="275"/>
      <c r="O147" s="275"/>
      <c r="P147" s="284"/>
      <c r="Q147" s="274"/>
      <c r="R147" s="275"/>
      <c r="S147" s="275"/>
      <c r="T147" s="275"/>
      <c r="U147" s="275"/>
      <c r="V147" s="275"/>
      <c r="W147" s="284"/>
      <c r="X147" s="274"/>
      <c r="Y147" s="275"/>
      <c r="Z147" s="275"/>
      <c r="AA147" s="275"/>
      <c r="AB147" s="275"/>
      <c r="AC147" s="275"/>
      <c r="AD147" s="284"/>
      <c r="AE147" s="274"/>
      <c r="AF147" s="275"/>
      <c r="AG147" s="275"/>
      <c r="AH147" s="275"/>
      <c r="AI147" s="275"/>
      <c r="AJ147" s="275"/>
      <c r="AK147" s="284"/>
      <c r="AL147" s="274"/>
      <c r="AM147" s="275"/>
      <c r="AN147" s="275"/>
      <c r="AO147" s="275"/>
      <c r="AP147" s="275"/>
      <c r="AQ147" s="275"/>
      <c r="AR147" s="284"/>
      <c r="AS147" s="274"/>
      <c r="AT147" s="275"/>
      <c r="AU147" s="275"/>
      <c r="AV147" s="275"/>
      <c r="AW147" s="275"/>
      <c r="AX147" s="275"/>
      <c r="AY147" s="284"/>
      <c r="AZ147" s="274"/>
      <c r="BA147" s="275"/>
      <c r="BB147" s="275"/>
      <c r="BC147" s="275"/>
      <c r="BD147" s="275"/>
      <c r="BE147" s="275"/>
      <c r="BF147" s="284"/>
      <c r="BG147" s="274"/>
      <c r="BH147" s="275"/>
      <c r="BI147" s="275"/>
      <c r="BJ147" s="275"/>
      <c r="BK147" s="275"/>
      <c r="BL147" s="275"/>
      <c r="BM147" s="284"/>
      <c r="BN147" s="274"/>
      <c r="BO147" s="275"/>
      <c r="BP147" s="275"/>
      <c r="BQ147" s="275"/>
      <c r="BR147" s="275"/>
      <c r="BS147" s="275"/>
      <c r="BT147" s="284"/>
      <c r="BU147" s="274"/>
      <c r="BV147" s="275"/>
      <c r="BW147" s="275"/>
      <c r="BX147" s="275"/>
      <c r="BY147" s="275"/>
      <c r="BZ147" s="275"/>
      <c r="CA147" s="284"/>
      <c r="CB147" s="274"/>
      <c r="CC147" s="275"/>
      <c r="CD147" s="275"/>
      <c r="CE147" s="275"/>
      <c r="CF147" s="275"/>
      <c r="CG147" s="275"/>
      <c r="CH147" s="284"/>
      <c r="CI147" s="274"/>
      <c r="CJ147" s="275"/>
      <c r="CK147" s="275"/>
      <c r="CL147" s="275"/>
      <c r="CM147" s="275"/>
      <c r="CN147" s="275"/>
      <c r="CO147" s="284"/>
    </row>
    <row r="148" spans="2:93" s="53" customFormat="1" x14ac:dyDescent="0.25">
      <c r="B148" s="54"/>
      <c r="C148" s="274"/>
      <c r="D148" s="275"/>
      <c r="E148" s="275"/>
      <c r="F148" s="275"/>
      <c r="G148" s="275"/>
      <c r="H148" s="275"/>
      <c r="I148" s="284"/>
      <c r="J148" s="274"/>
      <c r="K148" s="275"/>
      <c r="L148" s="275"/>
      <c r="M148" s="275"/>
      <c r="N148" s="275"/>
      <c r="O148" s="275"/>
      <c r="P148" s="284"/>
      <c r="Q148" s="274"/>
      <c r="R148" s="275"/>
      <c r="S148" s="275"/>
      <c r="T148" s="275"/>
      <c r="U148" s="275"/>
      <c r="V148" s="275"/>
      <c r="W148" s="284"/>
      <c r="X148" s="274"/>
      <c r="Y148" s="275"/>
      <c r="Z148" s="275"/>
      <c r="AA148" s="275"/>
      <c r="AB148" s="275"/>
      <c r="AC148" s="275"/>
      <c r="AD148" s="284"/>
      <c r="AE148" s="274"/>
      <c r="AF148" s="275"/>
      <c r="AG148" s="275"/>
      <c r="AH148" s="275"/>
      <c r="AI148" s="275"/>
      <c r="AJ148" s="275"/>
      <c r="AK148" s="284"/>
      <c r="AL148" s="274"/>
      <c r="AM148" s="275"/>
      <c r="AN148" s="275"/>
      <c r="AO148" s="275"/>
      <c r="AP148" s="275"/>
      <c r="AQ148" s="275"/>
      <c r="AR148" s="284"/>
      <c r="AS148" s="274"/>
      <c r="AT148" s="275"/>
      <c r="AU148" s="275"/>
      <c r="AV148" s="275"/>
      <c r="AW148" s="275"/>
      <c r="AX148" s="275"/>
      <c r="AY148" s="284"/>
      <c r="AZ148" s="274"/>
      <c r="BA148" s="275"/>
      <c r="BB148" s="275"/>
      <c r="BC148" s="275"/>
      <c r="BD148" s="275"/>
      <c r="BE148" s="275"/>
      <c r="BF148" s="284"/>
      <c r="BG148" s="274"/>
      <c r="BH148" s="275"/>
      <c r="BI148" s="275"/>
      <c r="BJ148" s="275"/>
      <c r="BK148" s="275"/>
      <c r="BL148" s="275"/>
      <c r="BM148" s="284"/>
      <c r="BN148" s="274"/>
      <c r="BO148" s="275"/>
      <c r="BP148" s="275"/>
      <c r="BQ148" s="275"/>
      <c r="BR148" s="275"/>
      <c r="BS148" s="275"/>
      <c r="BT148" s="284"/>
      <c r="BU148" s="274"/>
      <c r="BV148" s="275"/>
      <c r="BW148" s="275"/>
      <c r="BX148" s="275"/>
      <c r="BY148" s="275"/>
      <c r="BZ148" s="275"/>
      <c r="CA148" s="284"/>
      <c r="CB148" s="274"/>
      <c r="CC148" s="275"/>
      <c r="CD148" s="275"/>
      <c r="CE148" s="275"/>
      <c r="CF148" s="275"/>
      <c r="CG148" s="275"/>
      <c r="CH148" s="284"/>
      <c r="CI148" s="274"/>
      <c r="CJ148" s="275"/>
      <c r="CK148" s="275"/>
      <c r="CL148" s="275"/>
      <c r="CM148" s="275"/>
      <c r="CN148" s="275"/>
      <c r="CO148" s="284"/>
    </row>
    <row r="149" spans="2:93" s="53" customFormat="1" x14ac:dyDescent="0.25">
      <c r="B149" s="54"/>
      <c r="C149" s="274"/>
      <c r="D149" s="275"/>
      <c r="E149" s="275"/>
      <c r="F149" s="275"/>
      <c r="G149" s="275"/>
      <c r="H149" s="275"/>
      <c r="I149" s="284"/>
      <c r="J149" s="274"/>
      <c r="K149" s="275"/>
      <c r="L149" s="275"/>
      <c r="M149" s="275"/>
      <c r="N149" s="275"/>
      <c r="O149" s="275"/>
      <c r="P149" s="284"/>
      <c r="Q149" s="274"/>
      <c r="R149" s="275"/>
      <c r="S149" s="275"/>
      <c r="T149" s="275"/>
      <c r="U149" s="275"/>
      <c r="V149" s="275"/>
      <c r="W149" s="284"/>
      <c r="X149" s="274"/>
      <c r="Y149" s="275"/>
      <c r="Z149" s="275"/>
      <c r="AA149" s="275"/>
      <c r="AB149" s="275"/>
      <c r="AC149" s="275"/>
      <c r="AD149" s="284"/>
      <c r="AE149" s="274"/>
      <c r="AF149" s="275"/>
      <c r="AG149" s="275"/>
      <c r="AH149" s="275"/>
      <c r="AI149" s="275"/>
      <c r="AJ149" s="275"/>
      <c r="AK149" s="284"/>
      <c r="AL149" s="274"/>
      <c r="AM149" s="275"/>
      <c r="AN149" s="275"/>
      <c r="AO149" s="275"/>
      <c r="AP149" s="275"/>
      <c r="AQ149" s="275"/>
      <c r="AR149" s="284"/>
      <c r="AS149" s="274"/>
      <c r="AT149" s="275"/>
      <c r="AU149" s="275"/>
      <c r="AV149" s="275"/>
      <c r="AW149" s="275"/>
      <c r="AX149" s="275"/>
      <c r="AY149" s="284"/>
      <c r="AZ149" s="274"/>
      <c r="BA149" s="275"/>
      <c r="BB149" s="275"/>
      <c r="BC149" s="275"/>
      <c r="BD149" s="275"/>
      <c r="BE149" s="275"/>
      <c r="BF149" s="284"/>
      <c r="BG149" s="274"/>
      <c r="BH149" s="275"/>
      <c r="BI149" s="275"/>
      <c r="BJ149" s="275"/>
      <c r="BK149" s="275"/>
      <c r="BL149" s="275"/>
      <c r="BM149" s="284"/>
      <c r="BN149" s="274"/>
      <c r="BO149" s="275"/>
      <c r="BP149" s="275"/>
      <c r="BQ149" s="275"/>
      <c r="BR149" s="275"/>
      <c r="BS149" s="275"/>
      <c r="BT149" s="284"/>
      <c r="BU149" s="274"/>
      <c r="BV149" s="275"/>
      <c r="BW149" s="275"/>
      <c r="BX149" s="275"/>
      <c r="BY149" s="275"/>
      <c r="BZ149" s="275"/>
      <c r="CA149" s="284"/>
      <c r="CB149" s="274"/>
      <c r="CC149" s="275"/>
      <c r="CD149" s="275"/>
      <c r="CE149" s="275"/>
      <c r="CF149" s="275"/>
      <c r="CG149" s="275"/>
      <c r="CH149" s="284"/>
      <c r="CI149" s="274"/>
      <c r="CJ149" s="275"/>
      <c r="CK149" s="275"/>
      <c r="CL149" s="275"/>
      <c r="CM149" s="275"/>
      <c r="CN149" s="275"/>
      <c r="CO149" s="284"/>
    </row>
    <row r="150" spans="2:93" s="53" customFormat="1" x14ac:dyDescent="0.25">
      <c r="B150" s="54"/>
      <c r="C150" s="274"/>
      <c r="D150" s="275"/>
      <c r="E150" s="275"/>
      <c r="F150" s="275"/>
      <c r="G150" s="275"/>
      <c r="H150" s="275"/>
      <c r="I150" s="284"/>
      <c r="J150" s="274"/>
      <c r="K150" s="275"/>
      <c r="L150" s="275"/>
      <c r="M150" s="275"/>
      <c r="N150" s="275"/>
      <c r="O150" s="275"/>
      <c r="P150" s="284"/>
      <c r="Q150" s="274"/>
      <c r="R150" s="275"/>
      <c r="S150" s="275"/>
      <c r="T150" s="275"/>
      <c r="U150" s="275"/>
      <c r="V150" s="275"/>
      <c r="W150" s="284"/>
      <c r="X150" s="274"/>
      <c r="Y150" s="275"/>
      <c r="Z150" s="275"/>
      <c r="AA150" s="275"/>
      <c r="AB150" s="275"/>
      <c r="AC150" s="275"/>
      <c r="AD150" s="284"/>
      <c r="AE150" s="274"/>
      <c r="AF150" s="275"/>
      <c r="AG150" s="275"/>
      <c r="AH150" s="275"/>
      <c r="AI150" s="275"/>
      <c r="AJ150" s="275"/>
      <c r="AK150" s="284"/>
      <c r="AL150" s="274"/>
      <c r="AM150" s="275"/>
      <c r="AN150" s="275"/>
      <c r="AO150" s="275"/>
      <c r="AP150" s="275"/>
      <c r="AQ150" s="275"/>
      <c r="AR150" s="284"/>
      <c r="AS150" s="274"/>
      <c r="AT150" s="275"/>
      <c r="AU150" s="275"/>
      <c r="AV150" s="275"/>
      <c r="AW150" s="275"/>
      <c r="AX150" s="275"/>
      <c r="AY150" s="284"/>
      <c r="AZ150" s="274"/>
      <c r="BA150" s="275"/>
      <c r="BB150" s="275"/>
      <c r="BC150" s="275"/>
      <c r="BD150" s="275"/>
      <c r="BE150" s="275"/>
      <c r="BF150" s="284"/>
      <c r="BG150" s="274"/>
      <c r="BH150" s="275"/>
      <c r="BI150" s="275"/>
      <c r="BJ150" s="275"/>
      <c r="BK150" s="275"/>
      <c r="BL150" s="275"/>
      <c r="BM150" s="284"/>
      <c r="BN150" s="274"/>
      <c r="BO150" s="275"/>
      <c r="BP150" s="275"/>
      <c r="BQ150" s="275"/>
      <c r="BR150" s="275"/>
      <c r="BS150" s="275"/>
      <c r="BT150" s="284"/>
      <c r="BU150" s="274"/>
      <c r="BV150" s="275"/>
      <c r="BW150" s="275"/>
      <c r="BX150" s="275"/>
      <c r="BY150" s="275"/>
      <c r="BZ150" s="275"/>
      <c r="CA150" s="284"/>
      <c r="CB150" s="274"/>
      <c r="CC150" s="275"/>
      <c r="CD150" s="275"/>
      <c r="CE150" s="275"/>
      <c r="CF150" s="275"/>
      <c r="CG150" s="275"/>
      <c r="CH150" s="284"/>
      <c r="CI150" s="274"/>
      <c r="CJ150" s="275"/>
      <c r="CK150" s="275"/>
      <c r="CL150" s="275"/>
      <c r="CM150" s="275"/>
      <c r="CN150" s="275"/>
      <c r="CO150" s="284"/>
    </row>
    <row r="151" spans="2:93" s="53" customFormat="1" x14ac:dyDescent="0.25">
      <c r="B151" s="54"/>
      <c r="C151" s="274"/>
      <c r="D151" s="275"/>
      <c r="E151" s="275"/>
      <c r="F151" s="275"/>
      <c r="G151" s="275"/>
      <c r="H151" s="275"/>
      <c r="I151" s="284"/>
      <c r="J151" s="274"/>
      <c r="K151" s="275"/>
      <c r="L151" s="275"/>
      <c r="M151" s="275"/>
      <c r="N151" s="275"/>
      <c r="O151" s="275"/>
      <c r="P151" s="284"/>
      <c r="Q151" s="274"/>
      <c r="R151" s="275"/>
      <c r="S151" s="275"/>
      <c r="T151" s="275"/>
      <c r="U151" s="275"/>
      <c r="V151" s="275"/>
      <c r="W151" s="284"/>
      <c r="X151" s="274"/>
      <c r="Y151" s="275"/>
      <c r="Z151" s="275"/>
      <c r="AA151" s="275"/>
      <c r="AB151" s="275"/>
      <c r="AC151" s="275"/>
      <c r="AD151" s="284"/>
      <c r="AE151" s="274"/>
      <c r="AF151" s="275"/>
      <c r="AG151" s="275"/>
      <c r="AH151" s="275"/>
      <c r="AI151" s="275"/>
      <c r="AJ151" s="275"/>
      <c r="AK151" s="284"/>
      <c r="AL151" s="274"/>
      <c r="AM151" s="275"/>
      <c r="AN151" s="275"/>
      <c r="AO151" s="275"/>
      <c r="AP151" s="275"/>
      <c r="AQ151" s="275"/>
      <c r="AR151" s="284"/>
      <c r="AS151" s="274"/>
      <c r="AT151" s="275"/>
      <c r="AU151" s="275"/>
      <c r="AV151" s="275"/>
      <c r="AW151" s="275"/>
      <c r="AX151" s="275"/>
      <c r="AY151" s="284"/>
      <c r="AZ151" s="274"/>
      <c r="BA151" s="275"/>
      <c r="BB151" s="275"/>
      <c r="BC151" s="275"/>
      <c r="BD151" s="275"/>
      <c r="BE151" s="275"/>
      <c r="BF151" s="284"/>
      <c r="BG151" s="274"/>
      <c r="BH151" s="275"/>
      <c r="BI151" s="275"/>
      <c r="BJ151" s="275"/>
      <c r="BK151" s="275"/>
      <c r="BL151" s="275"/>
      <c r="BM151" s="284"/>
      <c r="BN151" s="274"/>
      <c r="BO151" s="275"/>
      <c r="BP151" s="275"/>
      <c r="BQ151" s="275"/>
      <c r="BR151" s="275"/>
      <c r="BS151" s="275"/>
      <c r="BT151" s="284"/>
      <c r="BU151" s="274"/>
      <c r="BV151" s="275"/>
      <c r="BW151" s="275"/>
      <c r="BX151" s="275"/>
      <c r="BY151" s="275"/>
      <c r="BZ151" s="275"/>
      <c r="CA151" s="284"/>
      <c r="CB151" s="274"/>
      <c r="CC151" s="275"/>
      <c r="CD151" s="275"/>
      <c r="CE151" s="275"/>
      <c r="CF151" s="275"/>
      <c r="CG151" s="275"/>
      <c r="CH151" s="284"/>
      <c r="CI151" s="274"/>
      <c r="CJ151" s="275"/>
      <c r="CK151" s="275"/>
      <c r="CL151" s="275"/>
      <c r="CM151" s="275"/>
      <c r="CN151" s="275"/>
      <c r="CO151" s="284"/>
    </row>
    <row r="152" spans="2:93" s="53" customFormat="1" x14ac:dyDescent="0.25">
      <c r="B152" s="54"/>
      <c r="C152" s="274"/>
      <c r="D152" s="275"/>
      <c r="E152" s="275"/>
      <c r="F152" s="275"/>
      <c r="G152" s="275"/>
      <c r="H152" s="275"/>
      <c r="I152" s="284"/>
      <c r="J152" s="274"/>
      <c r="K152" s="275"/>
      <c r="L152" s="275"/>
      <c r="M152" s="275"/>
      <c r="N152" s="275"/>
      <c r="O152" s="275"/>
      <c r="P152" s="284"/>
      <c r="Q152" s="274"/>
      <c r="R152" s="275"/>
      <c r="S152" s="275"/>
      <c r="T152" s="275"/>
      <c r="U152" s="275"/>
      <c r="V152" s="275"/>
      <c r="W152" s="284"/>
      <c r="X152" s="274"/>
      <c r="Y152" s="275"/>
      <c r="Z152" s="275"/>
      <c r="AA152" s="275"/>
      <c r="AB152" s="275"/>
      <c r="AC152" s="275"/>
      <c r="AD152" s="284"/>
      <c r="AE152" s="274"/>
      <c r="AF152" s="275"/>
      <c r="AG152" s="275"/>
      <c r="AH152" s="275"/>
      <c r="AI152" s="275"/>
      <c r="AJ152" s="275"/>
      <c r="AK152" s="284"/>
      <c r="AL152" s="274"/>
      <c r="AM152" s="275"/>
      <c r="AN152" s="275"/>
      <c r="AO152" s="275"/>
      <c r="AP152" s="275"/>
      <c r="AQ152" s="275"/>
      <c r="AR152" s="284"/>
      <c r="AS152" s="274"/>
      <c r="AT152" s="275"/>
      <c r="AU152" s="275"/>
      <c r="AV152" s="275"/>
      <c r="AW152" s="275"/>
      <c r="AX152" s="275"/>
      <c r="AY152" s="284"/>
      <c r="AZ152" s="274"/>
      <c r="BA152" s="275"/>
      <c r="BB152" s="275"/>
      <c r="BC152" s="275"/>
      <c r="BD152" s="275"/>
      <c r="BE152" s="275"/>
      <c r="BF152" s="284"/>
      <c r="BG152" s="274"/>
      <c r="BH152" s="275"/>
      <c r="BI152" s="275"/>
      <c r="BJ152" s="275"/>
      <c r="BK152" s="275"/>
      <c r="BL152" s="275"/>
      <c r="BM152" s="284"/>
      <c r="BN152" s="274"/>
      <c r="BO152" s="275"/>
      <c r="BP152" s="275"/>
      <c r="BQ152" s="275"/>
      <c r="BR152" s="275"/>
      <c r="BS152" s="275"/>
      <c r="BT152" s="284"/>
      <c r="BU152" s="274"/>
      <c r="BV152" s="275"/>
      <c r="BW152" s="275"/>
      <c r="BX152" s="275"/>
      <c r="BY152" s="275"/>
      <c r="BZ152" s="275"/>
      <c r="CA152" s="284"/>
      <c r="CB152" s="274"/>
      <c r="CC152" s="275"/>
      <c r="CD152" s="275"/>
      <c r="CE152" s="275"/>
      <c r="CF152" s="275"/>
      <c r="CG152" s="275"/>
      <c r="CH152" s="284"/>
      <c r="CI152" s="274"/>
      <c r="CJ152" s="275"/>
      <c r="CK152" s="275"/>
      <c r="CL152" s="275"/>
      <c r="CM152" s="275"/>
      <c r="CN152" s="275"/>
      <c r="CO152" s="284"/>
    </row>
    <row r="153" spans="2:93" s="53" customFormat="1" x14ac:dyDescent="0.25">
      <c r="B153" s="54"/>
      <c r="C153" s="274"/>
      <c r="D153" s="275"/>
      <c r="E153" s="275"/>
      <c r="F153" s="275"/>
      <c r="G153" s="275"/>
      <c r="H153" s="275"/>
      <c r="I153" s="284"/>
      <c r="J153" s="274"/>
      <c r="K153" s="275"/>
      <c r="L153" s="275"/>
      <c r="M153" s="275"/>
      <c r="N153" s="275"/>
      <c r="O153" s="275"/>
      <c r="P153" s="284"/>
      <c r="Q153" s="274"/>
      <c r="R153" s="275"/>
      <c r="S153" s="275"/>
      <c r="T153" s="275"/>
      <c r="U153" s="275"/>
      <c r="V153" s="275"/>
      <c r="W153" s="284"/>
      <c r="X153" s="274"/>
      <c r="Y153" s="275"/>
      <c r="Z153" s="275"/>
      <c r="AA153" s="275"/>
      <c r="AB153" s="275"/>
      <c r="AC153" s="275"/>
      <c r="AD153" s="284"/>
      <c r="AE153" s="274"/>
      <c r="AF153" s="275"/>
      <c r="AG153" s="275"/>
      <c r="AH153" s="275"/>
      <c r="AI153" s="275"/>
      <c r="AJ153" s="275"/>
      <c r="AK153" s="284"/>
      <c r="AL153" s="274"/>
      <c r="AM153" s="275"/>
      <c r="AN153" s="275"/>
      <c r="AO153" s="275"/>
      <c r="AP153" s="275"/>
      <c r="AQ153" s="275"/>
      <c r="AR153" s="284"/>
      <c r="AS153" s="274"/>
      <c r="AT153" s="275"/>
      <c r="AU153" s="275"/>
      <c r="AV153" s="275"/>
      <c r="AW153" s="275"/>
      <c r="AX153" s="275"/>
      <c r="AY153" s="284"/>
      <c r="AZ153" s="274"/>
      <c r="BA153" s="275"/>
      <c r="BB153" s="275"/>
      <c r="BC153" s="275"/>
      <c r="BD153" s="275"/>
      <c r="BE153" s="275"/>
      <c r="BF153" s="284"/>
      <c r="BG153" s="274"/>
      <c r="BH153" s="275"/>
      <c r="BI153" s="275"/>
      <c r="BJ153" s="275"/>
      <c r="BK153" s="275"/>
      <c r="BL153" s="275"/>
      <c r="BM153" s="284"/>
      <c r="BN153" s="274"/>
      <c r="BO153" s="275"/>
      <c r="BP153" s="275"/>
      <c r="BQ153" s="275"/>
      <c r="BR153" s="275"/>
      <c r="BS153" s="275"/>
      <c r="BT153" s="284"/>
      <c r="BU153" s="274"/>
      <c r="BV153" s="275"/>
      <c r="BW153" s="275"/>
      <c r="BX153" s="275"/>
      <c r="BY153" s="275"/>
      <c r="BZ153" s="275"/>
      <c r="CA153" s="284"/>
      <c r="CB153" s="274"/>
      <c r="CC153" s="275"/>
      <c r="CD153" s="275"/>
      <c r="CE153" s="275"/>
      <c r="CF153" s="275"/>
      <c r="CG153" s="275"/>
      <c r="CH153" s="284"/>
      <c r="CI153" s="274"/>
      <c r="CJ153" s="275"/>
      <c r="CK153" s="275"/>
      <c r="CL153" s="275"/>
      <c r="CM153" s="275"/>
      <c r="CN153" s="275"/>
      <c r="CO153" s="284"/>
    </row>
    <row r="154" spans="2:93" s="53" customFormat="1" x14ac:dyDescent="0.25">
      <c r="B154" s="54"/>
      <c r="C154" s="274"/>
      <c r="D154" s="275"/>
      <c r="E154" s="275"/>
      <c r="F154" s="275"/>
      <c r="G154" s="275"/>
      <c r="H154" s="275"/>
      <c r="I154" s="284"/>
      <c r="J154" s="274"/>
      <c r="K154" s="275"/>
      <c r="L154" s="275"/>
      <c r="M154" s="275"/>
      <c r="N154" s="275"/>
      <c r="O154" s="275"/>
      <c r="P154" s="284"/>
      <c r="Q154" s="274"/>
      <c r="R154" s="275"/>
      <c r="S154" s="275"/>
      <c r="T154" s="275"/>
      <c r="U154" s="275"/>
      <c r="V154" s="275"/>
      <c r="W154" s="284"/>
      <c r="X154" s="274"/>
      <c r="Y154" s="275"/>
      <c r="Z154" s="275"/>
      <c r="AA154" s="275"/>
      <c r="AB154" s="275"/>
      <c r="AC154" s="275"/>
      <c r="AD154" s="284"/>
      <c r="AE154" s="274"/>
      <c r="AF154" s="275"/>
      <c r="AG154" s="275"/>
      <c r="AH154" s="275"/>
      <c r="AI154" s="275"/>
      <c r="AJ154" s="275"/>
      <c r="AK154" s="284"/>
      <c r="AL154" s="274"/>
      <c r="AM154" s="275"/>
      <c r="AN154" s="275"/>
      <c r="AO154" s="275"/>
      <c r="AP154" s="275"/>
      <c r="AQ154" s="275"/>
      <c r="AR154" s="284"/>
      <c r="AS154" s="274"/>
      <c r="AT154" s="275"/>
      <c r="AU154" s="275"/>
      <c r="AV154" s="275"/>
      <c r="AW154" s="275"/>
      <c r="AX154" s="275"/>
      <c r="AY154" s="284"/>
      <c r="AZ154" s="274"/>
      <c r="BA154" s="275"/>
      <c r="BB154" s="275"/>
      <c r="BC154" s="275"/>
      <c r="BD154" s="275"/>
      <c r="BE154" s="275"/>
      <c r="BF154" s="284"/>
      <c r="BG154" s="274"/>
      <c r="BH154" s="275"/>
      <c r="BI154" s="275"/>
      <c r="BJ154" s="275"/>
      <c r="BK154" s="275"/>
      <c r="BL154" s="275"/>
      <c r="BM154" s="284"/>
      <c r="BN154" s="274"/>
      <c r="BO154" s="275"/>
      <c r="BP154" s="275"/>
      <c r="BQ154" s="275"/>
      <c r="BR154" s="275"/>
      <c r="BS154" s="275"/>
      <c r="BT154" s="284"/>
      <c r="BU154" s="274"/>
      <c r="BV154" s="275"/>
      <c r="BW154" s="275"/>
      <c r="BX154" s="275"/>
      <c r="BY154" s="275"/>
      <c r="BZ154" s="275"/>
      <c r="CA154" s="284"/>
      <c r="CB154" s="274"/>
      <c r="CC154" s="275"/>
      <c r="CD154" s="275"/>
      <c r="CE154" s="275"/>
      <c r="CF154" s="275"/>
      <c r="CG154" s="275"/>
      <c r="CH154" s="284"/>
      <c r="CI154" s="274"/>
      <c r="CJ154" s="275"/>
      <c r="CK154" s="275"/>
      <c r="CL154" s="275"/>
      <c r="CM154" s="275"/>
      <c r="CN154" s="275"/>
      <c r="CO154" s="284"/>
    </row>
    <row r="155" spans="2:93" s="53" customFormat="1" x14ac:dyDescent="0.25">
      <c r="B155" s="54"/>
      <c r="C155" s="274"/>
      <c r="D155" s="275"/>
      <c r="E155" s="275"/>
      <c r="F155" s="275"/>
      <c r="G155" s="275"/>
      <c r="H155" s="275"/>
      <c r="I155" s="284"/>
      <c r="J155" s="274"/>
      <c r="K155" s="275"/>
      <c r="L155" s="275"/>
      <c r="M155" s="275"/>
      <c r="N155" s="275"/>
      <c r="O155" s="275"/>
      <c r="P155" s="284"/>
      <c r="Q155" s="274"/>
      <c r="R155" s="275"/>
      <c r="S155" s="275"/>
      <c r="T155" s="275"/>
      <c r="U155" s="275"/>
      <c r="V155" s="275"/>
      <c r="W155" s="284"/>
      <c r="X155" s="274"/>
      <c r="Y155" s="275"/>
      <c r="Z155" s="275"/>
      <c r="AA155" s="275"/>
      <c r="AB155" s="275"/>
      <c r="AC155" s="275"/>
      <c r="AD155" s="284"/>
      <c r="AE155" s="274"/>
      <c r="AF155" s="275"/>
      <c r="AG155" s="275"/>
      <c r="AH155" s="275"/>
      <c r="AI155" s="275"/>
      <c r="AJ155" s="275"/>
      <c r="AK155" s="284"/>
      <c r="AL155" s="274"/>
      <c r="AM155" s="275"/>
      <c r="AN155" s="275"/>
      <c r="AO155" s="275"/>
      <c r="AP155" s="275"/>
      <c r="AQ155" s="275"/>
      <c r="AR155" s="284"/>
      <c r="AS155" s="274"/>
      <c r="AT155" s="275"/>
      <c r="AU155" s="275"/>
      <c r="AV155" s="275"/>
      <c r="AW155" s="275"/>
      <c r="AX155" s="275"/>
      <c r="AY155" s="284"/>
      <c r="AZ155" s="274"/>
      <c r="BA155" s="275"/>
      <c r="BB155" s="275"/>
      <c r="BC155" s="275"/>
      <c r="BD155" s="275"/>
      <c r="BE155" s="275"/>
      <c r="BF155" s="284"/>
      <c r="BG155" s="274"/>
      <c r="BH155" s="275"/>
      <c r="BI155" s="275"/>
      <c r="BJ155" s="275"/>
      <c r="BK155" s="275"/>
      <c r="BL155" s="275"/>
      <c r="BM155" s="284"/>
      <c r="BN155" s="274"/>
      <c r="BO155" s="275"/>
      <c r="BP155" s="275"/>
      <c r="BQ155" s="275"/>
      <c r="BR155" s="275"/>
      <c r="BS155" s="275"/>
      <c r="BT155" s="284"/>
      <c r="BU155" s="274"/>
      <c r="BV155" s="275"/>
      <c r="BW155" s="275"/>
      <c r="BX155" s="275"/>
      <c r="BY155" s="275"/>
      <c r="BZ155" s="275"/>
      <c r="CA155" s="284"/>
      <c r="CB155" s="274"/>
      <c r="CC155" s="275"/>
      <c r="CD155" s="275"/>
      <c r="CE155" s="275"/>
      <c r="CF155" s="275"/>
      <c r="CG155" s="275"/>
      <c r="CH155" s="284"/>
      <c r="CI155" s="274"/>
      <c r="CJ155" s="275"/>
      <c r="CK155" s="275"/>
      <c r="CL155" s="275"/>
      <c r="CM155" s="275"/>
      <c r="CN155" s="275"/>
      <c r="CO155" s="284"/>
    </row>
    <row r="156" spans="2:93" s="53" customFormat="1" x14ac:dyDescent="0.25">
      <c r="B156" s="54"/>
      <c r="C156" s="274"/>
      <c r="D156" s="275"/>
      <c r="E156" s="275"/>
      <c r="F156" s="275"/>
      <c r="G156" s="275"/>
      <c r="H156" s="275"/>
      <c r="I156" s="284"/>
      <c r="J156" s="274"/>
      <c r="K156" s="275"/>
      <c r="L156" s="275"/>
      <c r="M156" s="275"/>
      <c r="N156" s="275"/>
      <c r="O156" s="275"/>
      <c r="P156" s="284"/>
      <c r="Q156" s="274"/>
      <c r="R156" s="275"/>
      <c r="S156" s="275"/>
      <c r="T156" s="275"/>
      <c r="U156" s="275"/>
      <c r="V156" s="275"/>
      <c r="W156" s="284"/>
      <c r="X156" s="274"/>
      <c r="Y156" s="275"/>
      <c r="Z156" s="275"/>
      <c r="AA156" s="275"/>
      <c r="AB156" s="275"/>
      <c r="AC156" s="275"/>
      <c r="AD156" s="284"/>
      <c r="AE156" s="274"/>
      <c r="AF156" s="275"/>
      <c r="AG156" s="275"/>
      <c r="AH156" s="275"/>
      <c r="AI156" s="275"/>
      <c r="AJ156" s="275"/>
      <c r="AK156" s="284"/>
      <c r="AL156" s="274"/>
      <c r="AM156" s="275"/>
      <c r="AN156" s="275"/>
      <c r="AO156" s="275"/>
      <c r="AP156" s="275"/>
      <c r="AQ156" s="275"/>
      <c r="AR156" s="284"/>
      <c r="AS156" s="274"/>
      <c r="AT156" s="275"/>
      <c r="AU156" s="275"/>
      <c r="AV156" s="275"/>
      <c r="AW156" s="275"/>
      <c r="AX156" s="275"/>
      <c r="AY156" s="284"/>
      <c r="AZ156" s="274"/>
      <c r="BA156" s="275"/>
      <c r="BB156" s="275"/>
      <c r="BC156" s="275"/>
      <c r="BD156" s="275"/>
      <c r="BE156" s="275"/>
      <c r="BF156" s="284"/>
      <c r="BG156" s="274"/>
      <c r="BH156" s="275"/>
      <c r="BI156" s="275"/>
      <c r="BJ156" s="275"/>
      <c r="BK156" s="275"/>
      <c r="BL156" s="275"/>
      <c r="BM156" s="284"/>
      <c r="BN156" s="274"/>
      <c r="BO156" s="275"/>
      <c r="BP156" s="275"/>
      <c r="BQ156" s="275"/>
      <c r="BR156" s="275"/>
      <c r="BS156" s="275"/>
      <c r="BT156" s="284"/>
      <c r="BU156" s="274"/>
      <c r="BV156" s="275"/>
      <c r="BW156" s="275"/>
      <c r="BX156" s="275"/>
      <c r="BY156" s="275"/>
      <c r="BZ156" s="275"/>
      <c r="CA156" s="284"/>
      <c r="CB156" s="274"/>
      <c r="CC156" s="275"/>
      <c r="CD156" s="275"/>
      <c r="CE156" s="275"/>
      <c r="CF156" s="275"/>
      <c r="CG156" s="275"/>
      <c r="CH156" s="284"/>
      <c r="CI156" s="274"/>
      <c r="CJ156" s="275"/>
      <c r="CK156" s="275"/>
      <c r="CL156" s="275"/>
      <c r="CM156" s="275"/>
      <c r="CN156" s="275"/>
      <c r="CO156" s="284"/>
    </row>
    <row r="157" spans="2:93" s="53" customFormat="1" x14ac:dyDescent="0.25">
      <c r="B157" s="54"/>
      <c r="C157" s="274"/>
      <c r="D157" s="275"/>
      <c r="E157" s="275"/>
      <c r="F157" s="275"/>
      <c r="G157" s="275"/>
      <c r="H157" s="275"/>
      <c r="I157" s="284"/>
      <c r="J157" s="274"/>
      <c r="K157" s="275"/>
      <c r="L157" s="275"/>
      <c r="M157" s="275"/>
      <c r="N157" s="275"/>
      <c r="O157" s="275"/>
      <c r="P157" s="284"/>
      <c r="Q157" s="274"/>
      <c r="R157" s="275"/>
      <c r="S157" s="275"/>
      <c r="T157" s="275"/>
      <c r="U157" s="275"/>
      <c r="V157" s="275"/>
      <c r="W157" s="284"/>
      <c r="X157" s="274"/>
      <c r="Y157" s="275"/>
      <c r="Z157" s="275"/>
      <c r="AA157" s="275"/>
      <c r="AB157" s="275"/>
      <c r="AC157" s="275"/>
      <c r="AD157" s="284"/>
      <c r="AE157" s="274"/>
      <c r="AF157" s="275"/>
      <c r="AG157" s="275"/>
      <c r="AH157" s="275"/>
      <c r="AI157" s="275"/>
      <c r="AJ157" s="275"/>
      <c r="AK157" s="284"/>
      <c r="AL157" s="274"/>
      <c r="AM157" s="275"/>
      <c r="AN157" s="275"/>
      <c r="AO157" s="275"/>
      <c r="AP157" s="275"/>
      <c r="AQ157" s="275"/>
      <c r="AR157" s="284"/>
      <c r="AS157" s="274"/>
      <c r="AT157" s="275"/>
      <c r="AU157" s="275"/>
      <c r="AV157" s="275"/>
      <c r="AW157" s="275"/>
      <c r="AX157" s="275"/>
      <c r="AY157" s="284"/>
      <c r="AZ157" s="274"/>
      <c r="BA157" s="275"/>
      <c r="BB157" s="275"/>
      <c r="BC157" s="275"/>
      <c r="BD157" s="275"/>
      <c r="BE157" s="275"/>
      <c r="BF157" s="284"/>
      <c r="BG157" s="274"/>
      <c r="BH157" s="275"/>
      <c r="BI157" s="275"/>
      <c r="BJ157" s="275"/>
      <c r="BK157" s="275"/>
      <c r="BL157" s="275"/>
      <c r="BM157" s="284"/>
      <c r="BN157" s="274"/>
      <c r="BO157" s="275"/>
      <c r="BP157" s="275"/>
      <c r="BQ157" s="275"/>
      <c r="BR157" s="275"/>
      <c r="BS157" s="275"/>
      <c r="BT157" s="284"/>
      <c r="BU157" s="274"/>
      <c r="BV157" s="275"/>
      <c r="BW157" s="275"/>
      <c r="BX157" s="275"/>
      <c r="BY157" s="275"/>
      <c r="BZ157" s="275"/>
      <c r="CA157" s="284"/>
      <c r="CB157" s="274"/>
      <c r="CC157" s="275"/>
      <c r="CD157" s="275"/>
      <c r="CE157" s="275"/>
      <c r="CF157" s="275"/>
      <c r="CG157" s="275"/>
      <c r="CH157" s="284"/>
      <c r="CI157" s="274"/>
      <c r="CJ157" s="275"/>
      <c r="CK157" s="275"/>
      <c r="CL157" s="275"/>
      <c r="CM157" s="275"/>
      <c r="CN157" s="275"/>
      <c r="CO157" s="284"/>
    </row>
    <row r="158" spans="2:93" s="53" customFormat="1" x14ac:dyDescent="0.25">
      <c r="B158" s="54"/>
      <c r="C158" s="274"/>
      <c r="D158" s="275"/>
      <c r="E158" s="275"/>
      <c r="F158" s="275"/>
      <c r="G158" s="275"/>
      <c r="H158" s="275"/>
      <c r="I158" s="284"/>
      <c r="J158" s="274"/>
      <c r="K158" s="275"/>
      <c r="L158" s="275"/>
      <c r="M158" s="275"/>
      <c r="N158" s="275"/>
      <c r="O158" s="275"/>
      <c r="P158" s="284"/>
      <c r="Q158" s="274"/>
      <c r="R158" s="275"/>
      <c r="S158" s="275"/>
      <c r="T158" s="275"/>
      <c r="U158" s="275"/>
      <c r="V158" s="275"/>
      <c r="W158" s="284"/>
      <c r="X158" s="274"/>
      <c r="Y158" s="275"/>
      <c r="Z158" s="275"/>
      <c r="AA158" s="275"/>
      <c r="AB158" s="275"/>
      <c r="AC158" s="275"/>
      <c r="AD158" s="284"/>
      <c r="AE158" s="274"/>
      <c r="AF158" s="275"/>
      <c r="AG158" s="275"/>
      <c r="AH158" s="275"/>
      <c r="AI158" s="275"/>
      <c r="AJ158" s="275"/>
      <c r="AK158" s="284"/>
      <c r="AL158" s="274"/>
      <c r="AM158" s="275"/>
      <c r="AN158" s="275"/>
      <c r="AO158" s="275"/>
      <c r="AP158" s="275"/>
      <c r="AQ158" s="275"/>
      <c r="AR158" s="284"/>
      <c r="AS158" s="274"/>
      <c r="AT158" s="275"/>
      <c r="AU158" s="275"/>
      <c r="AV158" s="275"/>
      <c r="AW158" s="275"/>
      <c r="AX158" s="275"/>
      <c r="AY158" s="284"/>
      <c r="AZ158" s="274"/>
      <c r="BA158" s="275"/>
      <c r="BB158" s="275"/>
      <c r="BC158" s="275"/>
      <c r="BD158" s="275"/>
      <c r="BE158" s="275"/>
      <c r="BF158" s="284"/>
      <c r="BG158" s="274"/>
      <c r="BH158" s="275"/>
      <c r="BI158" s="275"/>
      <c r="BJ158" s="275"/>
      <c r="BK158" s="275"/>
      <c r="BL158" s="275"/>
      <c r="BM158" s="284"/>
      <c r="BN158" s="274"/>
      <c r="BO158" s="275"/>
      <c r="BP158" s="275"/>
      <c r="BQ158" s="275"/>
      <c r="BR158" s="275"/>
      <c r="BS158" s="275"/>
      <c r="BT158" s="284"/>
      <c r="BU158" s="274"/>
      <c r="BV158" s="275"/>
      <c r="BW158" s="275"/>
      <c r="BX158" s="275"/>
      <c r="BY158" s="275"/>
      <c r="BZ158" s="275"/>
      <c r="CA158" s="284"/>
      <c r="CB158" s="274"/>
      <c r="CC158" s="275"/>
      <c r="CD158" s="275"/>
      <c r="CE158" s="275"/>
      <c r="CF158" s="275"/>
      <c r="CG158" s="275"/>
      <c r="CH158" s="284"/>
      <c r="CI158" s="274"/>
      <c r="CJ158" s="275"/>
      <c r="CK158" s="275"/>
      <c r="CL158" s="275"/>
      <c r="CM158" s="275"/>
      <c r="CN158" s="275"/>
      <c r="CO158" s="284"/>
    </row>
    <row r="159" spans="2:93" s="53" customFormat="1" x14ac:dyDescent="0.25">
      <c r="B159" s="54"/>
      <c r="C159" s="274"/>
      <c r="D159" s="275"/>
      <c r="E159" s="275"/>
      <c r="F159" s="275"/>
      <c r="G159" s="275"/>
      <c r="H159" s="275"/>
      <c r="I159" s="284"/>
      <c r="J159" s="274"/>
      <c r="K159" s="275"/>
      <c r="L159" s="275"/>
      <c r="M159" s="275"/>
      <c r="N159" s="275"/>
      <c r="O159" s="275"/>
      <c r="P159" s="284"/>
      <c r="Q159" s="274"/>
      <c r="R159" s="275"/>
      <c r="S159" s="275"/>
      <c r="T159" s="275"/>
      <c r="U159" s="275"/>
      <c r="V159" s="275"/>
      <c r="W159" s="284"/>
      <c r="X159" s="274"/>
      <c r="Y159" s="275"/>
      <c r="Z159" s="275"/>
      <c r="AA159" s="275"/>
      <c r="AB159" s="275"/>
      <c r="AC159" s="275"/>
      <c r="AD159" s="284"/>
      <c r="AE159" s="274"/>
      <c r="AF159" s="275"/>
      <c r="AG159" s="275"/>
      <c r="AH159" s="275"/>
      <c r="AI159" s="275"/>
      <c r="AJ159" s="275"/>
      <c r="AK159" s="284"/>
      <c r="AL159" s="274"/>
      <c r="AM159" s="275"/>
      <c r="AN159" s="275"/>
      <c r="AO159" s="275"/>
      <c r="AP159" s="275"/>
      <c r="AQ159" s="275"/>
      <c r="AR159" s="284"/>
      <c r="AS159" s="274"/>
      <c r="AT159" s="275"/>
      <c r="AU159" s="275"/>
      <c r="AV159" s="275"/>
      <c r="AW159" s="275"/>
      <c r="AX159" s="275"/>
      <c r="AY159" s="284"/>
      <c r="AZ159" s="274"/>
      <c r="BA159" s="275"/>
      <c r="BB159" s="275"/>
      <c r="BC159" s="275"/>
      <c r="BD159" s="275"/>
      <c r="BE159" s="275"/>
      <c r="BF159" s="284"/>
      <c r="BG159" s="274"/>
      <c r="BH159" s="275"/>
      <c r="BI159" s="275"/>
      <c r="BJ159" s="275"/>
      <c r="BK159" s="275"/>
      <c r="BL159" s="275"/>
      <c r="BM159" s="284"/>
      <c r="BN159" s="274"/>
      <c r="BO159" s="275"/>
      <c r="BP159" s="275"/>
      <c r="BQ159" s="275"/>
      <c r="BR159" s="275"/>
      <c r="BS159" s="275"/>
      <c r="BT159" s="284"/>
      <c r="BU159" s="274"/>
      <c r="BV159" s="275"/>
      <c r="BW159" s="275"/>
      <c r="BX159" s="275"/>
      <c r="BY159" s="275"/>
      <c r="BZ159" s="275"/>
      <c r="CA159" s="284"/>
      <c r="CB159" s="274"/>
      <c r="CC159" s="275"/>
      <c r="CD159" s="275"/>
      <c r="CE159" s="275"/>
      <c r="CF159" s="275"/>
      <c r="CG159" s="275"/>
      <c r="CH159" s="284"/>
      <c r="CI159" s="274"/>
      <c r="CJ159" s="275"/>
      <c r="CK159" s="275"/>
      <c r="CL159" s="275"/>
      <c r="CM159" s="275"/>
      <c r="CN159" s="275"/>
      <c r="CO159" s="284"/>
    </row>
    <row r="160" spans="2:93" s="53" customFormat="1" x14ac:dyDescent="0.25">
      <c r="B160" s="54"/>
      <c r="C160" s="274"/>
      <c r="D160" s="275"/>
      <c r="E160" s="275"/>
      <c r="F160" s="275"/>
      <c r="G160" s="275"/>
      <c r="H160" s="275"/>
      <c r="I160" s="284"/>
      <c r="J160" s="274"/>
      <c r="K160" s="275"/>
      <c r="L160" s="275"/>
      <c r="M160" s="275"/>
      <c r="N160" s="275"/>
      <c r="O160" s="275"/>
      <c r="P160" s="284"/>
      <c r="Q160" s="274"/>
      <c r="R160" s="275"/>
      <c r="S160" s="275"/>
      <c r="T160" s="275"/>
      <c r="U160" s="275"/>
      <c r="V160" s="275"/>
      <c r="W160" s="284"/>
      <c r="X160" s="274"/>
      <c r="Y160" s="275"/>
      <c r="Z160" s="275"/>
      <c r="AA160" s="275"/>
      <c r="AB160" s="275"/>
      <c r="AC160" s="275"/>
      <c r="AD160" s="284"/>
      <c r="AE160" s="274"/>
      <c r="AF160" s="275"/>
      <c r="AG160" s="275"/>
      <c r="AH160" s="275"/>
      <c r="AI160" s="275"/>
      <c r="AJ160" s="275"/>
      <c r="AK160" s="284"/>
      <c r="AL160" s="274"/>
      <c r="AM160" s="275"/>
      <c r="AN160" s="275"/>
      <c r="AO160" s="275"/>
      <c r="AP160" s="275"/>
      <c r="AQ160" s="275"/>
      <c r="AR160" s="284"/>
      <c r="AS160" s="274"/>
      <c r="AT160" s="275"/>
      <c r="AU160" s="275"/>
      <c r="AV160" s="275"/>
      <c r="AW160" s="275"/>
      <c r="AX160" s="275"/>
      <c r="AY160" s="284"/>
      <c r="AZ160" s="274"/>
      <c r="BA160" s="275"/>
      <c r="BB160" s="275"/>
      <c r="BC160" s="275"/>
      <c r="BD160" s="275"/>
      <c r="BE160" s="275"/>
      <c r="BF160" s="284"/>
      <c r="BG160" s="274"/>
      <c r="BH160" s="275"/>
      <c r="BI160" s="275"/>
      <c r="BJ160" s="275"/>
      <c r="BK160" s="275"/>
      <c r="BL160" s="275"/>
      <c r="BM160" s="284"/>
      <c r="BN160" s="274"/>
      <c r="BO160" s="275"/>
      <c r="BP160" s="275"/>
      <c r="BQ160" s="275"/>
      <c r="BR160" s="275"/>
      <c r="BS160" s="275"/>
      <c r="BT160" s="284"/>
      <c r="BU160" s="274"/>
      <c r="BV160" s="275"/>
      <c r="BW160" s="275"/>
      <c r="BX160" s="275"/>
      <c r="BY160" s="275"/>
      <c r="BZ160" s="275"/>
      <c r="CA160" s="284"/>
      <c r="CB160" s="274"/>
      <c r="CC160" s="275"/>
      <c r="CD160" s="275"/>
      <c r="CE160" s="275"/>
      <c r="CF160" s="275"/>
      <c r="CG160" s="275"/>
      <c r="CH160" s="284"/>
      <c r="CI160" s="274"/>
      <c r="CJ160" s="275"/>
      <c r="CK160" s="275"/>
      <c r="CL160" s="275"/>
      <c r="CM160" s="275"/>
      <c r="CN160" s="275"/>
      <c r="CO160" s="284"/>
    </row>
    <row r="161" spans="2:93" s="53" customFormat="1" x14ac:dyDescent="0.25">
      <c r="B161" s="54"/>
      <c r="C161" s="274"/>
      <c r="D161" s="275"/>
      <c r="E161" s="275"/>
      <c r="F161" s="275"/>
      <c r="G161" s="275"/>
      <c r="H161" s="275"/>
      <c r="I161" s="284"/>
      <c r="J161" s="274"/>
      <c r="K161" s="275"/>
      <c r="L161" s="275"/>
      <c r="M161" s="275"/>
      <c r="N161" s="275"/>
      <c r="O161" s="275"/>
      <c r="P161" s="284"/>
      <c r="Q161" s="274"/>
      <c r="R161" s="275"/>
      <c r="S161" s="275"/>
      <c r="T161" s="275"/>
      <c r="U161" s="275"/>
      <c r="V161" s="275"/>
      <c r="W161" s="284"/>
      <c r="X161" s="274"/>
      <c r="Y161" s="275"/>
      <c r="Z161" s="275"/>
      <c r="AA161" s="275"/>
      <c r="AB161" s="275"/>
      <c r="AC161" s="275"/>
      <c r="AD161" s="284"/>
      <c r="AE161" s="274"/>
      <c r="AF161" s="275"/>
      <c r="AG161" s="275"/>
      <c r="AH161" s="275"/>
      <c r="AI161" s="275"/>
      <c r="AJ161" s="275"/>
      <c r="AK161" s="284"/>
      <c r="AL161" s="274"/>
      <c r="AM161" s="275"/>
      <c r="AN161" s="275"/>
      <c r="AO161" s="275"/>
      <c r="AP161" s="275"/>
      <c r="AQ161" s="275"/>
      <c r="AR161" s="284"/>
      <c r="AS161" s="274"/>
      <c r="AT161" s="275"/>
      <c r="AU161" s="275"/>
      <c r="AV161" s="275"/>
      <c r="AW161" s="275"/>
      <c r="AX161" s="275"/>
      <c r="AY161" s="284"/>
      <c r="AZ161" s="274"/>
      <c r="BA161" s="275"/>
      <c r="BB161" s="275"/>
      <c r="BC161" s="275"/>
      <c r="BD161" s="275"/>
      <c r="BE161" s="275"/>
      <c r="BF161" s="284"/>
      <c r="BG161" s="274"/>
      <c r="BH161" s="275"/>
      <c r="BI161" s="275"/>
      <c r="BJ161" s="275"/>
      <c r="BK161" s="275"/>
      <c r="BL161" s="275"/>
      <c r="BM161" s="284"/>
      <c r="BN161" s="274"/>
      <c r="BO161" s="275"/>
      <c r="BP161" s="275"/>
      <c r="BQ161" s="275"/>
      <c r="BR161" s="275"/>
      <c r="BS161" s="275"/>
      <c r="BT161" s="284"/>
      <c r="BU161" s="274"/>
      <c r="BV161" s="275"/>
      <c r="BW161" s="275"/>
      <c r="BX161" s="275"/>
      <c r="BY161" s="275"/>
      <c r="BZ161" s="275"/>
      <c r="CA161" s="284"/>
      <c r="CB161" s="274"/>
      <c r="CC161" s="275"/>
      <c r="CD161" s="275"/>
      <c r="CE161" s="275"/>
      <c r="CF161" s="275"/>
      <c r="CG161" s="275"/>
      <c r="CH161" s="284"/>
      <c r="CI161" s="274"/>
      <c r="CJ161" s="275"/>
      <c r="CK161" s="275"/>
      <c r="CL161" s="275"/>
      <c r="CM161" s="275"/>
      <c r="CN161" s="275"/>
      <c r="CO161" s="284"/>
    </row>
    <row r="162" spans="2:93" s="53" customFormat="1" x14ac:dyDescent="0.25">
      <c r="B162" s="54"/>
      <c r="C162" s="274"/>
      <c r="D162" s="275"/>
      <c r="E162" s="275"/>
      <c r="F162" s="275"/>
      <c r="G162" s="275"/>
      <c r="H162" s="275"/>
      <c r="I162" s="284"/>
      <c r="J162" s="274"/>
      <c r="K162" s="275"/>
      <c r="L162" s="275"/>
      <c r="M162" s="275"/>
      <c r="N162" s="275"/>
      <c r="O162" s="275"/>
      <c r="P162" s="284"/>
      <c r="Q162" s="274"/>
      <c r="R162" s="275"/>
      <c r="S162" s="275"/>
      <c r="T162" s="275"/>
      <c r="U162" s="275"/>
      <c r="V162" s="275"/>
      <c r="W162" s="284"/>
      <c r="X162" s="274"/>
      <c r="Y162" s="275"/>
      <c r="Z162" s="275"/>
      <c r="AA162" s="275"/>
      <c r="AB162" s="275"/>
      <c r="AC162" s="275"/>
      <c r="AD162" s="284"/>
      <c r="AE162" s="274"/>
      <c r="AF162" s="275"/>
      <c r="AG162" s="275"/>
      <c r="AH162" s="275"/>
      <c r="AI162" s="275"/>
      <c r="AJ162" s="275"/>
      <c r="AK162" s="284"/>
      <c r="AL162" s="274"/>
      <c r="AM162" s="275"/>
      <c r="AN162" s="275"/>
      <c r="AO162" s="275"/>
      <c r="AP162" s="275"/>
      <c r="AQ162" s="275"/>
      <c r="AR162" s="284"/>
      <c r="AS162" s="274"/>
      <c r="AT162" s="275"/>
      <c r="AU162" s="275"/>
      <c r="AV162" s="275"/>
      <c r="AW162" s="275"/>
      <c r="AX162" s="275"/>
      <c r="AY162" s="284"/>
      <c r="AZ162" s="274"/>
      <c r="BA162" s="275"/>
      <c r="BB162" s="275"/>
      <c r="BC162" s="275"/>
      <c r="BD162" s="275"/>
      <c r="BE162" s="275"/>
      <c r="BF162" s="284"/>
      <c r="BG162" s="274"/>
      <c r="BH162" s="275"/>
      <c r="BI162" s="275"/>
      <c r="BJ162" s="275"/>
      <c r="BK162" s="275"/>
      <c r="BL162" s="275"/>
      <c r="BM162" s="284"/>
      <c r="BN162" s="274"/>
      <c r="BO162" s="275"/>
      <c r="BP162" s="275"/>
      <c r="BQ162" s="275"/>
      <c r="BR162" s="275"/>
      <c r="BS162" s="275"/>
      <c r="BT162" s="284"/>
      <c r="BU162" s="274"/>
      <c r="BV162" s="275"/>
      <c r="BW162" s="275"/>
      <c r="BX162" s="275"/>
      <c r="BY162" s="275"/>
      <c r="BZ162" s="275"/>
      <c r="CA162" s="284"/>
      <c r="CB162" s="274"/>
      <c r="CC162" s="275"/>
      <c r="CD162" s="275"/>
      <c r="CE162" s="275"/>
      <c r="CF162" s="275"/>
      <c r="CG162" s="275"/>
      <c r="CH162" s="284"/>
      <c r="CI162" s="274"/>
      <c r="CJ162" s="275"/>
      <c r="CK162" s="275"/>
      <c r="CL162" s="275"/>
      <c r="CM162" s="275"/>
      <c r="CN162" s="275"/>
      <c r="CO162" s="284"/>
    </row>
    <row r="163" spans="2:93" s="53" customFormat="1" x14ac:dyDescent="0.25">
      <c r="B163" s="54"/>
      <c r="C163" s="274"/>
      <c r="D163" s="275"/>
      <c r="E163" s="275"/>
      <c r="F163" s="275"/>
      <c r="G163" s="275"/>
      <c r="H163" s="275"/>
      <c r="I163" s="284"/>
      <c r="J163" s="274"/>
      <c r="K163" s="275"/>
      <c r="L163" s="275"/>
      <c r="M163" s="275"/>
      <c r="N163" s="275"/>
      <c r="O163" s="275"/>
      <c r="P163" s="284"/>
      <c r="Q163" s="274"/>
      <c r="R163" s="275"/>
      <c r="S163" s="275"/>
      <c r="T163" s="275"/>
      <c r="U163" s="275"/>
      <c r="V163" s="275"/>
      <c r="W163" s="284"/>
      <c r="X163" s="274"/>
      <c r="Y163" s="275"/>
      <c r="Z163" s="275"/>
      <c r="AA163" s="275"/>
      <c r="AB163" s="275"/>
      <c r="AC163" s="275"/>
      <c r="AD163" s="284"/>
      <c r="AE163" s="274"/>
      <c r="AF163" s="275"/>
      <c r="AG163" s="275"/>
      <c r="AH163" s="275"/>
      <c r="AI163" s="275"/>
      <c r="AJ163" s="275"/>
      <c r="AK163" s="284"/>
      <c r="AL163" s="274"/>
      <c r="AM163" s="275"/>
      <c r="AN163" s="275"/>
      <c r="AO163" s="275"/>
      <c r="AP163" s="275"/>
      <c r="AQ163" s="275"/>
      <c r="AR163" s="284"/>
      <c r="AS163" s="274"/>
      <c r="AT163" s="275"/>
      <c r="AU163" s="275"/>
      <c r="AV163" s="275"/>
      <c r="AW163" s="275"/>
      <c r="AX163" s="275"/>
      <c r="AY163" s="284"/>
      <c r="AZ163" s="274"/>
      <c r="BA163" s="275"/>
      <c r="BB163" s="275"/>
      <c r="BC163" s="275"/>
      <c r="BD163" s="275"/>
      <c r="BE163" s="275"/>
      <c r="BF163" s="284"/>
      <c r="BG163" s="274"/>
      <c r="BH163" s="275"/>
      <c r="BI163" s="275"/>
      <c r="BJ163" s="275"/>
      <c r="BK163" s="275"/>
      <c r="BL163" s="275"/>
      <c r="BM163" s="284"/>
      <c r="BN163" s="274"/>
      <c r="BO163" s="275"/>
      <c r="BP163" s="275"/>
      <c r="BQ163" s="275"/>
      <c r="BR163" s="275"/>
      <c r="BS163" s="275"/>
      <c r="BT163" s="284"/>
      <c r="BU163" s="274"/>
      <c r="BV163" s="275"/>
      <c r="BW163" s="275"/>
      <c r="BX163" s="275"/>
      <c r="BY163" s="275"/>
      <c r="BZ163" s="275"/>
      <c r="CA163" s="284"/>
      <c r="CB163" s="274"/>
      <c r="CC163" s="275"/>
      <c r="CD163" s="275"/>
      <c r="CE163" s="275"/>
      <c r="CF163" s="275"/>
      <c r="CG163" s="275"/>
      <c r="CH163" s="284"/>
      <c r="CI163" s="274"/>
      <c r="CJ163" s="275"/>
      <c r="CK163" s="275"/>
      <c r="CL163" s="275"/>
      <c r="CM163" s="275"/>
      <c r="CN163" s="275"/>
      <c r="CO163" s="284"/>
    </row>
    <row r="164" spans="2:93" s="53" customFormat="1" x14ac:dyDescent="0.25">
      <c r="B164" s="54"/>
      <c r="C164" s="274"/>
      <c r="D164" s="275"/>
      <c r="E164" s="275"/>
      <c r="F164" s="275"/>
      <c r="G164" s="275"/>
      <c r="H164" s="275"/>
      <c r="I164" s="284"/>
      <c r="J164" s="274"/>
      <c r="K164" s="275"/>
      <c r="L164" s="275"/>
      <c r="M164" s="275"/>
      <c r="N164" s="275"/>
      <c r="O164" s="275"/>
      <c r="P164" s="284"/>
      <c r="Q164" s="274"/>
      <c r="R164" s="275"/>
      <c r="S164" s="275"/>
      <c r="T164" s="275"/>
      <c r="U164" s="275"/>
      <c r="V164" s="275"/>
      <c r="W164" s="284"/>
      <c r="X164" s="274"/>
      <c r="Y164" s="275"/>
      <c r="Z164" s="275"/>
      <c r="AA164" s="275"/>
      <c r="AB164" s="275"/>
      <c r="AC164" s="275"/>
      <c r="AD164" s="284"/>
      <c r="AE164" s="274"/>
      <c r="AF164" s="275"/>
      <c r="AG164" s="275"/>
      <c r="AH164" s="275"/>
      <c r="AI164" s="275"/>
      <c r="AJ164" s="275"/>
      <c r="AK164" s="284"/>
      <c r="AL164" s="274"/>
      <c r="AM164" s="275"/>
      <c r="AN164" s="275"/>
      <c r="AO164" s="275"/>
      <c r="AP164" s="275"/>
      <c r="AQ164" s="275"/>
      <c r="AR164" s="284"/>
      <c r="AS164" s="274"/>
      <c r="AT164" s="275"/>
      <c r="AU164" s="275"/>
      <c r="AV164" s="275"/>
      <c r="AW164" s="275"/>
      <c r="AX164" s="275"/>
      <c r="AY164" s="284"/>
      <c r="AZ164" s="274"/>
      <c r="BA164" s="275"/>
      <c r="BB164" s="275"/>
      <c r="BC164" s="275"/>
      <c r="BD164" s="275"/>
      <c r="BE164" s="275"/>
      <c r="BF164" s="284"/>
      <c r="BG164" s="274"/>
      <c r="BH164" s="275"/>
      <c r="BI164" s="275"/>
      <c r="BJ164" s="275"/>
      <c r="BK164" s="275"/>
      <c r="BL164" s="275"/>
      <c r="BM164" s="284"/>
      <c r="BN164" s="274"/>
      <c r="BO164" s="275"/>
      <c r="BP164" s="275"/>
      <c r="BQ164" s="275"/>
      <c r="BR164" s="275"/>
      <c r="BS164" s="275"/>
      <c r="BT164" s="284"/>
      <c r="BU164" s="274"/>
      <c r="BV164" s="275"/>
      <c r="BW164" s="275"/>
      <c r="BX164" s="275"/>
      <c r="BY164" s="275"/>
      <c r="BZ164" s="275"/>
      <c r="CA164" s="284"/>
      <c r="CB164" s="274"/>
      <c r="CC164" s="275"/>
      <c r="CD164" s="275"/>
      <c r="CE164" s="275"/>
      <c r="CF164" s="275"/>
      <c r="CG164" s="275"/>
      <c r="CH164" s="284"/>
      <c r="CI164" s="274"/>
      <c r="CJ164" s="275"/>
      <c r="CK164" s="275"/>
      <c r="CL164" s="275"/>
      <c r="CM164" s="275"/>
      <c r="CN164" s="275"/>
      <c r="CO164" s="284"/>
    </row>
    <row r="165" spans="2:93" s="53" customFormat="1" x14ac:dyDescent="0.25">
      <c r="B165" s="54"/>
      <c r="C165" s="274"/>
      <c r="D165" s="275"/>
      <c r="E165" s="275"/>
      <c r="F165" s="275"/>
      <c r="G165" s="275"/>
      <c r="H165" s="275"/>
      <c r="I165" s="284"/>
      <c r="J165" s="274"/>
      <c r="K165" s="275"/>
      <c r="L165" s="275"/>
      <c r="M165" s="275"/>
      <c r="N165" s="275"/>
      <c r="O165" s="275"/>
      <c r="P165" s="284"/>
      <c r="Q165" s="274"/>
      <c r="R165" s="275"/>
      <c r="S165" s="275"/>
      <c r="T165" s="275"/>
      <c r="U165" s="275"/>
      <c r="V165" s="275"/>
      <c r="W165" s="284"/>
      <c r="X165" s="274"/>
      <c r="Y165" s="275"/>
      <c r="Z165" s="275"/>
      <c r="AA165" s="275"/>
      <c r="AB165" s="275"/>
      <c r="AC165" s="275"/>
      <c r="AD165" s="284"/>
      <c r="AE165" s="274"/>
      <c r="AF165" s="275"/>
      <c r="AG165" s="275"/>
      <c r="AH165" s="275"/>
      <c r="AI165" s="275"/>
      <c r="AJ165" s="275"/>
      <c r="AK165" s="284"/>
      <c r="AL165" s="274"/>
      <c r="AM165" s="275"/>
      <c r="AN165" s="275"/>
      <c r="AO165" s="275"/>
      <c r="AP165" s="275"/>
      <c r="AQ165" s="275"/>
      <c r="AR165" s="284"/>
      <c r="AS165" s="274"/>
      <c r="AT165" s="275"/>
      <c r="AU165" s="275"/>
      <c r="AV165" s="275"/>
      <c r="AW165" s="275"/>
      <c r="AX165" s="275"/>
      <c r="AY165" s="284"/>
      <c r="AZ165" s="274"/>
      <c r="BA165" s="275"/>
      <c r="BB165" s="275"/>
      <c r="BC165" s="275"/>
      <c r="BD165" s="275"/>
      <c r="BE165" s="275"/>
      <c r="BF165" s="284"/>
      <c r="BG165" s="274"/>
      <c r="BH165" s="275"/>
      <c r="BI165" s="275"/>
      <c r="BJ165" s="275"/>
      <c r="BK165" s="275"/>
      <c r="BL165" s="275"/>
      <c r="BM165" s="284"/>
      <c r="BN165" s="274"/>
      <c r="BO165" s="275"/>
      <c r="BP165" s="275"/>
      <c r="BQ165" s="275"/>
      <c r="BR165" s="275"/>
      <c r="BS165" s="275"/>
      <c r="BT165" s="284"/>
      <c r="BU165" s="274"/>
      <c r="BV165" s="275"/>
      <c r="BW165" s="275"/>
      <c r="BX165" s="275"/>
      <c r="BY165" s="275"/>
      <c r="BZ165" s="275"/>
      <c r="CA165" s="284"/>
      <c r="CB165" s="274"/>
      <c r="CC165" s="275"/>
      <c r="CD165" s="275"/>
      <c r="CE165" s="275"/>
      <c r="CF165" s="275"/>
      <c r="CG165" s="275"/>
      <c r="CH165" s="284"/>
      <c r="CI165" s="274"/>
      <c r="CJ165" s="275"/>
      <c r="CK165" s="275"/>
      <c r="CL165" s="275"/>
      <c r="CM165" s="275"/>
      <c r="CN165" s="275"/>
      <c r="CO165" s="284"/>
    </row>
    <row r="166" spans="2:93" s="53" customFormat="1" x14ac:dyDescent="0.25">
      <c r="B166" s="54"/>
      <c r="C166" s="274"/>
      <c r="D166" s="275"/>
      <c r="E166" s="275"/>
      <c r="F166" s="275"/>
      <c r="G166" s="275"/>
      <c r="H166" s="275"/>
      <c r="I166" s="284"/>
      <c r="J166" s="274"/>
      <c r="K166" s="275"/>
      <c r="L166" s="275"/>
      <c r="M166" s="275"/>
      <c r="N166" s="275"/>
      <c r="O166" s="275"/>
      <c r="P166" s="284"/>
      <c r="Q166" s="274"/>
      <c r="R166" s="275"/>
      <c r="S166" s="275"/>
      <c r="T166" s="275"/>
      <c r="U166" s="275"/>
      <c r="V166" s="275"/>
      <c r="W166" s="284"/>
      <c r="X166" s="274"/>
      <c r="Y166" s="275"/>
      <c r="Z166" s="275"/>
      <c r="AA166" s="275"/>
      <c r="AB166" s="275"/>
      <c r="AC166" s="275"/>
      <c r="AD166" s="284"/>
      <c r="AE166" s="274"/>
      <c r="AF166" s="275"/>
      <c r="AG166" s="275"/>
      <c r="AH166" s="275"/>
      <c r="AI166" s="275"/>
      <c r="AJ166" s="275"/>
      <c r="AK166" s="284"/>
      <c r="AL166" s="274"/>
      <c r="AM166" s="275"/>
      <c r="AN166" s="275"/>
      <c r="AO166" s="275"/>
      <c r="AP166" s="275"/>
      <c r="AQ166" s="275"/>
      <c r="AR166" s="284"/>
      <c r="AS166" s="274"/>
      <c r="AT166" s="275"/>
      <c r="AU166" s="275"/>
      <c r="AV166" s="275"/>
      <c r="AW166" s="275"/>
      <c r="AX166" s="275"/>
      <c r="AY166" s="284"/>
      <c r="AZ166" s="274"/>
      <c r="BA166" s="275"/>
      <c r="BB166" s="275"/>
      <c r="BC166" s="275"/>
      <c r="BD166" s="275"/>
      <c r="BE166" s="275"/>
      <c r="BF166" s="284"/>
      <c r="BG166" s="274"/>
      <c r="BH166" s="275"/>
      <c r="BI166" s="275"/>
      <c r="BJ166" s="275"/>
      <c r="BK166" s="275"/>
      <c r="BL166" s="275"/>
      <c r="BM166" s="284"/>
      <c r="BN166" s="274"/>
      <c r="BO166" s="275"/>
      <c r="BP166" s="275"/>
      <c r="BQ166" s="275"/>
      <c r="BR166" s="275"/>
      <c r="BS166" s="275"/>
      <c r="BT166" s="284"/>
      <c r="BU166" s="274"/>
      <c r="BV166" s="275"/>
      <c r="BW166" s="275"/>
      <c r="BX166" s="275"/>
      <c r="BY166" s="275"/>
      <c r="BZ166" s="275"/>
      <c r="CA166" s="284"/>
      <c r="CB166" s="274"/>
      <c r="CC166" s="275"/>
      <c r="CD166" s="275"/>
      <c r="CE166" s="275"/>
      <c r="CF166" s="275"/>
      <c r="CG166" s="275"/>
      <c r="CH166" s="284"/>
      <c r="CI166" s="274"/>
      <c r="CJ166" s="275"/>
      <c r="CK166" s="275"/>
      <c r="CL166" s="275"/>
      <c r="CM166" s="275"/>
      <c r="CN166" s="275"/>
      <c r="CO166" s="284"/>
    </row>
    <row r="167" spans="2:93" s="53" customFormat="1" x14ac:dyDescent="0.25">
      <c r="B167" s="54"/>
      <c r="C167" s="274"/>
      <c r="D167" s="275"/>
      <c r="E167" s="275"/>
      <c r="F167" s="275"/>
      <c r="G167" s="275"/>
      <c r="H167" s="275"/>
      <c r="I167" s="284"/>
      <c r="J167" s="274"/>
      <c r="K167" s="275"/>
      <c r="L167" s="275"/>
      <c r="M167" s="275"/>
      <c r="N167" s="275"/>
      <c r="O167" s="275"/>
      <c r="P167" s="284"/>
      <c r="Q167" s="274"/>
      <c r="R167" s="275"/>
      <c r="S167" s="275"/>
      <c r="T167" s="275"/>
      <c r="U167" s="275"/>
      <c r="V167" s="275"/>
      <c r="W167" s="284"/>
      <c r="X167" s="274"/>
      <c r="Y167" s="275"/>
      <c r="Z167" s="275"/>
      <c r="AA167" s="275"/>
      <c r="AB167" s="275"/>
      <c r="AC167" s="275"/>
      <c r="AD167" s="284"/>
      <c r="AE167" s="274"/>
      <c r="AF167" s="275"/>
      <c r="AG167" s="275"/>
      <c r="AH167" s="275"/>
      <c r="AI167" s="275"/>
      <c r="AJ167" s="275"/>
      <c r="AK167" s="284"/>
      <c r="AL167" s="274"/>
      <c r="AM167" s="275"/>
      <c r="AN167" s="275"/>
      <c r="AO167" s="275"/>
      <c r="AP167" s="275"/>
      <c r="AQ167" s="275"/>
      <c r="AR167" s="284"/>
      <c r="AS167" s="274"/>
      <c r="AT167" s="275"/>
      <c r="AU167" s="275"/>
      <c r="AV167" s="275"/>
      <c r="AW167" s="275"/>
      <c r="AX167" s="275"/>
      <c r="AY167" s="284"/>
      <c r="AZ167" s="274"/>
      <c r="BA167" s="275"/>
      <c r="BB167" s="275"/>
      <c r="BC167" s="275"/>
      <c r="BD167" s="275"/>
      <c r="BE167" s="275"/>
      <c r="BF167" s="284"/>
      <c r="BG167" s="274"/>
      <c r="BH167" s="275"/>
      <c r="BI167" s="275"/>
      <c r="BJ167" s="275"/>
      <c r="BK167" s="275"/>
      <c r="BL167" s="275"/>
      <c r="BM167" s="284"/>
      <c r="BN167" s="274"/>
      <c r="BO167" s="275"/>
      <c r="BP167" s="275"/>
      <c r="BQ167" s="275"/>
      <c r="BR167" s="275"/>
      <c r="BS167" s="275"/>
      <c r="BT167" s="284"/>
      <c r="BU167" s="274"/>
      <c r="BV167" s="275"/>
      <c r="BW167" s="275"/>
      <c r="BX167" s="275"/>
      <c r="BY167" s="275"/>
      <c r="BZ167" s="275"/>
      <c r="CA167" s="284"/>
      <c r="CB167" s="274"/>
      <c r="CC167" s="275"/>
      <c r="CD167" s="275"/>
      <c r="CE167" s="275"/>
      <c r="CF167" s="275"/>
      <c r="CG167" s="275"/>
      <c r="CH167" s="284"/>
      <c r="CI167" s="274"/>
      <c r="CJ167" s="275"/>
      <c r="CK167" s="275"/>
      <c r="CL167" s="275"/>
      <c r="CM167" s="275"/>
      <c r="CN167" s="275"/>
      <c r="CO167" s="284"/>
    </row>
    <row r="168" spans="2:93" s="53" customFormat="1" x14ac:dyDescent="0.25">
      <c r="B168" s="54"/>
      <c r="C168" s="274"/>
      <c r="D168" s="275"/>
      <c r="E168" s="275"/>
      <c r="F168" s="275"/>
      <c r="G168" s="275"/>
      <c r="H168" s="275"/>
      <c r="I168" s="284"/>
      <c r="J168" s="274"/>
      <c r="K168" s="275"/>
      <c r="L168" s="275"/>
      <c r="M168" s="275"/>
      <c r="N168" s="275"/>
      <c r="O168" s="275"/>
      <c r="P168" s="284"/>
      <c r="Q168" s="274"/>
      <c r="R168" s="275"/>
      <c r="S168" s="275"/>
      <c r="T168" s="275"/>
      <c r="U168" s="275"/>
      <c r="V168" s="275"/>
      <c r="W168" s="284"/>
      <c r="X168" s="274"/>
      <c r="Y168" s="275"/>
      <c r="Z168" s="275"/>
      <c r="AA168" s="275"/>
      <c r="AB168" s="275"/>
      <c r="AC168" s="275"/>
      <c r="AD168" s="284"/>
      <c r="AE168" s="274"/>
      <c r="AF168" s="275"/>
      <c r="AG168" s="275"/>
      <c r="AH168" s="275"/>
      <c r="AI168" s="275"/>
      <c r="AJ168" s="275"/>
      <c r="AK168" s="284"/>
      <c r="AL168" s="274"/>
      <c r="AM168" s="275"/>
      <c r="AN168" s="275"/>
      <c r="AO168" s="275"/>
      <c r="AP168" s="275"/>
      <c r="AQ168" s="275"/>
      <c r="AR168" s="284"/>
      <c r="AS168" s="274"/>
      <c r="AT168" s="275"/>
      <c r="AU168" s="275"/>
      <c r="AV168" s="275"/>
      <c r="AW168" s="275"/>
      <c r="AX168" s="275"/>
      <c r="AY168" s="284"/>
      <c r="AZ168" s="274"/>
      <c r="BA168" s="275"/>
      <c r="BB168" s="275"/>
      <c r="BC168" s="275"/>
      <c r="BD168" s="275"/>
      <c r="BE168" s="275"/>
      <c r="BF168" s="284"/>
      <c r="BG168" s="274"/>
      <c r="BH168" s="275"/>
      <c r="BI168" s="275"/>
      <c r="BJ168" s="275"/>
      <c r="BK168" s="275"/>
      <c r="BL168" s="275"/>
      <c r="BM168" s="284"/>
      <c r="BN168" s="274"/>
      <c r="BO168" s="275"/>
      <c r="BP168" s="275"/>
      <c r="BQ168" s="275"/>
      <c r="BR168" s="275"/>
      <c r="BS168" s="275"/>
      <c r="BT168" s="284"/>
      <c r="BU168" s="274"/>
      <c r="BV168" s="275"/>
      <c r="BW168" s="275"/>
      <c r="BX168" s="275"/>
      <c r="BY168" s="275"/>
      <c r="BZ168" s="275"/>
      <c r="CA168" s="284"/>
      <c r="CB168" s="274"/>
      <c r="CC168" s="275"/>
      <c r="CD168" s="275"/>
      <c r="CE168" s="275"/>
      <c r="CF168" s="275"/>
      <c r="CG168" s="275"/>
      <c r="CH168" s="284"/>
      <c r="CI168" s="274"/>
      <c r="CJ168" s="275"/>
      <c r="CK168" s="275"/>
      <c r="CL168" s="275"/>
      <c r="CM168" s="275"/>
      <c r="CN168" s="275"/>
      <c r="CO168" s="284"/>
    </row>
    <row r="169" spans="2:93" s="53" customFormat="1" x14ac:dyDescent="0.25">
      <c r="B169" s="54"/>
      <c r="C169" s="274"/>
      <c r="D169" s="275"/>
      <c r="E169" s="275"/>
      <c r="F169" s="275"/>
      <c r="G169" s="275"/>
      <c r="H169" s="275"/>
      <c r="I169" s="284"/>
      <c r="J169" s="274"/>
      <c r="K169" s="275"/>
      <c r="L169" s="275"/>
      <c r="M169" s="275"/>
      <c r="N169" s="275"/>
      <c r="O169" s="275"/>
      <c r="P169" s="284"/>
      <c r="Q169" s="274"/>
      <c r="R169" s="275"/>
      <c r="S169" s="275"/>
      <c r="T169" s="275"/>
      <c r="U169" s="275"/>
      <c r="V169" s="275"/>
      <c r="W169" s="284"/>
      <c r="X169" s="274"/>
      <c r="Y169" s="275"/>
      <c r="Z169" s="275"/>
      <c r="AA169" s="275"/>
      <c r="AB169" s="275"/>
      <c r="AC169" s="275"/>
      <c r="AD169" s="284"/>
      <c r="AE169" s="274"/>
      <c r="AF169" s="275"/>
      <c r="AG169" s="275"/>
      <c r="AH169" s="275"/>
      <c r="AI169" s="275"/>
      <c r="AJ169" s="275"/>
      <c r="AK169" s="284"/>
      <c r="AL169" s="274"/>
      <c r="AM169" s="275"/>
      <c r="AN169" s="275"/>
      <c r="AO169" s="275"/>
      <c r="AP169" s="275"/>
      <c r="AQ169" s="275"/>
      <c r="AR169" s="284"/>
      <c r="AS169" s="274"/>
      <c r="AT169" s="275"/>
      <c r="AU169" s="275"/>
      <c r="AV169" s="275"/>
      <c r="AW169" s="275"/>
      <c r="AX169" s="275"/>
      <c r="AY169" s="284"/>
      <c r="AZ169" s="274"/>
      <c r="BA169" s="275"/>
      <c r="BB169" s="275"/>
      <c r="BC169" s="275"/>
      <c r="BD169" s="275"/>
      <c r="BE169" s="275"/>
      <c r="BF169" s="284"/>
      <c r="BG169" s="274"/>
      <c r="BH169" s="275"/>
      <c r="BI169" s="275"/>
      <c r="BJ169" s="275"/>
      <c r="BK169" s="275"/>
      <c r="BL169" s="275"/>
      <c r="BM169" s="284"/>
      <c r="BN169" s="274"/>
      <c r="BO169" s="275"/>
      <c r="BP169" s="275"/>
      <c r="BQ169" s="275"/>
      <c r="BR169" s="275"/>
      <c r="BS169" s="275"/>
      <c r="BT169" s="284"/>
      <c r="BU169" s="274"/>
      <c r="BV169" s="275"/>
      <c r="BW169" s="275"/>
      <c r="BX169" s="275"/>
      <c r="BY169" s="275"/>
      <c r="BZ169" s="275"/>
      <c r="CA169" s="284"/>
      <c r="CB169" s="274"/>
      <c r="CC169" s="275"/>
      <c r="CD169" s="275"/>
      <c r="CE169" s="275"/>
      <c r="CF169" s="275"/>
      <c r="CG169" s="275"/>
      <c r="CH169" s="284"/>
      <c r="CI169" s="274"/>
      <c r="CJ169" s="275"/>
      <c r="CK169" s="275"/>
      <c r="CL169" s="275"/>
      <c r="CM169" s="275"/>
      <c r="CN169" s="275"/>
      <c r="CO169" s="284"/>
    </row>
    <row r="170" spans="2:93" s="53" customFormat="1" x14ac:dyDescent="0.25">
      <c r="B170" s="54"/>
      <c r="C170" s="274"/>
      <c r="D170" s="275"/>
      <c r="E170" s="275"/>
      <c r="F170" s="275"/>
      <c r="G170" s="275"/>
      <c r="H170" s="275"/>
      <c r="I170" s="284"/>
      <c r="J170" s="274"/>
      <c r="K170" s="275"/>
      <c r="L170" s="275"/>
      <c r="M170" s="275"/>
      <c r="N170" s="275"/>
      <c r="O170" s="275"/>
      <c r="P170" s="284"/>
      <c r="Q170" s="274"/>
      <c r="R170" s="275"/>
      <c r="S170" s="275"/>
      <c r="T170" s="275"/>
      <c r="U170" s="275"/>
      <c r="V170" s="275"/>
      <c r="W170" s="284"/>
      <c r="X170" s="274"/>
      <c r="Y170" s="275"/>
      <c r="Z170" s="275"/>
      <c r="AA170" s="275"/>
      <c r="AB170" s="275"/>
      <c r="AC170" s="275"/>
      <c r="AD170" s="284"/>
      <c r="AE170" s="274"/>
      <c r="AF170" s="275"/>
      <c r="AG170" s="275"/>
      <c r="AH170" s="275"/>
      <c r="AI170" s="275"/>
      <c r="AJ170" s="275"/>
      <c r="AK170" s="284"/>
      <c r="AL170" s="274"/>
      <c r="AM170" s="275"/>
      <c r="AN170" s="275"/>
      <c r="AO170" s="275"/>
      <c r="AP170" s="275"/>
      <c r="AQ170" s="275"/>
      <c r="AR170" s="284"/>
      <c r="AS170" s="274"/>
      <c r="AT170" s="275"/>
      <c r="AU170" s="275"/>
      <c r="AV170" s="275"/>
      <c r="AW170" s="275"/>
      <c r="AX170" s="275"/>
      <c r="AY170" s="284"/>
      <c r="AZ170" s="274"/>
      <c r="BA170" s="275"/>
      <c r="BB170" s="275"/>
      <c r="BC170" s="275"/>
      <c r="BD170" s="275"/>
      <c r="BE170" s="275"/>
      <c r="BF170" s="284"/>
      <c r="BG170" s="274"/>
      <c r="BH170" s="275"/>
      <c r="BI170" s="275"/>
      <c r="BJ170" s="275"/>
      <c r="BK170" s="275"/>
      <c r="BL170" s="275"/>
      <c r="BM170" s="284"/>
      <c r="BN170" s="274"/>
      <c r="BO170" s="275"/>
      <c r="BP170" s="275"/>
      <c r="BQ170" s="275"/>
      <c r="BR170" s="275"/>
      <c r="BS170" s="275"/>
      <c r="BT170" s="284"/>
      <c r="BU170" s="274"/>
      <c r="BV170" s="275"/>
      <c r="BW170" s="275"/>
      <c r="BX170" s="275"/>
      <c r="BY170" s="275"/>
      <c r="BZ170" s="275"/>
      <c r="CA170" s="284"/>
      <c r="CB170" s="274"/>
      <c r="CC170" s="275"/>
      <c r="CD170" s="275"/>
      <c r="CE170" s="275"/>
      <c r="CF170" s="275"/>
      <c r="CG170" s="275"/>
      <c r="CH170" s="284"/>
      <c r="CI170" s="274"/>
      <c r="CJ170" s="275"/>
      <c r="CK170" s="275"/>
      <c r="CL170" s="275"/>
      <c r="CM170" s="275"/>
      <c r="CN170" s="275"/>
      <c r="CO170" s="284"/>
    </row>
    <row r="171" spans="2:93" s="53" customFormat="1" x14ac:dyDescent="0.25">
      <c r="B171" s="54"/>
      <c r="C171" s="274"/>
      <c r="D171" s="275"/>
      <c r="E171" s="275"/>
      <c r="F171" s="275"/>
      <c r="G171" s="275"/>
      <c r="H171" s="275"/>
      <c r="I171" s="284"/>
      <c r="J171" s="274"/>
      <c r="K171" s="275"/>
      <c r="L171" s="275"/>
      <c r="M171" s="275"/>
      <c r="N171" s="275"/>
      <c r="O171" s="275"/>
      <c r="P171" s="284"/>
      <c r="Q171" s="274"/>
      <c r="R171" s="275"/>
      <c r="S171" s="275"/>
      <c r="T171" s="275"/>
      <c r="U171" s="275"/>
      <c r="V171" s="275"/>
      <c r="W171" s="284"/>
      <c r="X171" s="274"/>
      <c r="Y171" s="275"/>
      <c r="Z171" s="275"/>
      <c r="AA171" s="275"/>
      <c r="AB171" s="275"/>
      <c r="AC171" s="275"/>
      <c r="AD171" s="284"/>
      <c r="AE171" s="274"/>
      <c r="AF171" s="275"/>
      <c r="AG171" s="275"/>
      <c r="AH171" s="275"/>
      <c r="AI171" s="275"/>
      <c r="AJ171" s="275"/>
      <c r="AK171" s="284"/>
      <c r="AL171" s="274"/>
      <c r="AM171" s="275"/>
      <c r="AN171" s="275"/>
      <c r="AO171" s="275"/>
      <c r="AP171" s="275"/>
      <c r="AQ171" s="275"/>
      <c r="AR171" s="284"/>
      <c r="AS171" s="274"/>
      <c r="AT171" s="275"/>
      <c r="AU171" s="275"/>
      <c r="AV171" s="275"/>
      <c r="AW171" s="275"/>
      <c r="AX171" s="275"/>
      <c r="AY171" s="284"/>
      <c r="AZ171" s="274"/>
      <c r="BA171" s="275"/>
      <c r="BB171" s="275"/>
      <c r="BC171" s="275"/>
      <c r="BD171" s="275"/>
      <c r="BE171" s="275"/>
      <c r="BF171" s="284"/>
      <c r="BG171" s="274"/>
      <c r="BH171" s="275"/>
      <c r="BI171" s="275"/>
      <c r="BJ171" s="275"/>
      <c r="BK171" s="275"/>
      <c r="BL171" s="275"/>
      <c r="BM171" s="284"/>
      <c r="BN171" s="274"/>
      <c r="BO171" s="275"/>
      <c r="BP171" s="275"/>
      <c r="BQ171" s="275"/>
      <c r="BR171" s="275"/>
      <c r="BS171" s="275"/>
      <c r="BT171" s="284"/>
      <c r="BU171" s="274"/>
      <c r="BV171" s="275"/>
      <c r="BW171" s="275"/>
      <c r="BX171" s="275"/>
      <c r="BY171" s="275"/>
      <c r="BZ171" s="275"/>
      <c r="CA171" s="284"/>
      <c r="CB171" s="274"/>
      <c r="CC171" s="275"/>
      <c r="CD171" s="275"/>
      <c r="CE171" s="275"/>
      <c r="CF171" s="275"/>
      <c r="CG171" s="275"/>
      <c r="CH171" s="284"/>
      <c r="CI171" s="274"/>
      <c r="CJ171" s="275"/>
      <c r="CK171" s="275"/>
      <c r="CL171" s="275"/>
      <c r="CM171" s="275"/>
      <c r="CN171" s="275"/>
      <c r="CO171" s="284"/>
    </row>
    <row r="172" spans="2:93" s="53" customFormat="1" x14ac:dyDescent="0.25">
      <c r="B172" s="54"/>
      <c r="C172" s="274"/>
      <c r="D172" s="275"/>
      <c r="E172" s="275"/>
      <c r="F172" s="275"/>
      <c r="G172" s="275"/>
      <c r="H172" s="275"/>
      <c r="I172" s="284"/>
      <c r="J172" s="274"/>
      <c r="K172" s="275"/>
      <c r="L172" s="275"/>
      <c r="M172" s="275"/>
      <c r="N172" s="275"/>
      <c r="O172" s="275"/>
      <c r="P172" s="284"/>
      <c r="Q172" s="274"/>
      <c r="R172" s="275"/>
      <c r="S172" s="275"/>
      <c r="T172" s="275"/>
      <c r="U172" s="275"/>
      <c r="V172" s="275"/>
      <c r="W172" s="284"/>
      <c r="X172" s="274"/>
      <c r="Y172" s="275"/>
      <c r="Z172" s="275"/>
      <c r="AA172" s="275"/>
      <c r="AB172" s="275"/>
      <c r="AC172" s="275"/>
      <c r="AD172" s="284"/>
      <c r="AE172" s="274"/>
      <c r="AF172" s="275"/>
      <c r="AG172" s="275"/>
      <c r="AH172" s="275"/>
      <c r="AI172" s="275"/>
      <c r="AJ172" s="275"/>
      <c r="AK172" s="284"/>
      <c r="AL172" s="274"/>
      <c r="AM172" s="275"/>
      <c r="AN172" s="275"/>
      <c r="AO172" s="275"/>
      <c r="AP172" s="275"/>
      <c r="AQ172" s="275"/>
      <c r="AR172" s="284"/>
      <c r="AS172" s="274"/>
      <c r="AT172" s="275"/>
      <c r="AU172" s="275"/>
      <c r="AV172" s="275"/>
      <c r="AW172" s="275"/>
      <c r="AX172" s="275"/>
      <c r="AY172" s="284"/>
      <c r="AZ172" s="274"/>
      <c r="BA172" s="275"/>
      <c r="BB172" s="275"/>
      <c r="BC172" s="275"/>
      <c r="BD172" s="275"/>
      <c r="BE172" s="275"/>
      <c r="BF172" s="284"/>
      <c r="BG172" s="274"/>
      <c r="BH172" s="275"/>
      <c r="BI172" s="275"/>
      <c r="BJ172" s="275"/>
      <c r="BK172" s="275"/>
      <c r="BL172" s="275"/>
      <c r="BM172" s="284"/>
      <c r="BN172" s="274"/>
      <c r="BO172" s="275"/>
      <c r="BP172" s="275"/>
      <c r="BQ172" s="275"/>
      <c r="BR172" s="275"/>
      <c r="BS172" s="275"/>
      <c r="BT172" s="284"/>
      <c r="BU172" s="274"/>
      <c r="BV172" s="275"/>
      <c r="BW172" s="275"/>
      <c r="BX172" s="275"/>
      <c r="BY172" s="275"/>
      <c r="BZ172" s="275"/>
      <c r="CA172" s="284"/>
      <c r="CB172" s="274"/>
      <c r="CC172" s="275"/>
      <c r="CD172" s="275"/>
      <c r="CE172" s="275"/>
      <c r="CF172" s="275"/>
      <c r="CG172" s="275"/>
      <c r="CH172" s="284"/>
      <c r="CI172" s="274"/>
      <c r="CJ172" s="275"/>
      <c r="CK172" s="275"/>
      <c r="CL172" s="275"/>
      <c r="CM172" s="275"/>
      <c r="CN172" s="275"/>
      <c r="CO172" s="284"/>
    </row>
    <row r="173" spans="2:93" s="53" customFormat="1" x14ac:dyDescent="0.25">
      <c r="B173" s="54"/>
      <c r="C173" s="274"/>
      <c r="D173" s="275"/>
      <c r="E173" s="275"/>
      <c r="F173" s="275"/>
      <c r="G173" s="275"/>
      <c r="H173" s="275"/>
      <c r="I173" s="284"/>
      <c r="J173" s="274"/>
      <c r="K173" s="275"/>
      <c r="L173" s="275"/>
      <c r="M173" s="275"/>
      <c r="N173" s="275"/>
      <c r="O173" s="275"/>
      <c r="P173" s="284"/>
      <c r="Q173" s="274"/>
      <c r="R173" s="275"/>
      <c r="S173" s="275"/>
      <c r="T173" s="275"/>
      <c r="U173" s="275"/>
      <c r="V173" s="275"/>
      <c r="W173" s="284"/>
      <c r="X173" s="274"/>
      <c r="Y173" s="275"/>
      <c r="Z173" s="275"/>
      <c r="AA173" s="275"/>
      <c r="AB173" s="275"/>
      <c r="AC173" s="275"/>
      <c r="AD173" s="284"/>
      <c r="AE173" s="274"/>
      <c r="AF173" s="275"/>
      <c r="AG173" s="275"/>
      <c r="AH173" s="275"/>
      <c r="AI173" s="275"/>
      <c r="AJ173" s="275"/>
      <c r="AK173" s="284"/>
      <c r="AL173" s="274"/>
      <c r="AM173" s="275"/>
      <c r="AN173" s="275"/>
      <c r="AO173" s="275"/>
      <c r="AP173" s="275"/>
      <c r="AQ173" s="275"/>
      <c r="AR173" s="284"/>
      <c r="AS173" s="274"/>
      <c r="AT173" s="275"/>
      <c r="AU173" s="275"/>
      <c r="AV173" s="275"/>
      <c r="AW173" s="275"/>
      <c r="AX173" s="275"/>
      <c r="AY173" s="284"/>
      <c r="AZ173" s="274"/>
      <c r="BA173" s="275"/>
      <c r="BB173" s="275"/>
      <c r="BC173" s="275"/>
      <c r="BD173" s="275"/>
      <c r="BE173" s="275"/>
      <c r="BF173" s="284"/>
      <c r="BG173" s="274"/>
      <c r="BH173" s="275"/>
      <c r="BI173" s="275"/>
      <c r="BJ173" s="275"/>
      <c r="BK173" s="275"/>
      <c r="BL173" s="275"/>
      <c r="BM173" s="284"/>
      <c r="BN173" s="274"/>
      <c r="BO173" s="275"/>
      <c r="BP173" s="275"/>
      <c r="BQ173" s="275"/>
      <c r="BR173" s="275"/>
      <c r="BS173" s="275"/>
      <c r="BT173" s="284"/>
      <c r="BU173" s="274"/>
      <c r="BV173" s="275"/>
      <c r="BW173" s="275"/>
      <c r="BX173" s="275"/>
      <c r="BY173" s="275"/>
      <c r="BZ173" s="275"/>
      <c r="CA173" s="284"/>
      <c r="CB173" s="274"/>
      <c r="CC173" s="275"/>
      <c r="CD173" s="275"/>
      <c r="CE173" s="275"/>
      <c r="CF173" s="275"/>
      <c r="CG173" s="275"/>
      <c r="CH173" s="284"/>
      <c r="CI173" s="274"/>
      <c r="CJ173" s="275"/>
      <c r="CK173" s="275"/>
      <c r="CL173" s="275"/>
      <c r="CM173" s="275"/>
      <c r="CN173" s="275"/>
      <c r="CO173" s="284"/>
    </row>
    <row r="174" spans="2:93" s="53" customFormat="1" x14ac:dyDescent="0.25">
      <c r="B174" s="54"/>
      <c r="C174" s="274"/>
      <c r="D174" s="275"/>
      <c r="E174" s="275"/>
      <c r="F174" s="275"/>
      <c r="G174" s="275"/>
      <c r="H174" s="275"/>
      <c r="I174" s="284"/>
      <c r="J174" s="274"/>
      <c r="K174" s="275"/>
      <c r="L174" s="275"/>
      <c r="M174" s="275"/>
      <c r="N174" s="275"/>
      <c r="O174" s="275"/>
      <c r="P174" s="284"/>
      <c r="Q174" s="274"/>
      <c r="R174" s="275"/>
      <c r="S174" s="275"/>
      <c r="T174" s="275"/>
      <c r="U174" s="275"/>
      <c r="V174" s="275"/>
      <c r="W174" s="284"/>
      <c r="X174" s="274"/>
      <c r="Y174" s="275"/>
      <c r="Z174" s="275"/>
      <c r="AA174" s="275"/>
      <c r="AB174" s="275"/>
      <c r="AC174" s="275"/>
      <c r="AD174" s="284"/>
      <c r="AE174" s="274"/>
      <c r="AF174" s="275"/>
      <c r="AG174" s="275"/>
      <c r="AH174" s="275"/>
      <c r="AI174" s="275"/>
      <c r="AJ174" s="275"/>
      <c r="AK174" s="284"/>
      <c r="AL174" s="274"/>
      <c r="AM174" s="275"/>
      <c r="AN174" s="275"/>
      <c r="AO174" s="275"/>
      <c r="AP174" s="275"/>
      <c r="AQ174" s="275"/>
      <c r="AR174" s="284"/>
      <c r="AS174" s="274"/>
      <c r="AT174" s="275"/>
      <c r="AU174" s="275"/>
      <c r="AV174" s="275"/>
      <c r="AW174" s="275"/>
      <c r="AX174" s="275"/>
      <c r="AY174" s="284"/>
      <c r="AZ174" s="274"/>
      <c r="BA174" s="275"/>
      <c r="BB174" s="275"/>
      <c r="BC174" s="275"/>
      <c r="BD174" s="275"/>
      <c r="BE174" s="275"/>
      <c r="BF174" s="284"/>
      <c r="BG174" s="274"/>
      <c r="BH174" s="275"/>
      <c r="BI174" s="275"/>
      <c r="BJ174" s="275"/>
      <c r="BK174" s="275"/>
      <c r="BL174" s="275"/>
      <c r="BM174" s="284"/>
      <c r="BN174" s="274"/>
      <c r="BO174" s="275"/>
      <c r="BP174" s="275"/>
      <c r="BQ174" s="275"/>
      <c r="BR174" s="275"/>
      <c r="BS174" s="275"/>
      <c r="BT174" s="284"/>
      <c r="BU174" s="274"/>
      <c r="BV174" s="275"/>
      <c r="BW174" s="275"/>
      <c r="BX174" s="275"/>
      <c r="BY174" s="275"/>
      <c r="BZ174" s="275"/>
      <c r="CA174" s="284"/>
      <c r="CB174" s="274"/>
      <c r="CC174" s="275"/>
      <c r="CD174" s="275"/>
      <c r="CE174" s="275"/>
      <c r="CF174" s="275"/>
      <c r="CG174" s="275"/>
      <c r="CH174" s="284"/>
      <c r="CI174" s="274"/>
      <c r="CJ174" s="275"/>
      <c r="CK174" s="275"/>
      <c r="CL174" s="275"/>
      <c r="CM174" s="275"/>
      <c r="CN174" s="275"/>
      <c r="CO174" s="284"/>
    </row>
    <row r="175" spans="2:93" s="53" customFormat="1" x14ac:dyDescent="0.25">
      <c r="B175" s="54"/>
      <c r="C175" s="274"/>
      <c r="D175" s="275"/>
      <c r="E175" s="275"/>
      <c r="F175" s="275"/>
      <c r="G175" s="275"/>
      <c r="H175" s="275"/>
      <c r="I175" s="284"/>
      <c r="J175" s="274"/>
      <c r="K175" s="275"/>
      <c r="L175" s="275"/>
      <c r="M175" s="275"/>
      <c r="N175" s="275"/>
      <c r="O175" s="275"/>
      <c r="P175" s="284"/>
      <c r="Q175" s="274"/>
      <c r="R175" s="275"/>
      <c r="S175" s="275"/>
      <c r="T175" s="275"/>
      <c r="U175" s="275"/>
      <c r="V175" s="275"/>
      <c r="W175" s="284"/>
      <c r="X175" s="274"/>
      <c r="Y175" s="275"/>
      <c r="Z175" s="275"/>
      <c r="AA175" s="275"/>
      <c r="AB175" s="275"/>
      <c r="AC175" s="275"/>
      <c r="AD175" s="284"/>
      <c r="AE175" s="274"/>
      <c r="AF175" s="275"/>
      <c r="AG175" s="275"/>
      <c r="AH175" s="275"/>
      <c r="AI175" s="275"/>
      <c r="AJ175" s="275"/>
      <c r="AK175" s="284"/>
      <c r="AL175" s="274"/>
      <c r="AM175" s="275"/>
      <c r="AN175" s="275"/>
      <c r="AO175" s="275"/>
      <c r="AP175" s="275"/>
      <c r="AQ175" s="275"/>
      <c r="AR175" s="284"/>
      <c r="AS175" s="274"/>
      <c r="AT175" s="275"/>
      <c r="AU175" s="275"/>
      <c r="AV175" s="275"/>
      <c r="AW175" s="275"/>
      <c r="AX175" s="275"/>
      <c r="AY175" s="284"/>
      <c r="AZ175" s="274"/>
      <c r="BA175" s="275"/>
      <c r="BB175" s="275"/>
      <c r="BC175" s="275"/>
      <c r="BD175" s="275"/>
      <c r="BE175" s="275"/>
      <c r="BF175" s="284"/>
      <c r="BG175" s="274"/>
      <c r="BH175" s="275"/>
      <c r="BI175" s="275"/>
      <c r="BJ175" s="275"/>
      <c r="BK175" s="275"/>
      <c r="BL175" s="275"/>
      <c r="BM175" s="284"/>
      <c r="BN175" s="274"/>
      <c r="BO175" s="275"/>
      <c r="BP175" s="275"/>
      <c r="BQ175" s="275"/>
      <c r="BR175" s="275"/>
      <c r="BS175" s="275"/>
      <c r="BT175" s="284"/>
      <c r="BU175" s="274"/>
      <c r="BV175" s="275"/>
      <c r="BW175" s="275"/>
      <c r="BX175" s="275"/>
      <c r="BY175" s="275"/>
      <c r="BZ175" s="275"/>
      <c r="CA175" s="284"/>
      <c r="CB175" s="274"/>
      <c r="CC175" s="275"/>
      <c r="CD175" s="275"/>
      <c r="CE175" s="275"/>
      <c r="CF175" s="275"/>
      <c r="CG175" s="275"/>
      <c r="CH175" s="284"/>
      <c r="CI175" s="274"/>
      <c r="CJ175" s="275"/>
      <c r="CK175" s="275"/>
      <c r="CL175" s="275"/>
      <c r="CM175" s="275"/>
      <c r="CN175" s="275"/>
      <c r="CO175" s="284"/>
    </row>
    <row r="176" spans="2:93" s="53" customFormat="1" x14ac:dyDescent="0.25">
      <c r="B176" s="54"/>
      <c r="C176" s="274"/>
      <c r="D176" s="275"/>
      <c r="E176" s="275"/>
      <c r="F176" s="275"/>
      <c r="G176" s="275"/>
      <c r="H176" s="275"/>
      <c r="I176" s="284"/>
      <c r="J176" s="274"/>
      <c r="K176" s="275"/>
      <c r="L176" s="275"/>
      <c r="M176" s="275"/>
      <c r="N176" s="275"/>
      <c r="O176" s="275"/>
      <c r="P176" s="284"/>
      <c r="Q176" s="274"/>
      <c r="R176" s="275"/>
      <c r="S176" s="275"/>
      <c r="T176" s="275"/>
      <c r="U176" s="275"/>
      <c r="V176" s="275"/>
      <c r="W176" s="284"/>
      <c r="X176" s="274"/>
      <c r="Y176" s="275"/>
      <c r="Z176" s="275"/>
      <c r="AA176" s="275"/>
      <c r="AB176" s="275"/>
      <c r="AC176" s="275"/>
      <c r="AD176" s="284"/>
      <c r="AE176" s="274"/>
      <c r="AF176" s="275"/>
      <c r="AG176" s="275"/>
      <c r="AH176" s="275"/>
      <c r="AI176" s="275"/>
      <c r="AJ176" s="275"/>
      <c r="AK176" s="284"/>
      <c r="AL176" s="274"/>
      <c r="AM176" s="275"/>
      <c r="AN176" s="275"/>
      <c r="AO176" s="275"/>
      <c r="AP176" s="275"/>
      <c r="AQ176" s="275"/>
      <c r="AR176" s="284"/>
      <c r="AS176" s="274"/>
      <c r="AT176" s="275"/>
      <c r="AU176" s="275"/>
      <c r="AV176" s="275"/>
      <c r="AW176" s="275"/>
      <c r="AX176" s="275"/>
      <c r="AY176" s="284"/>
      <c r="AZ176" s="274"/>
      <c r="BA176" s="275"/>
      <c r="BB176" s="275"/>
      <c r="BC176" s="275"/>
      <c r="BD176" s="275"/>
      <c r="BE176" s="275"/>
      <c r="BF176" s="284"/>
      <c r="BG176" s="274"/>
      <c r="BH176" s="275"/>
      <c r="BI176" s="275"/>
      <c r="BJ176" s="275"/>
      <c r="BK176" s="275"/>
      <c r="BL176" s="275"/>
      <c r="BM176" s="284"/>
      <c r="BN176" s="274"/>
      <c r="BO176" s="275"/>
      <c r="BP176" s="275"/>
      <c r="BQ176" s="275"/>
      <c r="BR176" s="275"/>
      <c r="BS176" s="275"/>
      <c r="BT176" s="284"/>
      <c r="BU176" s="274"/>
      <c r="BV176" s="275"/>
      <c r="BW176" s="275"/>
      <c r="BX176" s="275"/>
      <c r="BY176" s="275"/>
      <c r="BZ176" s="275"/>
      <c r="CA176" s="284"/>
      <c r="CB176" s="274"/>
      <c r="CC176" s="275"/>
      <c r="CD176" s="275"/>
      <c r="CE176" s="275"/>
      <c r="CF176" s="275"/>
      <c r="CG176" s="275"/>
      <c r="CH176" s="284"/>
      <c r="CI176" s="274"/>
      <c r="CJ176" s="275"/>
      <c r="CK176" s="275"/>
      <c r="CL176" s="275"/>
      <c r="CM176" s="275"/>
      <c r="CN176" s="275"/>
      <c r="CO176" s="284"/>
    </row>
    <row r="177" spans="2:93" s="53" customFormat="1" x14ac:dyDescent="0.25">
      <c r="B177" s="54"/>
      <c r="C177" s="274"/>
      <c r="D177" s="275"/>
      <c r="E177" s="275"/>
      <c r="F177" s="275"/>
      <c r="G177" s="275"/>
      <c r="H177" s="275"/>
      <c r="I177" s="284"/>
      <c r="J177" s="274"/>
      <c r="K177" s="275"/>
      <c r="L177" s="275"/>
      <c r="M177" s="275"/>
      <c r="N177" s="275"/>
      <c r="O177" s="275"/>
      <c r="P177" s="284"/>
      <c r="Q177" s="274"/>
      <c r="R177" s="275"/>
      <c r="S177" s="275"/>
      <c r="T177" s="275"/>
      <c r="U177" s="275"/>
      <c r="V177" s="275"/>
      <c r="W177" s="284"/>
      <c r="X177" s="274"/>
      <c r="Y177" s="275"/>
      <c r="Z177" s="275"/>
      <c r="AA177" s="275"/>
      <c r="AB177" s="275"/>
      <c r="AC177" s="275"/>
      <c r="AD177" s="284"/>
      <c r="AE177" s="274"/>
      <c r="AF177" s="275"/>
      <c r="AG177" s="275"/>
      <c r="AH177" s="275"/>
      <c r="AI177" s="275"/>
      <c r="AJ177" s="275"/>
      <c r="AK177" s="284"/>
      <c r="AL177" s="274"/>
      <c r="AM177" s="275"/>
      <c r="AN177" s="275"/>
      <c r="AO177" s="275"/>
      <c r="AP177" s="275"/>
      <c r="AQ177" s="275"/>
      <c r="AR177" s="284"/>
      <c r="AS177" s="274"/>
      <c r="AT177" s="275"/>
      <c r="AU177" s="275"/>
      <c r="AV177" s="275"/>
      <c r="AW177" s="275"/>
      <c r="AX177" s="275"/>
      <c r="AY177" s="284"/>
      <c r="AZ177" s="274"/>
      <c r="BA177" s="275"/>
      <c r="BB177" s="275"/>
      <c r="BC177" s="275"/>
      <c r="BD177" s="275"/>
      <c r="BE177" s="275"/>
      <c r="BF177" s="284"/>
      <c r="BG177" s="274"/>
      <c r="BH177" s="275"/>
      <c r="BI177" s="275"/>
      <c r="BJ177" s="275"/>
      <c r="BK177" s="275"/>
      <c r="BL177" s="275"/>
      <c r="BM177" s="284"/>
      <c r="BN177" s="274"/>
      <c r="BO177" s="275"/>
      <c r="BP177" s="275"/>
      <c r="BQ177" s="275"/>
      <c r="BR177" s="275"/>
      <c r="BS177" s="275"/>
      <c r="BT177" s="284"/>
      <c r="BU177" s="274"/>
      <c r="BV177" s="275"/>
      <c r="BW177" s="275"/>
      <c r="BX177" s="275"/>
      <c r="BY177" s="275"/>
      <c r="BZ177" s="275"/>
      <c r="CA177" s="284"/>
      <c r="CB177" s="274"/>
      <c r="CC177" s="275"/>
      <c r="CD177" s="275"/>
      <c r="CE177" s="275"/>
      <c r="CF177" s="275"/>
      <c r="CG177" s="275"/>
      <c r="CH177" s="284"/>
      <c r="CI177" s="274"/>
      <c r="CJ177" s="275"/>
      <c r="CK177" s="275"/>
      <c r="CL177" s="275"/>
      <c r="CM177" s="275"/>
      <c r="CN177" s="275"/>
      <c r="CO177" s="284"/>
    </row>
    <row r="178" spans="2:93" s="53" customFormat="1" x14ac:dyDescent="0.25">
      <c r="B178" s="54"/>
      <c r="C178" s="274"/>
      <c r="D178" s="275"/>
      <c r="E178" s="275"/>
      <c r="F178" s="275"/>
      <c r="G178" s="275"/>
      <c r="H178" s="275"/>
      <c r="I178" s="284"/>
      <c r="J178" s="274"/>
      <c r="K178" s="275"/>
      <c r="L178" s="275"/>
      <c r="M178" s="275"/>
      <c r="N178" s="275"/>
      <c r="O178" s="275"/>
      <c r="P178" s="284"/>
      <c r="Q178" s="274"/>
      <c r="R178" s="275"/>
      <c r="S178" s="275"/>
      <c r="T178" s="275"/>
      <c r="U178" s="275"/>
      <c r="V178" s="275"/>
      <c r="W178" s="284"/>
      <c r="X178" s="274"/>
      <c r="Y178" s="275"/>
      <c r="Z178" s="275"/>
      <c r="AA178" s="275"/>
      <c r="AB178" s="275"/>
      <c r="AC178" s="275"/>
      <c r="AD178" s="284"/>
      <c r="AE178" s="274"/>
      <c r="AF178" s="275"/>
      <c r="AG178" s="275"/>
      <c r="AH178" s="275"/>
      <c r="AI178" s="275"/>
      <c r="AJ178" s="275"/>
      <c r="AK178" s="284"/>
      <c r="AL178" s="274"/>
      <c r="AM178" s="275"/>
      <c r="AN178" s="275"/>
      <c r="AO178" s="275"/>
      <c r="AP178" s="275"/>
      <c r="AQ178" s="275"/>
      <c r="AR178" s="284"/>
      <c r="AS178" s="274"/>
      <c r="AT178" s="275"/>
      <c r="AU178" s="275"/>
      <c r="AV178" s="275"/>
      <c r="AW178" s="275"/>
      <c r="AX178" s="275"/>
      <c r="AY178" s="284"/>
      <c r="AZ178" s="274"/>
      <c r="BA178" s="275"/>
      <c r="BB178" s="275"/>
      <c r="BC178" s="275"/>
      <c r="BD178" s="275"/>
      <c r="BE178" s="275"/>
      <c r="BF178" s="284"/>
      <c r="BG178" s="274"/>
      <c r="BH178" s="275"/>
      <c r="BI178" s="275"/>
      <c r="BJ178" s="275"/>
      <c r="BK178" s="275"/>
      <c r="BL178" s="275"/>
      <c r="BM178" s="284"/>
      <c r="BN178" s="274"/>
      <c r="BO178" s="275"/>
      <c r="BP178" s="275"/>
      <c r="BQ178" s="275"/>
      <c r="BR178" s="275"/>
      <c r="BS178" s="275"/>
      <c r="BT178" s="284"/>
      <c r="BU178" s="274"/>
      <c r="BV178" s="275"/>
      <c r="BW178" s="275"/>
      <c r="BX178" s="275"/>
      <c r="BY178" s="275"/>
      <c r="BZ178" s="275"/>
      <c r="CA178" s="284"/>
      <c r="CB178" s="274"/>
      <c r="CC178" s="275"/>
      <c r="CD178" s="275"/>
      <c r="CE178" s="275"/>
      <c r="CF178" s="275"/>
      <c r="CG178" s="275"/>
      <c r="CH178" s="284"/>
      <c r="CI178" s="274"/>
      <c r="CJ178" s="275"/>
      <c r="CK178" s="275"/>
      <c r="CL178" s="275"/>
      <c r="CM178" s="275"/>
      <c r="CN178" s="275"/>
      <c r="CO178" s="284"/>
    </row>
    <row r="179" spans="2:93" s="53" customFormat="1" x14ac:dyDescent="0.25">
      <c r="B179" s="54"/>
      <c r="C179" s="274"/>
      <c r="D179" s="275"/>
      <c r="E179" s="275"/>
      <c r="F179" s="275"/>
      <c r="G179" s="275"/>
      <c r="H179" s="275"/>
      <c r="I179" s="284"/>
      <c r="J179" s="274"/>
      <c r="K179" s="275"/>
      <c r="L179" s="275"/>
      <c r="M179" s="275"/>
      <c r="N179" s="275"/>
      <c r="O179" s="275"/>
      <c r="P179" s="284"/>
      <c r="Q179" s="274"/>
      <c r="R179" s="275"/>
      <c r="S179" s="275"/>
      <c r="T179" s="275"/>
      <c r="U179" s="275"/>
      <c r="V179" s="275"/>
      <c r="W179" s="284"/>
      <c r="X179" s="274"/>
      <c r="Y179" s="275"/>
      <c r="Z179" s="275"/>
      <c r="AA179" s="275"/>
      <c r="AB179" s="275"/>
      <c r="AC179" s="275"/>
      <c r="AD179" s="284"/>
      <c r="AE179" s="274"/>
      <c r="AF179" s="275"/>
      <c r="AG179" s="275"/>
      <c r="AH179" s="275"/>
      <c r="AI179" s="275"/>
      <c r="AJ179" s="275"/>
      <c r="AK179" s="284"/>
      <c r="AL179" s="274"/>
      <c r="AM179" s="275"/>
      <c r="AN179" s="275"/>
      <c r="AO179" s="275"/>
      <c r="AP179" s="275"/>
      <c r="AQ179" s="275"/>
      <c r="AR179" s="284"/>
      <c r="AS179" s="274"/>
      <c r="AT179" s="275"/>
      <c r="AU179" s="275"/>
      <c r="AV179" s="275"/>
      <c r="AW179" s="275"/>
      <c r="AX179" s="275"/>
      <c r="AY179" s="284"/>
      <c r="AZ179" s="274"/>
      <c r="BA179" s="275"/>
      <c r="BB179" s="275"/>
      <c r="BC179" s="275"/>
      <c r="BD179" s="275"/>
      <c r="BE179" s="275"/>
      <c r="BF179" s="284"/>
      <c r="BG179" s="274"/>
      <c r="BH179" s="275"/>
      <c r="BI179" s="275"/>
      <c r="BJ179" s="275"/>
      <c r="BK179" s="275"/>
      <c r="BL179" s="275"/>
      <c r="BM179" s="284"/>
      <c r="BN179" s="274"/>
      <c r="BO179" s="275"/>
      <c r="BP179" s="275"/>
      <c r="BQ179" s="275"/>
      <c r="BR179" s="275"/>
      <c r="BS179" s="275"/>
      <c r="BT179" s="284"/>
      <c r="BU179" s="274"/>
      <c r="BV179" s="275"/>
      <c r="BW179" s="275"/>
      <c r="BX179" s="275"/>
      <c r="BY179" s="275"/>
      <c r="BZ179" s="275"/>
      <c r="CA179" s="284"/>
      <c r="CB179" s="274"/>
      <c r="CC179" s="275"/>
      <c r="CD179" s="275"/>
      <c r="CE179" s="275"/>
      <c r="CF179" s="275"/>
      <c r="CG179" s="275"/>
      <c r="CH179" s="284"/>
      <c r="CI179" s="274"/>
      <c r="CJ179" s="275"/>
      <c r="CK179" s="275"/>
      <c r="CL179" s="275"/>
      <c r="CM179" s="275"/>
      <c r="CN179" s="275"/>
      <c r="CO179" s="284"/>
    </row>
    <row r="180" spans="2:93" s="53" customFormat="1" x14ac:dyDescent="0.25">
      <c r="B180" s="54"/>
      <c r="C180" s="274"/>
      <c r="D180" s="275"/>
      <c r="E180" s="275"/>
      <c r="F180" s="275"/>
      <c r="G180" s="275"/>
      <c r="H180" s="275"/>
      <c r="I180" s="284"/>
      <c r="J180" s="274"/>
      <c r="K180" s="275"/>
      <c r="L180" s="275"/>
      <c r="M180" s="275"/>
      <c r="N180" s="275"/>
      <c r="O180" s="275"/>
      <c r="P180" s="284"/>
      <c r="Q180" s="274"/>
      <c r="R180" s="275"/>
      <c r="S180" s="275"/>
      <c r="T180" s="275"/>
      <c r="U180" s="275"/>
      <c r="V180" s="275"/>
      <c r="W180" s="284"/>
      <c r="X180" s="274"/>
      <c r="Y180" s="275"/>
      <c r="Z180" s="275"/>
      <c r="AA180" s="275"/>
      <c r="AB180" s="275"/>
      <c r="AC180" s="275"/>
      <c r="AD180" s="284"/>
      <c r="AE180" s="274"/>
      <c r="AF180" s="275"/>
      <c r="AG180" s="275"/>
      <c r="AH180" s="275"/>
      <c r="AI180" s="275"/>
      <c r="AJ180" s="275"/>
      <c r="AK180" s="284"/>
      <c r="AL180" s="274"/>
      <c r="AM180" s="275"/>
      <c r="AN180" s="275"/>
      <c r="AO180" s="275"/>
      <c r="AP180" s="275"/>
      <c r="AQ180" s="275"/>
      <c r="AR180" s="284"/>
      <c r="AS180" s="274"/>
      <c r="AT180" s="275"/>
      <c r="AU180" s="275"/>
      <c r="AV180" s="275"/>
      <c r="AW180" s="275"/>
      <c r="AX180" s="275"/>
      <c r="AY180" s="284"/>
      <c r="AZ180" s="274"/>
      <c r="BA180" s="275"/>
      <c r="BB180" s="275"/>
      <c r="BC180" s="275"/>
      <c r="BD180" s="275"/>
      <c r="BE180" s="275"/>
      <c r="BF180" s="284"/>
      <c r="BG180" s="274"/>
      <c r="BH180" s="275"/>
      <c r="BI180" s="275"/>
      <c r="BJ180" s="275"/>
      <c r="BK180" s="275"/>
      <c r="BL180" s="275"/>
      <c r="BM180" s="284"/>
      <c r="BN180" s="274"/>
      <c r="BO180" s="275"/>
      <c r="BP180" s="275"/>
      <c r="BQ180" s="275"/>
      <c r="BR180" s="275"/>
      <c r="BS180" s="275"/>
      <c r="BT180" s="284"/>
      <c r="BU180" s="274"/>
      <c r="BV180" s="275"/>
      <c r="BW180" s="275"/>
      <c r="BX180" s="275"/>
      <c r="BY180" s="275"/>
      <c r="BZ180" s="275"/>
      <c r="CA180" s="284"/>
      <c r="CB180" s="274"/>
      <c r="CC180" s="275"/>
      <c r="CD180" s="275"/>
      <c r="CE180" s="275"/>
      <c r="CF180" s="275"/>
      <c r="CG180" s="275"/>
      <c r="CH180" s="284"/>
      <c r="CI180" s="274"/>
      <c r="CJ180" s="275"/>
      <c r="CK180" s="275"/>
      <c r="CL180" s="275"/>
      <c r="CM180" s="275"/>
      <c r="CN180" s="275"/>
      <c r="CO180" s="284"/>
    </row>
    <row r="181" spans="2:93" s="53" customFormat="1" x14ac:dyDescent="0.25">
      <c r="B181" s="54"/>
      <c r="C181" s="274"/>
      <c r="D181" s="275"/>
      <c r="E181" s="275"/>
      <c r="F181" s="275"/>
      <c r="G181" s="275"/>
      <c r="H181" s="275"/>
      <c r="I181" s="284"/>
      <c r="J181" s="274"/>
      <c r="K181" s="275"/>
      <c r="L181" s="275"/>
      <c r="M181" s="275"/>
      <c r="N181" s="275"/>
      <c r="O181" s="275"/>
      <c r="P181" s="284"/>
      <c r="Q181" s="274"/>
      <c r="R181" s="275"/>
      <c r="S181" s="275"/>
      <c r="T181" s="275"/>
      <c r="U181" s="275"/>
      <c r="V181" s="275"/>
      <c r="W181" s="284"/>
      <c r="X181" s="274"/>
      <c r="Y181" s="275"/>
      <c r="Z181" s="275"/>
      <c r="AA181" s="275"/>
      <c r="AB181" s="275"/>
      <c r="AC181" s="275"/>
      <c r="AD181" s="284"/>
      <c r="AE181" s="274"/>
      <c r="AF181" s="275"/>
      <c r="AG181" s="275"/>
      <c r="AH181" s="275"/>
      <c r="AI181" s="275"/>
      <c r="AJ181" s="275"/>
      <c r="AK181" s="284"/>
      <c r="AL181" s="274"/>
      <c r="AM181" s="275"/>
      <c r="AN181" s="275"/>
      <c r="AO181" s="275"/>
      <c r="AP181" s="275"/>
      <c r="AQ181" s="275"/>
      <c r="AR181" s="284"/>
      <c r="AS181" s="274"/>
      <c r="AT181" s="275"/>
      <c r="AU181" s="275"/>
      <c r="AV181" s="275"/>
      <c r="AW181" s="275"/>
      <c r="AX181" s="275"/>
      <c r="AY181" s="284"/>
      <c r="AZ181" s="274"/>
      <c r="BA181" s="275"/>
      <c r="BB181" s="275"/>
      <c r="BC181" s="275"/>
      <c r="BD181" s="275"/>
      <c r="BE181" s="275"/>
      <c r="BF181" s="284"/>
      <c r="BG181" s="274"/>
      <c r="BH181" s="275"/>
      <c r="BI181" s="275"/>
      <c r="BJ181" s="275"/>
      <c r="BK181" s="275"/>
      <c r="BL181" s="275"/>
      <c r="BM181" s="284"/>
      <c r="BN181" s="274"/>
      <c r="BO181" s="275"/>
      <c r="BP181" s="275"/>
      <c r="BQ181" s="275"/>
      <c r="BR181" s="275"/>
      <c r="BS181" s="275"/>
      <c r="BT181" s="284"/>
      <c r="BU181" s="274"/>
      <c r="BV181" s="275"/>
      <c r="BW181" s="275"/>
      <c r="BX181" s="275"/>
      <c r="BY181" s="275"/>
      <c r="BZ181" s="275"/>
      <c r="CA181" s="284"/>
      <c r="CB181" s="274"/>
      <c r="CC181" s="275"/>
      <c r="CD181" s="275"/>
      <c r="CE181" s="275"/>
      <c r="CF181" s="275"/>
      <c r="CG181" s="275"/>
      <c r="CH181" s="284"/>
      <c r="CI181" s="274"/>
      <c r="CJ181" s="275"/>
      <c r="CK181" s="275"/>
      <c r="CL181" s="275"/>
      <c r="CM181" s="275"/>
      <c r="CN181" s="275"/>
      <c r="CO181" s="284"/>
    </row>
    <row r="182" spans="2:93" s="53" customFormat="1" x14ac:dyDescent="0.25">
      <c r="B182" s="54"/>
      <c r="C182" s="274"/>
      <c r="D182" s="275"/>
      <c r="E182" s="275"/>
      <c r="F182" s="275"/>
      <c r="G182" s="275"/>
      <c r="H182" s="275"/>
      <c r="I182" s="284"/>
      <c r="J182" s="274"/>
      <c r="K182" s="275"/>
      <c r="L182" s="275"/>
      <c r="M182" s="275"/>
      <c r="N182" s="275"/>
      <c r="O182" s="275"/>
      <c r="P182" s="284"/>
      <c r="Q182" s="274"/>
      <c r="R182" s="275"/>
      <c r="S182" s="275"/>
      <c r="T182" s="275"/>
      <c r="U182" s="275"/>
      <c r="V182" s="275"/>
      <c r="W182" s="284"/>
      <c r="X182" s="274"/>
      <c r="Y182" s="275"/>
      <c r="Z182" s="275"/>
      <c r="AA182" s="275"/>
      <c r="AB182" s="275"/>
      <c r="AC182" s="275"/>
      <c r="AD182" s="284"/>
      <c r="AE182" s="274"/>
      <c r="AF182" s="275"/>
      <c r="AG182" s="275"/>
      <c r="AH182" s="275"/>
      <c r="AI182" s="275"/>
      <c r="AJ182" s="275"/>
      <c r="AK182" s="284"/>
      <c r="AL182" s="274"/>
      <c r="AM182" s="275"/>
      <c r="AN182" s="275"/>
      <c r="AO182" s="275"/>
      <c r="AP182" s="275"/>
      <c r="AQ182" s="275"/>
      <c r="AR182" s="284"/>
      <c r="AS182" s="274"/>
      <c r="AT182" s="275"/>
      <c r="AU182" s="275"/>
      <c r="AV182" s="275"/>
      <c r="AW182" s="275"/>
      <c r="AX182" s="275"/>
      <c r="AY182" s="284"/>
      <c r="AZ182" s="274"/>
      <c r="BA182" s="275"/>
      <c r="BB182" s="275"/>
      <c r="BC182" s="275"/>
      <c r="BD182" s="275"/>
      <c r="BE182" s="275"/>
      <c r="BF182" s="284"/>
      <c r="BG182" s="274"/>
      <c r="BH182" s="275"/>
      <c r="BI182" s="275"/>
      <c r="BJ182" s="275"/>
      <c r="BK182" s="275"/>
      <c r="BL182" s="275"/>
      <c r="BM182" s="284"/>
      <c r="BN182" s="274"/>
      <c r="BO182" s="275"/>
      <c r="BP182" s="275"/>
      <c r="BQ182" s="275"/>
      <c r="BR182" s="275"/>
      <c r="BS182" s="275"/>
      <c r="BT182" s="284"/>
      <c r="BU182" s="274"/>
      <c r="BV182" s="275"/>
      <c r="BW182" s="275"/>
      <c r="BX182" s="275"/>
      <c r="BY182" s="275"/>
      <c r="BZ182" s="275"/>
      <c r="CA182" s="284"/>
      <c r="CB182" s="274"/>
      <c r="CC182" s="275"/>
      <c r="CD182" s="275"/>
      <c r="CE182" s="275"/>
      <c r="CF182" s="275"/>
      <c r="CG182" s="275"/>
      <c r="CH182" s="284"/>
      <c r="CI182" s="274"/>
      <c r="CJ182" s="275"/>
      <c r="CK182" s="275"/>
      <c r="CL182" s="275"/>
      <c r="CM182" s="275"/>
      <c r="CN182" s="275"/>
      <c r="CO182" s="284"/>
    </row>
    <row r="183" spans="2:93" s="53" customFormat="1" x14ac:dyDescent="0.25">
      <c r="B183" s="54"/>
      <c r="C183" s="274"/>
      <c r="D183" s="275"/>
      <c r="E183" s="275"/>
      <c r="F183" s="275"/>
      <c r="G183" s="275"/>
      <c r="H183" s="275"/>
      <c r="I183" s="284"/>
      <c r="J183" s="274"/>
      <c r="K183" s="275"/>
      <c r="L183" s="275"/>
      <c r="M183" s="275"/>
      <c r="N183" s="275"/>
      <c r="O183" s="275"/>
      <c r="P183" s="284"/>
      <c r="Q183" s="274"/>
      <c r="R183" s="275"/>
      <c r="S183" s="275"/>
      <c r="T183" s="275"/>
      <c r="U183" s="275"/>
      <c r="V183" s="275"/>
      <c r="W183" s="284"/>
      <c r="X183" s="274"/>
      <c r="Y183" s="275"/>
      <c r="Z183" s="275"/>
      <c r="AA183" s="275"/>
      <c r="AB183" s="275"/>
      <c r="AC183" s="275"/>
      <c r="AD183" s="284"/>
      <c r="AE183" s="274"/>
      <c r="AF183" s="275"/>
      <c r="AG183" s="275"/>
      <c r="AH183" s="275"/>
      <c r="AI183" s="275"/>
      <c r="AJ183" s="275"/>
      <c r="AK183" s="284"/>
      <c r="AL183" s="274"/>
      <c r="AM183" s="275"/>
      <c r="AN183" s="275"/>
      <c r="AO183" s="275"/>
      <c r="AP183" s="275"/>
      <c r="AQ183" s="275"/>
      <c r="AR183" s="284"/>
      <c r="AS183" s="274"/>
      <c r="AT183" s="275"/>
      <c r="AU183" s="275"/>
      <c r="AV183" s="275"/>
      <c r="AW183" s="275"/>
      <c r="AX183" s="275"/>
      <c r="AY183" s="284"/>
      <c r="AZ183" s="274"/>
      <c r="BA183" s="275"/>
      <c r="BB183" s="275"/>
      <c r="BC183" s="275"/>
      <c r="BD183" s="275"/>
      <c r="BE183" s="275"/>
      <c r="BF183" s="284"/>
      <c r="BG183" s="274"/>
      <c r="BH183" s="275"/>
      <c r="BI183" s="275"/>
      <c r="BJ183" s="275"/>
      <c r="BK183" s="275"/>
      <c r="BL183" s="275"/>
      <c r="BM183" s="284"/>
      <c r="BN183" s="274"/>
      <c r="BO183" s="275"/>
      <c r="BP183" s="275"/>
      <c r="BQ183" s="275"/>
      <c r="BR183" s="275"/>
      <c r="BS183" s="275"/>
      <c r="BT183" s="284"/>
      <c r="BU183" s="274"/>
      <c r="BV183" s="275"/>
      <c r="BW183" s="275"/>
      <c r="BX183" s="275"/>
      <c r="BY183" s="275"/>
      <c r="BZ183" s="275"/>
      <c r="CA183" s="284"/>
      <c r="CB183" s="274"/>
      <c r="CC183" s="275"/>
      <c r="CD183" s="275"/>
      <c r="CE183" s="275"/>
      <c r="CF183" s="275"/>
      <c r="CG183" s="275"/>
      <c r="CH183" s="284"/>
      <c r="CI183" s="274"/>
      <c r="CJ183" s="275"/>
      <c r="CK183" s="275"/>
      <c r="CL183" s="275"/>
      <c r="CM183" s="275"/>
      <c r="CN183" s="275"/>
      <c r="CO183" s="284"/>
    </row>
    <row r="184" spans="2:93" s="53" customFormat="1" x14ac:dyDescent="0.25">
      <c r="B184" s="54"/>
      <c r="C184" s="274"/>
      <c r="D184" s="275"/>
      <c r="E184" s="275"/>
      <c r="F184" s="275"/>
      <c r="G184" s="275"/>
      <c r="H184" s="275"/>
      <c r="I184" s="284"/>
      <c r="J184" s="274"/>
      <c r="K184" s="275"/>
      <c r="L184" s="275"/>
      <c r="M184" s="275"/>
      <c r="N184" s="275"/>
      <c r="O184" s="275"/>
      <c r="P184" s="284"/>
      <c r="Q184" s="274"/>
      <c r="R184" s="275"/>
      <c r="S184" s="275"/>
      <c r="T184" s="275"/>
      <c r="U184" s="275"/>
      <c r="V184" s="275"/>
      <c r="W184" s="284"/>
      <c r="X184" s="274"/>
      <c r="Y184" s="275"/>
      <c r="Z184" s="275"/>
      <c r="AA184" s="275"/>
      <c r="AB184" s="275"/>
      <c r="AC184" s="275"/>
      <c r="AD184" s="284"/>
      <c r="AE184" s="274"/>
      <c r="AF184" s="275"/>
      <c r="AG184" s="275"/>
      <c r="AH184" s="275"/>
      <c r="AI184" s="275"/>
      <c r="AJ184" s="275"/>
      <c r="AK184" s="284"/>
      <c r="AL184" s="274"/>
      <c r="AM184" s="275"/>
      <c r="AN184" s="275"/>
      <c r="AO184" s="275"/>
      <c r="AP184" s="275"/>
      <c r="AQ184" s="275"/>
      <c r="AR184" s="284"/>
      <c r="AS184" s="274"/>
      <c r="AT184" s="275"/>
      <c r="AU184" s="275"/>
      <c r="AV184" s="275"/>
      <c r="AW184" s="275"/>
      <c r="AX184" s="275"/>
      <c r="AY184" s="284"/>
      <c r="AZ184" s="274"/>
      <c r="BA184" s="275"/>
      <c r="BB184" s="275"/>
      <c r="BC184" s="275"/>
      <c r="BD184" s="275"/>
      <c r="BE184" s="275"/>
      <c r="BF184" s="284"/>
      <c r="BG184" s="274"/>
      <c r="BH184" s="275"/>
      <c r="BI184" s="275"/>
      <c r="BJ184" s="275"/>
      <c r="BK184" s="275"/>
      <c r="BL184" s="275"/>
      <c r="BM184" s="284"/>
      <c r="BN184" s="274"/>
      <c r="BO184" s="275"/>
      <c r="BP184" s="275"/>
      <c r="BQ184" s="275"/>
      <c r="BR184" s="275"/>
      <c r="BS184" s="275"/>
      <c r="BT184" s="284"/>
      <c r="BU184" s="274"/>
      <c r="BV184" s="275"/>
      <c r="BW184" s="275"/>
      <c r="BX184" s="275"/>
      <c r="BY184" s="275"/>
      <c r="BZ184" s="275"/>
      <c r="CA184" s="284"/>
      <c r="CB184" s="274"/>
      <c r="CC184" s="275"/>
      <c r="CD184" s="275"/>
      <c r="CE184" s="275"/>
      <c r="CF184" s="275"/>
      <c r="CG184" s="275"/>
      <c r="CH184" s="284"/>
      <c r="CI184" s="274"/>
      <c r="CJ184" s="275"/>
      <c r="CK184" s="275"/>
      <c r="CL184" s="275"/>
      <c r="CM184" s="275"/>
      <c r="CN184" s="275"/>
      <c r="CO184" s="284"/>
    </row>
    <row r="185" spans="2:93" s="56" customFormat="1" x14ac:dyDescent="0.25">
      <c r="C185" s="274"/>
      <c r="D185" s="275"/>
      <c r="E185" s="275"/>
      <c r="F185" s="275"/>
      <c r="G185" s="275"/>
      <c r="H185" s="275"/>
      <c r="I185" s="284"/>
      <c r="J185" s="57"/>
      <c r="K185" s="58"/>
      <c r="L185" s="58"/>
      <c r="M185" s="58"/>
      <c r="N185" s="58"/>
      <c r="O185" s="58"/>
      <c r="P185" s="59"/>
      <c r="Q185" s="57"/>
      <c r="R185" s="58"/>
      <c r="S185" s="58"/>
      <c r="T185" s="58"/>
      <c r="U185" s="58"/>
      <c r="V185" s="58"/>
      <c r="W185" s="59"/>
      <c r="X185" s="57"/>
      <c r="Y185" s="58"/>
      <c r="Z185" s="58"/>
      <c r="AA185" s="58"/>
      <c r="AB185" s="58"/>
      <c r="AC185" s="58"/>
      <c r="AD185" s="59"/>
      <c r="AE185" s="60"/>
      <c r="AK185" s="61"/>
      <c r="AL185" s="60"/>
      <c r="AR185" s="61"/>
      <c r="AS185" s="60"/>
      <c r="AY185" s="61"/>
      <c r="AZ185" s="60"/>
      <c r="BF185" s="61"/>
      <c r="BG185" s="60"/>
      <c r="BM185" s="61"/>
      <c r="BN185" s="60"/>
      <c r="BT185" s="61"/>
      <c r="BU185" s="60"/>
      <c r="CA185" s="61"/>
      <c r="CB185" s="60"/>
      <c r="CH185" s="61"/>
      <c r="CI185" s="274"/>
      <c r="CJ185" s="275"/>
      <c r="CK185" s="275"/>
      <c r="CL185" s="275"/>
      <c r="CM185" s="275"/>
      <c r="CN185" s="275"/>
      <c r="CO185" s="284"/>
    </row>
    <row r="186" spans="2:93" s="56" customFormat="1" x14ac:dyDescent="0.25">
      <c r="C186" s="274"/>
      <c r="D186" s="275"/>
      <c r="E186" s="275"/>
      <c r="F186" s="275"/>
      <c r="G186" s="275"/>
      <c r="H186" s="275"/>
      <c r="I186" s="284"/>
      <c r="J186" s="57"/>
      <c r="K186" s="58"/>
      <c r="L186" s="58"/>
      <c r="M186" s="58"/>
      <c r="N186" s="58"/>
      <c r="O186" s="58"/>
      <c r="P186" s="59"/>
      <c r="Q186" s="57"/>
      <c r="R186" s="58"/>
      <c r="S186" s="58"/>
      <c r="T186" s="58"/>
      <c r="U186" s="58"/>
      <c r="V186" s="58"/>
      <c r="W186" s="59"/>
      <c r="X186" s="57"/>
      <c r="Y186" s="58"/>
      <c r="Z186" s="58"/>
      <c r="AA186" s="58"/>
      <c r="AB186" s="58"/>
      <c r="AC186" s="58"/>
      <c r="AD186" s="59"/>
      <c r="AE186" s="60"/>
      <c r="AK186" s="61"/>
      <c r="AL186" s="60"/>
      <c r="AR186" s="61"/>
      <c r="AS186" s="60"/>
      <c r="AY186" s="61"/>
      <c r="AZ186" s="60"/>
      <c r="BF186" s="61"/>
      <c r="BG186" s="60"/>
      <c r="BM186" s="61"/>
      <c r="BN186" s="60"/>
      <c r="BT186" s="61"/>
      <c r="BU186" s="60"/>
      <c r="CA186" s="61"/>
      <c r="CB186" s="60"/>
      <c r="CH186" s="61"/>
      <c r="CI186" s="274"/>
      <c r="CJ186" s="275"/>
      <c r="CK186" s="275"/>
      <c r="CL186" s="275"/>
      <c r="CM186" s="275"/>
      <c r="CN186" s="275"/>
      <c r="CO186" s="284"/>
    </row>
    <row r="187" spans="2:93" s="56" customFormat="1" x14ac:dyDescent="0.25">
      <c r="C187" s="274"/>
      <c r="D187" s="275"/>
      <c r="E187" s="275"/>
      <c r="F187" s="275"/>
      <c r="G187" s="275"/>
      <c r="H187" s="275"/>
      <c r="I187" s="284"/>
      <c r="J187" s="57"/>
      <c r="K187" s="58"/>
      <c r="L187" s="58"/>
      <c r="M187" s="58"/>
      <c r="N187" s="58"/>
      <c r="O187" s="58"/>
      <c r="P187" s="59"/>
      <c r="Q187" s="57"/>
      <c r="R187" s="58"/>
      <c r="S187" s="58"/>
      <c r="T187" s="58"/>
      <c r="U187" s="58"/>
      <c r="V187" s="58"/>
      <c r="W187" s="59"/>
      <c r="X187" s="60"/>
      <c r="AD187" s="61"/>
      <c r="AE187" s="60"/>
      <c r="AK187" s="61"/>
      <c r="AL187" s="60"/>
      <c r="AR187" s="61"/>
      <c r="AS187" s="60"/>
      <c r="AY187" s="61"/>
      <c r="AZ187" s="60"/>
      <c r="BF187" s="61"/>
      <c r="BG187" s="60"/>
      <c r="BM187" s="61"/>
      <c r="BN187" s="60"/>
      <c r="BT187" s="61"/>
      <c r="BU187" s="60"/>
      <c r="CA187" s="61"/>
      <c r="CB187" s="60"/>
      <c r="CH187" s="61"/>
      <c r="CI187" s="274"/>
      <c r="CJ187" s="275"/>
      <c r="CK187" s="275"/>
      <c r="CL187" s="275"/>
      <c r="CM187" s="275"/>
      <c r="CN187" s="275"/>
      <c r="CO187" s="284"/>
    </row>
    <row r="188" spans="2:93" s="56" customFormat="1" x14ac:dyDescent="0.25">
      <c r="C188" s="274"/>
      <c r="D188" s="275"/>
      <c r="E188" s="275"/>
      <c r="F188" s="275"/>
      <c r="G188" s="275"/>
      <c r="H188" s="275"/>
      <c r="I188" s="284"/>
      <c r="J188" s="57"/>
      <c r="K188" s="58"/>
      <c r="L188" s="58"/>
      <c r="M188" s="58"/>
      <c r="N188" s="58"/>
      <c r="O188" s="58"/>
      <c r="P188" s="59"/>
      <c r="Q188" s="60"/>
      <c r="W188" s="61"/>
      <c r="X188" s="60"/>
      <c r="AD188" s="61"/>
      <c r="AE188" s="60"/>
      <c r="AK188" s="61"/>
      <c r="AL188" s="60"/>
      <c r="AR188" s="61"/>
      <c r="AS188" s="60"/>
      <c r="AY188" s="61"/>
      <c r="AZ188" s="60"/>
      <c r="BF188" s="61"/>
      <c r="BG188" s="60"/>
      <c r="BM188" s="61"/>
      <c r="BN188" s="60"/>
      <c r="BT188" s="61"/>
      <c r="BU188" s="60"/>
      <c r="CA188" s="61"/>
      <c r="CB188" s="60"/>
      <c r="CH188" s="61"/>
      <c r="CI188" s="274"/>
      <c r="CJ188" s="275"/>
      <c r="CK188" s="275"/>
      <c r="CL188" s="275"/>
      <c r="CM188" s="275"/>
      <c r="CN188" s="275"/>
      <c r="CO188" s="284"/>
    </row>
    <row r="189" spans="2:93" s="56" customFormat="1" x14ac:dyDescent="0.25">
      <c r="C189" s="274"/>
      <c r="D189" s="275"/>
      <c r="E189" s="275"/>
      <c r="F189" s="275"/>
      <c r="G189" s="275"/>
      <c r="H189" s="275"/>
      <c r="I189" s="284"/>
      <c r="J189" s="60"/>
      <c r="P189" s="61"/>
      <c r="Q189" s="60"/>
      <c r="W189" s="61"/>
      <c r="X189" s="60"/>
      <c r="AD189" s="61"/>
      <c r="AE189" s="60"/>
      <c r="AK189" s="61"/>
      <c r="AL189" s="60"/>
      <c r="AR189" s="61"/>
      <c r="AS189" s="60"/>
      <c r="AY189" s="61"/>
      <c r="AZ189" s="60"/>
      <c r="BF189" s="61"/>
      <c r="BG189" s="60"/>
      <c r="BM189" s="61"/>
      <c r="BN189" s="60"/>
      <c r="BT189" s="61"/>
      <c r="BU189" s="60"/>
      <c r="CA189" s="61"/>
      <c r="CB189" s="60"/>
      <c r="CH189" s="61"/>
      <c r="CI189" s="274"/>
      <c r="CJ189" s="275"/>
      <c r="CK189" s="275"/>
      <c r="CL189" s="275"/>
      <c r="CM189" s="275"/>
      <c r="CN189" s="275"/>
      <c r="CO189" s="284"/>
    </row>
    <row r="190" spans="2:93" s="56" customFormat="1" x14ac:dyDescent="0.25">
      <c r="B190" s="54"/>
      <c r="C190" s="274"/>
      <c r="D190" s="275"/>
      <c r="E190" s="275"/>
      <c r="F190" s="275"/>
      <c r="G190" s="275"/>
      <c r="H190" s="275"/>
      <c r="I190" s="284"/>
      <c r="J190" s="274"/>
      <c r="K190" s="275"/>
      <c r="L190" s="275"/>
      <c r="M190" s="275"/>
      <c r="N190" s="275"/>
      <c r="O190" s="275"/>
      <c r="P190" s="284"/>
      <c r="Q190" s="274"/>
      <c r="R190" s="275"/>
      <c r="S190" s="275"/>
      <c r="T190" s="275"/>
      <c r="U190" s="275"/>
      <c r="V190" s="275"/>
      <c r="W190" s="284"/>
      <c r="X190" s="274"/>
      <c r="Y190" s="275"/>
      <c r="Z190" s="275"/>
      <c r="AA190" s="275"/>
      <c r="AB190" s="275"/>
      <c r="AC190" s="275"/>
      <c r="AD190" s="284"/>
      <c r="AE190" s="274"/>
      <c r="AF190" s="275"/>
      <c r="AG190" s="275"/>
      <c r="AH190" s="275"/>
      <c r="AI190" s="275"/>
      <c r="AJ190" s="275"/>
      <c r="AK190" s="284"/>
      <c r="AL190" s="274"/>
      <c r="AM190" s="275"/>
      <c r="AN190" s="275"/>
      <c r="AO190" s="275"/>
      <c r="AP190" s="275"/>
      <c r="AQ190" s="275"/>
      <c r="AR190" s="284"/>
      <c r="AS190" s="274"/>
      <c r="AT190" s="275"/>
      <c r="AU190" s="275"/>
      <c r="AV190" s="275"/>
      <c r="AW190" s="275"/>
      <c r="AX190" s="275"/>
      <c r="AY190" s="284"/>
      <c r="AZ190" s="274"/>
      <c r="BA190" s="275"/>
      <c r="BB190" s="275"/>
      <c r="BC190" s="275"/>
      <c r="BD190" s="275"/>
      <c r="BE190" s="275"/>
      <c r="BF190" s="284"/>
      <c r="BG190" s="274"/>
      <c r="BH190" s="275"/>
      <c r="BI190" s="275"/>
      <c r="BJ190" s="275"/>
      <c r="BK190" s="275"/>
      <c r="BL190" s="275"/>
      <c r="BM190" s="284"/>
      <c r="BN190" s="274"/>
      <c r="BO190" s="275"/>
      <c r="BP190" s="275"/>
      <c r="BQ190" s="275"/>
      <c r="BR190" s="275"/>
      <c r="BS190" s="275"/>
      <c r="BT190" s="284"/>
      <c r="BU190" s="274"/>
      <c r="BV190" s="275"/>
      <c r="BW190" s="275"/>
      <c r="BX190" s="275"/>
      <c r="BY190" s="275"/>
      <c r="BZ190" s="275"/>
      <c r="CA190" s="284"/>
      <c r="CB190" s="274"/>
      <c r="CC190" s="275"/>
      <c r="CD190" s="275"/>
      <c r="CE190" s="275"/>
      <c r="CF190" s="275"/>
      <c r="CG190" s="275"/>
      <c r="CH190" s="284"/>
      <c r="CI190" s="274"/>
      <c r="CJ190" s="275"/>
      <c r="CK190" s="275"/>
      <c r="CL190" s="275"/>
      <c r="CM190" s="275"/>
      <c r="CN190" s="275"/>
      <c r="CO190" s="284"/>
    </row>
    <row r="191" spans="2:93" s="56" customFormat="1" x14ac:dyDescent="0.25">
      <c r="B191" s="54"/>
      <c r="C191" s="274"/>
      <c r="D191" s="275"/>
      <c r="E191" s="275"/>
      <c r="F191" s="275"/>
      <c r="G191" s="275"/>
      <c r="H191" s="275"/>
      <c r="I191" s="284"/>
      <c r="J191" s="274"/>
      <c r="K191" s="275"/>
      <c r="L191" s="275"/>
      <c r="M191" s="275"/>
      <c r="N191" s="275"/>
      <c r="O191" s="275"/>
      <c r="P191" s="284"/>
      <c r="Q191" s="274"/>
      <c r="R191" s="275"/>
      <c r="S191" s="275"/>
      <c r="T191" s="275"/>
      <c r="U191" s="275"/>
      <c r="V191" s="275"/>
      <c r="W191" s="284"/>
      <c r="X191" s="274"/>
      <c r="Y191" s="275"/>
      <c r="Z191" s="275"/>
      <c r="AA191" s="275"/>
      <c r="AB191" s="275"/>
      <c r="AC191" s="275"/>
      <c r="AD191" s="284"/>
      <c r="AE191" s="274"/>
      <c r="AF191" s="275"/>
      <c r="AG191" s="275"/>
      <c r="AH191" s="275"/>
      <c r="AI191" s="275"/>
      <c r="AJ191" s="275"/>
      <c r="AK191" s="284"/>
      <c r="AL191" s="274"/>
      <c r="AM191" s="275"/>
      <c r="AN191" s="275"/>
      <c r="AO191" s="275"/>
      <c r="AP191" s="275"/>
      <c r="AQ191" s="275"/>
      <c r="AR191" s="284"/>
      <c r="AS191" s="274"/>
      <c r="AT191" s="275"/>
      <c r="AU191" s="275"/>
      <c r="AV191" s="275"/>
      <c r="AW191" s="275"/>
      <c r="AX191" s="275"/>
      <c r="AY191" s="284"/>
      <c r="AZ191" s="274"/>
      <c r="BA191" s="275"/>
      <c r="BB191" s="275"/>
      <c r="BC191" s="275"/>
      <c r="BD191" s="275"/>
      <c r="BE191" s="275"/>
      <c r="BF191" s="284"/>
      <c r="BG191" s="274"/>
      <c r="BH191" s="275"/>
      <c r="BI191" s="275"/>
      <c r="BJ191" s="275"/>
      <c r="BK191" s="275"/>
      <c r="BL191" s="275"/>
      <c r="BM191" s="284"/>
      <c r="BN191" s="274"/>
      <c r="BO191" s="275"/>
      <c r="BP191" s="275"/>
      <c r="BQ191" s="275"/>
      <c r="BR191" s="275"/>
      <c r="BS191" s="275"/>
      <c r="BT191" s="284"/>
      <c r="BU191" s="274"/>
      <c r="BV191" s="275"/>
      <c r="BW191" s="275"/>
      <c r="BX191" s="275"/>
      <c r="BY191" s="275"/>
      <c r="BZ191" s="275"/>
      <c r="CA191" s="284"/>
      <c r="CB191" s="274"/>
      <c r="CC191" s="275"/>
      <c r="CD191" s="275"/>
      <c r="CE191" s="275"/>
      <c r="CF191" s="275"/>
      <c r="CG191" s="275"/>
      <c r="CH191" s="284"/>
      <c r="CI191" s="274"/>
      <c r="CJ191" s="275"/>
      <c r="CK191" s="275"/>
      <c r="CL191" s="275"/>
      <c r="CM191" s="275"/>
      <c r="CN191" s="275"/>
      <c r="CO191" s="284"/>
    </row>
    <row r="192" spans="2:93" s="56" customFormat="1" x14ac:dyDescent="0.25">
      <c r="B192" s="54"/>
      <c r="C192" s="274"/>
      <c r="D192" s="275"/>
      <c r="E192" s="275"/>
      <c r="F192" s="275"/>
      <c r="G192" s="275"/>
      <c r="H192" s="275"/>
      <c r="I192" s="284"/>
      <c r="J192" s="274"/>
      <c r="K192" s="275"/>
      <c r="L192" s="275"/>
      <c r="M192" s="275"/>
      <c r="N192" s="275"/>
      <c r="O192" s="275"/>
      <c r="P192" s="284"/>
      <c r="Q192" s="274"/>
      <c r="R192" s="275"/>
      <c r="S192" s="275"/>
      <c r="T192" s="275"/>
      <c r="U192" s="275"/>
      <c r="V192" s="275"/>
      <c r="W192" s="284"/>
      <c r="X192" s="274"/>
      <c r="Y192" s="275"/>
      <c r="Z192" s="275"/>
      <c r="AA192" s="275"/>
      <c r="AB192" s="275"/>
      <c r="AC192" s="275"/>
      <c r="AD192" s="284"/>
      <c r="AE192" s="274"/>
      <c r="AF192" s="275"/>
      <c r="AG192" s="275"/>
      <c r="AH192" s="275"/>
      <c r="AI192" s="275"/>
      <c r="AJ192" s="275"/>
      <c r="AK192" s="284"/>
      <c r="AL192" s="274"/>
      <c r="AM192" s="275"/>
      <c r="AN192" s="275"/>
      <c r="AO192" s="275"/>
      <c r="AP192" s="275"/>
      <c r="AQ192" s="275"/>
      <c r="AR192" s="284"/>
      <c r="AS192" s="274"/>
      <c r="AT192" s="275"/>
      <c r="AU192" s="275"/>
      <c r="AV192" s="275"/>
      <c r="AW192" s="275"/>
      <c r="AX192" s="275"/>
      <c r="AY192" s="284"/>
      <c r="AZ192" s="274"/>
      <c r="BA192" s="275"/>
      <c r="BB192" s="275"/>
      <c r="BC192" s="275"/>
      <c r="BD192" s="275"/>
      <c r="BE192" s="275"/>
      <c r="BF192" s="284"/>
      <c r="BG192" s="274"/>
      <c r="BH192" s="275"/>
      <c r="BI192" s="275"/>
      <c r="BJ192" s="275"/>
      <c r="BK192" s="275"/>
      <c r="BL192" s="275"/>
      <c r="BM192" s="284"/>
      <c r="BN192" s="274"/>
      <c r="BO192" s="275"/>
      <c r="BP192" s="275"/>
      <c r="BQ192" s="275"/>
      <c r="BR192" s="275"/>
      <c r="BS192" s="275"/>
      <c r="BT192" s="284"/>
      <c r="BU192" s="274"/>
      <c r="BV192" s="275"/>
      <c r="BW192" s="275"/>
      <c r="BX192" s="275"/>
      <c r="BY192" s="275"/>
      <c r="BZ192" s="275"/>
      <c r="CA192" s="284"/>
      <c r="CB192" s="274"/>
      <c r="CC192" s="275"/>
      <c r="CD192" s="275"/>
      <c r="CE192" s="275"/>
      <c r="CF192" s="275"/>
      <c r="CG192" s="275"/>
      <c r="CH192" s="284"/>
      <c r="CI192" s="274"/>
      <c r="CJ192" s="275"/>
      <c r="CK192" s="275"/>
      <c r="CL192" s="275"/>
      <c r="CM192" s="275"/>
      <c r="CN192" s="275"/>
      <c r="CO192" s="284"/>
    </row>
    <row r="193" spans="2:93" s="56" customFormat="1" x14ac:dyDescent="0.25">
      <c r="B193" s="54"/>
      <c r="C193" s="274"/>
      <c r="D193" s="275"/>
      <c r="E193" s="275"/>
      <c r="F193" s="275"/>
      <c r="G193" s="275"/>
      <c r="H193" s="275"/>
      <c r="I193" s="284"/>
      <c r="J193" s="274"/>
      <c r="K193" s="275"/>
      <c r="L193" s="275"/>
      <c r="M193" s="275"/>
      <c r="N193" s="275"/>
      <c r="O193" s="275"/>
      <c r="P193" s="284"/>
      <c r="Q193" s="274"/>
      <c r="R193" s="275"/>
      <c r="S193" s="275"/>
      <c r="T193" s="275"/>
      <c r="U193" s="275"/>
      <c r="V193" s="275"/>
      <c r="W193" s="284"/>
      <c r="X193" s="274"/>
      <c r="Y193" s="275"/>
      <c r="Z193" s="275"/>
      <c r="AA193" s="275"/>
      <c r="AB193" s="275"/>
      <c r="AC193" s="275"/>
      <c r="AD193" s="284"/>
      <c r="AE193" s="274"/>
      <c r="AF193" s="275"/>
      <c r="AG193" s="275"/>
      <c r="AH193" s="275"/>
      <c r="AI193" s="275"/>
      <c r="AJ193" s="275"/>
      <c r="AK193" s="284"/>
      <c r="AL193" s="274"/>
      <c r="AM193" s="275"/>
      <c r="AN193" s="275"/>
      <c r="AO193" s="275"/>
      <c r="AP193" s="275"/>
      <c r="AQ193" s="275"/>
      <c r="AR193" s="284"/>
      <c r="AS193" s="274"/>
      <c r="AT193" s="275"/>
      <c r="AU193" s="275"/>
      <c r="AV193" s="275"/>
      <c r="AW193" s="275"/>
      <c r="AX193" s="275"/>
      <c r="AY193" s="284"/>
      <c r="AZ193" s="274"/>
      <c r="BA193" s="275"/>
      <c r="BB193" s="275"/>
      <c r="BC193" s="275"/>
      <c r="BD193" s="275"/>
      <c r="BE193" s="275"/>
      <c r="BF193" s="284"/>
      <c r="BG193" s="274"/>
      <c r="BH193" s="275"/>
      <c r="BI193" s="275"/>
      <c r="BJ193" s="275"/>
      <c r="BK193" s="275"/>
      <c r="BL193" s="275"/>
      <c r="BM193" s="284"/>
      <c r="BN193" s="274"/>
      <c r="BO193" s="275"/>
      <c r="BP193" s="275"/>
      <c r="BQ193" s="275"/>
      <c r="BR193" s="275"/>
      <c r="BS193" s="275"/>
      <c r="BT193" s="284"/>
      <c r="BU193" s="274"/>
      <c r="BV193" s="275"/>
      <c r="BW193" s="275"/>
      <c r="BX193" s="275"/>
      <c r="BY193" s="275"/>
      <c r="BZ193" s="275"/>
      <c r="CA193" s="284"/>
      <c r="CB193" s="274"/>
      <c r="CC193" s="275"/>
      <c r="CD193" s="275"/>
      <c r="CE193" s="275"/>
      <c r="CF193" s="275"/>
      <c r="CG193" s="275"/>
      <c r="CH193" s="284"/>
      <c r="CI193" s="274"/>
      <c r="CJ193" s="275"/>
      <c r="CK193" s="275"/>
      <c r="CL193" s="275"/>
      <c r="CM193" s="275"/>
      <c r="CN193" s="275"/>
      <c r="CO193" s="284"/>
    </row>
    <row r="194" spans="2:93" s="56" customFormat="1" x14ac:dyDescent="0.25">
      <c r="B194" s="54"/>
      <c r="C194" s="274"/>
      <c r="D194" s="275"/>
      <c r="E194" s="275"/>
      <c r="F194" s="275"/>
      <c r="G194" s="275"/>
      <c r="H194" s="275"/>
      <c r="I194" s="284"/>
      <c r="J194" s="274"/>
      <c r="K194" s="275"/>
      <c r="L194" s="275"/>
      <c r="M194" s="275"/>
      <c r="N194" s="275"/>
      <c r="O194" s="275"/>
      <c r="P194" s="284"/>
      <c r="Q194" s="274"/>
      <c r="R194" s="275"/>
      <c r="S194" s="275"/>
      <c r="T194" s="275"/>
      <c r="U194" s="275"/>
      <c r="V194" s="275"/>
      <c r="W194" s="284"/>
      <c r="X194" s="274"/>
      <c r="Y194" s="275"/>
      <c r="Z194" s="275"/>
      <c r="AA194" s="275"/>
      <c r="AB194" s="275"/>
      <c r="AC194" s="275"/>
      <c r="AD194" s="284"/>
      <c r="AE194" s="274"/>
      <c r="AF194" s="275"/>
      <c r="AG194" s="275"/>
      <c r="AH194" s="275"/>
      <c r="AI194" s="275"/>
      <c r="AJ194" s="275"/>
      <c r="AK194" s="284"/>
      <c r="AL194" s="274"/>
      <c r="AM194" s="275"/>
      <c r="AN194" s="275"/>
      <c r="AO194" s="275"/>
      <c r="AP194" s="275"/>
      <c r="AQ194" s="275"/>
      <c r="AR194" s="284"/>
      <c r="AS194" s="274"/>
      <c r="AT194" s="275"/>
      <c r="AU194" s="275"/>
      <c r="AV194" s="275"/>
      <c r="AW194" s="275"/>
      <c r="AX194" s="275"/>
      <c r="AY194" s="284"/>
      <c r="AZ194" s="274"/>
      <c r="BA194" s="275"/>
      <c r="BB194" s="275"/>
      <c r="BC194" s="275"/>
      <c r="BD194" s="275"/>
      <c r="BE194" s="275"/>
      <c r="BF194" s="284"/>
      <c r="BG194" s="274"/>
      <c r="BH194" s="275"/>
      <c r="BI194" s="275"/>
      <c r="BJ194" s="275"/>
      <c r="BK194" s="275"/>
      <c r="BL194" s="275"/>
      <c r="BM194" s="284"/>
      <c r="BN194" s="274"/>
      <c r="BO194" s="275"/>
      <c r="BP194" s="275"/>
      <c r="BQ194" s="275"/>
      <c r="BR194" s="275"/>
      <c r="BS194" s="275"/>
      <c r="BT194" s="284"/>
      <c r="BU194" s="274"/>
      <c r="BV194" s="275"/>
      <c r="BW194" s="275"/>
      <c r="BX194" s="275"/>
      <c r="BY194" s="275"/>
      <c r="BZ194" s="275"/>
      <c r="CA194" s="284"/>
      <c r="CB194" s="274"/>
      <c r="CC194" s="275"/>
      <c r="CD194" s="275"/>
      <c r="CE194" s="275"/>
      <c r="CF194" s="275"/>
      <c r="CG194" s="275"/>
      <c r="CH194" s="284"/>
      <c r="CI194" s="274"/>
      <c r="CJ194" s="275"/>
      <c r="CK194" s="275"/>
      <c r="CL194" s="275"/>
      <c r="CM194" s="275"/>
      <c r="CN194" s="275"/>
      <c r="CO194" s="284"/>
    </row>
  </sheetData>
  <sheetProtection algorithmName="SHA-512" hashValue="RAee+Ku/EdvQoV6B6LFuAtwTSF0iNG1XnU/VzMW7CbhwyzzAeQqA2PNnKKe+C59doDp/h5QWMeKH86gbuMQd5A==" saltValue="y2y1hlcC9ok0uVvH3/DswA==" spinCount="100000" sheet="1" formatCells="0" formatColumns="0" formatRows="0"/>
  <mergeCells count="2091">
    <mergeCell ref="AS174:AY174"/>
    <mergeCell ref="AZ174:BF174"/>
    <mergeCell ref="AS125:AY125"/>
    <mergeCell ref="AZ125:BF125"/>
    <mergeCell ref="BN127:BT127"/>
    <mergeCell ref="BU124:CA124"/>
    <mergeCell ref="BG113:BM113"/>
    <mergeCell ref="BN161:BT161"/>
    <mergeCell ref="BU161:CA161"/>
    <mergeCell ref="AE113:AK113"/>
    <mergeCell ref="AL113:AR113"/>
    <mergeCell ref="AS113:AY113"/>
    <mergeCell ref="AZ113:BF113"/>
    <mergeCell ref="BN113:BT113"/>
    <mergeCell ref="BU113:CA113"/>
    <mergeCell ref="BN115:BT115"/>
    <mergeCell ref="BU115:CA115"/>
    <mergeCell ref="AE120:AK120"/>
    <mergeCell ref="AL120:AR120"/>
    <mergeCell ref="AS120:AY120"/>
    <mergeCell ref="AZ120:BF120"/>
    <mergeCell ref="BG120:BM120"/>
    <mergeCell ref="BG128:BM128"/>
    <mergeCell ref="BU141:CA141"/>
    <mergeCell ref="BN148:BT148"/>
    <mergeCell ref="BU148:CA148"/>
    <mergeCell ref="AZ153:BF153"/>
    <mergeCell ref="BN162:BT162"/>
    <mergeCell ref="BN160:BT160"/>
    <mergeCell ref="BU160:CA160"/>
    <mergeCell ref="AL131:AR131"/>
    <mergeCell ref="AS131:AY131"/>
    <mergeCell ref="CB182:CH182"/>
    <mergeCell ref="Q177:W177"/>
    <mergeCell ref="X177:AD177"/>
    <mergeCell ref="AE177:AK177"/>
    <mergeCell ref="AL177:AR177"/>
    <mergeCell ref="AS177:AY177"/>
    <mergeCell ref="AS178:AY178"/>
    <mergeCell ref="AZ177:BF177"/>
    <mergeCell ref="BN151:BT151"/>
    <mergeCell ref="BG152:BM152"/>
    <mergeCell ref="BG139:BM139"/>
    <mergeCell ref="BU123:CA123"/>
    <mergeCell ref="BN137:BT137"/>
    <mergeCell ref="BU137:CA137"/>
    <mergeCell ref="BG125:BM125"/>
    <mergeCell ref="BG127:BM127"/>
    <mergeCell ref="BU129:CA129"/>
    <mergeCell ref="BG123:BM123"/>
    <mergeCell ref="AZ148:BF148"/>
    <mergeCell ref="BG148:BM148"/>
    <mergeCell ref="BN169:BT169"/>
    <mergeCell ref="Q166:W166"/>
    <mergeCell ref="X166:AD166"/>
    <mergeCell ref="BN125:BT125"/>
    <mergeCell ref="BU125:CA125"/>
    <mergeCell ref="CB125:CH125"/>
    <mergeCell ref="Q131:W131"/>
    <mergeCell ref="X131:AD131"/>
    <mergeCell ref="AE131:AK131"/>
    <mergeCell ref="AZ139:BF139"/>
    <mergeCell ref="BG137:BM137"/>
    <mergeCell ref="BG174:BM174"/>
    <mergeCell ref="AZ56:BF56"/>
    <mergeCell ref="BG56:BM56"/>
    <mergeCell ref="X77:AD77"/>
    <mergeCell ref="AE77:AK77"/>
    <mergeCell ref="AL77:AR77"/>
    <mergeCell ref="AS77:AY77"/>
    <mergeCell ref="BU75:CA75"/>
    <mergeCell ref="Q75:W75"/>
    <mergeCell ref="X75:AD75"/>
    <mergeCell ref="AE75:AK75"/>
    <mergeCell ref="AL75:AR75"/>
    <mergeCell ref="AZ77:BF77"/>
    <mergeCell ref="BG77:BM77"/>
    <mergeCell ref="BU64:CA64"/>
    <mergeCell ref="BN73:BT73"/>
    <mergeCell ref="BU73:CA73"/>
    <mergeCell ref="CB161:CH161"/>
    <mergeCell ref="BN123:BT123"/>
    <mergeCell ref="BN124:BT124"/>
    <mergeCell ref="BG115:BM115"/>
    <mergeCell ref="Q120:W120"/>
    <mergeCell ref="X120:AD120"/>
    <mergeCell ref="Q67:W67"/>
    <mergeCell ref="X67:AD67"/>
    <mergeCell ref="AE67:AK67"/>
    <mergeCell ref="AL67:AR67"/>
    <mergeCell ref="Q72:W72"/>
    <mergeCell ref="X72:AD72"/>
    <mergeCell ref="AE72:AK72"/>
    <mergeCell ref="AL72:AR72"/>
    <mergeCell ref="Q66:W66"/>
    <mergeCell ref="X66:AD66"/>
    <mergeCell ref="AS76:AY76"/>
    <mergeCell ref="AZ76:BF76"/>
    <mergeCell ref="BG76:BM76"/>
    <mergeCell ref="BN76:BT76"/>
    <mergeCell ref="BU76:CA76"/>
    <mergeCell ref="CB113:CH113"/>
    <mergeCell ref="CB99:CH99"/>
    <mergeCell ref="BG100:BM100"/>
    <mergeCell ref="BN100:BT100"/>
    <mergeCell ref="BU100:CA100"/>
    <mergeCell ref="CB100:CH100"/>
    <mergeCell ref="BG102:BM102"/>
    <mergeCell ref="BG101:BM101"/>
    <mergeCell ref="AS101:AY101"/>
    <mergeCell ref="AZ101:BF101"/>
    <mergeCell ref="BN99:BT99"/>
    <mergeCell ref="BG60:BM60"/>
    <mergeCell ref="AZ89:BF89"/>
    <mergeCell ref="AS67:AY67"/>
    <mergeCell ref="CB67:CH67"/>
    <mergeCell ref="AS72:AY72"/>
    <mergeCell ref="AZ72:BF72"/>
    <mergeCell ref="BG72:BM72"/>
    <mergeCell ref="BG68:BM68"/>
    <mergeCell ref="BN68:BT68"/>
    <mergeCell ref="CB60:CH60"/>
    <mergeCell ref="AS66:AY66"/>
    <mergeCell ref="AZ66:BF66"/>
    <mergeCell ref="BG66:BM66"/>
    <mergeCell ref="BN66:BT66"/>
    <mergeCell ref="BU66:CA66"/>
    <mergeCell ref="CB66:CH66"/>
    <mergeCell ref="AL57:AR57"/>
    <mergeCell ref="AS57:AY57"/>
    <mergeCell ref="AZ57:BF57"/>
    <mergeCell ref="BG57:BM57"/>
    <mergeCell ref="BN57:BT57"/>
    <mergeCell ref="BU57:CA57"/>
    <mergeCell ref="CB57:CH57"/>
    <mergeCell ref="Q60:W60"/>
    <mergeCell ref="X60:AD60"/>
    <mergeCell ref="AE60:AK60"/>
    <mergeCell ref="AL60:AR60"/>
    <mergeCell ref="BN60:BT60"/>
    <mergeCell ref="BU60:CA60"/>
    <mergeCell ref="BG41:BM41"/>
    <mergeCell ref="BN41:BT41"/>
    <mergeCell ref="BU41:CA41"/>
    <mergeCell ref="CB41:CH41"/>
    <mergeCell ref="BG46:BM46"/>
    <mergeCell ref="BN46:BT46"/>
    <mergeCell ref="BU46:CA46"/>
    <mergeCell ref="CB46:CH46"/>
    <mergeCell ref="Q46:W46"/>
    <mergeCell ref="X46:AD46"/>
    <mergeCell ref="AE46:AK46"/>
    <mergeCell ref="AL46:AR46"/>
    <mergeCell ref="AS46:AY46"/>
    <mergeCell ref="AZ46:BF46"/>
    <mergeCell ref="Q44:W44"/>
    <mergeCell ref="X44:AD44"/>
    <mergeCell ref="BN56:BT56"/>
    <mergeCell ref="BU56:CA56"/>
    <mergeCell ref="CB56:CH56"/>
    <mergeCell ref="AL31:AR31"/>
    <mergeCell ref="AS31:AY31"/>
    <mergeCell ref="AZ31:BF31"/>
    <mergeCell ref="BG31:BM31"/>
    <mergeCell ref="BN31:BT31"/>
    <mergeCell ref="BU31:CA31"/>
    <mergeCell ref="AE44:AK44"/>
    <mergeCell ref="AL44:AR44"/>
    <mergeCell ref="AS44:AY44"/>
    <mergeCell ref="AZ44:BF44"/>
    <mergeCell ref="CB44:CH44"/>
    <mergeCell ref="CB1:CH1"/>
    <mergeCell ref="CI1:CO1"/>
    <mergeCell ref="CI31:CO31"/>
    <mergeCell ref="BN33:BT33"/>
    <mergeCell ref="BU33:CA33"/>
    <mergeCell ref="CB33:CH33"/>
    <mergeCell ref="CI32:CO32"/>
    <mergeCell ref="BN34:BT34"/>
    <mergeCell ref="CI35:CO35"/>
    <mergeCell ref="AL1:AR1"/>
    <mergeCell ref="AS1:AY1"/>
    <mergeCell ref="AZ1:BF1"/>
    <mergeCell ref="BG1:BM1"/>
    <mergeCell ref="BN1:BT1"/>
    <mergeCell ref="BU1:CA1"/>
    <mergeCell ref="CB31:CH31"/>
    <mergeCell ref="CI36:CO36"/>
    <mergeCell ref="CI41:CO41"/>
    <mergeCell ref="CI34:CO34"/>
    <mergeCell ref="CI33:CO33"/>
    <mergeCell ref="CI37:CO37"/>
    <mergeCell ref="B1:B2"/>
    <mergeCell ref="C1:I1"/>
    <mergeCell ref="J1:P1"/>
    <mergeCell ref="Q1:W1"/>
    <mergeCell ref="X1:AD1"/>
    <mergeCell ref="AE1:AK1"/>
    <mergeCell ref="C31:I31"/>
    <mergeCell ref="J31:P31"/>
    <mergeCell ref="Q31:W31"/>
    <mergeCell ref="X31:AD31"/>
    <mergeCell ref="AE31:AK31"/>
    <mergeCell ref="Q57:W57"/>
    <mergeCell ref="X57:AD57"/>
    <mergeCell ref="AE57:AK57"/>
    <mergeCell ref="AE66:AK66"/>
    <mergeCell ref="J54:P54"/>
    <mergeCell ref="J57:P57"/>
    <mergeCell ref="J49:P49"/>
    <mergeCell ref="J52:P52"/>
    <mergeCell ref="J56:P56"/>
    <mergeCell ref="J59:P59"/>
    <mergeCell ref="J61:P61"/>
    <mergeCell ref="J51:P51"/>
    <mergeCell ref="C52:I52"/>
    <mergeCell ref="C53:I53"/>
    <mergeCell ref="C54:I54"/>
    <mergeCell ref="C55:I55"/>
    <mergeCell ref="C56:I56"/>
    <mergeCell ref="J32:P32"/>
    <mergeCell ref="Q32:W32"/>
    <mergeCell ref="X32:AD32"/>
    <mergeCell ref="C57:I57"/>
    <mergeCell ref="C58:I58"/>
    <mergeCell ref="C59:I59"/>
    <mergeCell ref="C60:I60"/>
    <mergeCell ref="C61:I61"/>
    <mergeCell ref="J53:P53"/>
    <mergeCell ref="J66:P66"/>
    <mergeCell ref="C65:I65"/>
    <mergeCell ref="C66:I66"/>
    <mergeCell ref="C67:I67"/>
    <mergeCell ref="C68:I68"/>
    <mergeCell ref="C69:I69"/>
    <mergeCell ref="C70:I70"/>
    <mergeCell ref="J65:P65"/>
    <mergeCell ref="J68:P68"/>
    <mergeCell ref="C62:I62"/>
    <mergeCell ref="C63:I63"/>
    <mergeCell ref="C64:I64"/>
    <mergeCell ref="J64:P64"/>
    <mergeCell ref="J67:P67"/>
    <mergeCell ref="J69:P69"/>
    <mergeCell ref="J63:P63"/>
    <mergeCell ref="J60:P60"/>
    <mergeCell ref="J62:P62"/>
    <mergeCell ref="C87:I87"/>
    <mergeCell ref="C88:I88"/>
    <mergeCell ref="J84:P84"/>
    <mergeCell ref="J86:P86"/>
    <mergeCell ref="C77:I77"/>
    <mergeCell ref="C78:I78"/>
    <mergeCell ref="C79:I79"/>
    <mergeCell ref="C80:I80"/>
    <mergeCell ref="C81:I81"/>
    <mergeCell ref="C82:I82"/>
    <mergeCell ref="J78:P78"/>
    <mergeCell ref="J81:P81"/>
    <mergeCell ref="C71:I71"/>
    <mergeCell ref="C72:I72"/>
    <mergeCell ref="C73:I73"/>
    <mergeCell ref="C74:I74"/>
    <mergeCell ref="C75:I75"/>
    <mergeCell ref="C76:I76"/>
    <mergeCell ref="J73:P73"/>
    <mergeCell ref="J76:P76"/>
    <mergeCell ref="J72:P72"/>
    <mergeCell ref="J75:P75"/>
    <mergeCell ref="J77:P77"/>
    <mergeCell ref="J80:P80"/>
    <mergeCell ref="J74:P74"/>
    <mergeCell ref="J79:P79"/>
    <mergeCell ref="J83:P83"/>
    <mergeCell ref="J85:P85"/>
    <mergeCell ref="C83:I83"/>
    <mergeCell ref="C84:I84"/>
    <mergeCell ref="C85:I85"/>
    <mergeCell ref="C86:I86"/>
    <mergeCell ref="C101:I101"/>
    <mergeCell ref="C102:I102"/>
    <mergeCell ref="C103:I103"/>
    <mergeCell ref="C100:I100"/>
    <mergeCell ref="J97:P97"/>
    <mergeCell ref="J100:P100"/>
    <mergeCell ref="C89:I89"/>
    <mergeCell ref="C104:I104"/>
    <mergeCell ref="C105:I105"/>
    <mergeCell ref="C106:I106"/>
    <mergeCell ref="J102:P102"/>
    <mergeCell ref="J105:P105"/>
    <mergeCell ref="C95:I95"/>
    <mergeCell ref="C96:I96"/>
    <mergeCell ref="C97:I97"/>
    <mergeCell ref="C98:I98"/>
    <mergeCell ref="C99:I99"/>
    <mergeCell ref="C90:I90"/>
    <mergeCell ref="C91:I91"/>
    <mergeCell ref="C92:I92"/>
    <mergeCell ref="C93:I93"/>
    <mergeCell ref="C94:I94"/>
    <mergeCell ref="J89:P89"/>
    <mergeCell ref="J92:P92"/>
    <mergeCell ref="J94:P94"/>
    <mergeCell ref="J91:P91"/>
    <mergeCell ref="J93:P93"/>
    <mergeCell ref="J96:P96"/>
    <mergeCell ref="J99:P99"/>
    <mergeCell ref="J101:P101"/>
    <mergeCell ref="J104:P104"/>
    <mergeCell ref="J95:P95"/>
    <mergeCell ref="C113:I113"/>
    <mergeCell ref="C114:I114"/>
    <mergeCell ref="C107:I107"/>
    <mergeCell ref="C108:I108"/>
    <mergeCell ref="C109:I109"/>
    <mergeCell ref="C110:I110"/>
    <mergeCell ref="C116:I116"/>
    <mergeCell ref="C117:I117"/>
    <mergeCell ref="C118:I118"/>
    <mergeCell ref="J113:P113"/>
    <mergeCell ref="J116:P116"/>
    <mergeCell ref="J118:P118"/>
    <mergeCell ref="J115:P115"/>
    <mergeCell ref="J117:P117"/>
    <mergeCell ref="C136:I136"/>
    <mergeCell ref="C111:I111"/>
    <mergeCell ref="C112:I112"/>
    <mergeCell ref="J108:P108"/>
    <mergeCell ref="J110:P110"/>
    <mergeCell ref="J107:P107"/>
    <mergeCell ref="J109:P109"/>
    <mergeCell ref="J112:P112"/>
    <mergeCell ref="J111:P111"/>
    <mergeCell ref="C115:I115"/>
    <mergeCell ref="J129:P129"/>
    <mergeCell ref="C131:I131"/>
    <mergeCell ref="C132:I132"/>
    <mergeCell ref="C133:I133"/>
    <mergeCell ref="C134:I134"/>
    <mergeCell ref="C135:I135"/>
    <mergeCell ref="J131:P131"/>
    <mergeCell ref="J133:P133"/>
    <mergeCell ref="C119:I119"/>
    <mergeCell ref="C120:I120"/>
    <mergeCell ref="C121:I121"/>
    <mergeCell ref="C122:I122"/>
    <mergeCell ref="C123:I123"/>
    <mergeCell ref="J136:P136"/>
    <mergeCell ref="C149:I149"/>
    <mergeCell ref="C150:I150"/>
    <mergeCell ref="C151:I151"/>
    <mergeCell ref="C148:I148"/>
    <mergeCell ref="J145:P145"/>
    <mergeCell ref="J148:P148"/>
    <mergeCell ref="C137:I137"/>
    <mergeCell ref="C138:I138"/>
    <mergeCell ref="C139:I139"/>
    <mergeCell ref="C152:I152"/>
    <mergeCell ref="C153:I153"/>
    <mergeCell ref="J130:P130"/>
    <mergeCell ref="J135:P135"/>
    <mergeCell ref="C124:I124"/>
    <mergeCell ref="J132:P132"/>
    <mergeCell ref="J134:P134"/>
    <mergeCell ref="C125:I125"/>
    <mergeCell ref="C126:I126"/>
    <mergeCell ref="C127:I127"/>
    <mergeCell ref="C128:I128"/>
    <mergeCell ref="C129:I129"/>
    <mergeCell ref="C130:I130"/>
    <mergeCell ref="J126:P126"/>
    <mergeCell ref="J124:P124"/>
    <mergeCell ref="J120:P120"/>
    <mergeCell ref="J123:P123"/>
    <mergeCell ref="C154:I154"/>
    <mergeCell ref="J150:P150"/>
    <mergeCell ref="J153:P153"/>
    <mergeCell ref="C143:I143"/>
    <mergeCell ref="C144:I144"/>
    <mergeCell ref="C145:I145"/>
    <mergeCell ref="C146:I146"/>
    <mergeCell ref="C147:I147"/>
    <mergeCell ref="C140:I140"/>
    <mergeCell ref="C141:I141"/>
    <mergeCell ref="C142:I142"/>
    <mergeCell ref="J137:P137"/>
    <mergeCell ref="J140:P140"/>
    <mergeCell ref="J142:P142"/>
    <mergeCell ref="J139:P139"/>
    <mergeCell ref="J141:P141"/>
    <mergeCell ref="J144:P144"/>
    <mergeCell ref="J147:P147"/>
    <mergeCell ref="J149:P149"/>
    <mergeCell ref="J152:P152"/>
    <mergeCell ref="J138:P138"/>
    <mergeCell ref="C161:I161"/>
    <mergeCell ref="C162:I162"/>
    <mergeCell ref="C155:I155"/>
    <mergeCell ref="C156:I156"/>
    <mergeCell ref="C157:I157"/>
    <mergeCell ref="C158:I158"/>
    <mergeCell ref="C163:I163"/>
    <mergeCell ref="C164:I164"/>
    <mergeCell ref="C165:I165"/>
    <mergeCell ref="C166:I166"/>
    <mergeCell ref="J161:P161"/>
    <mergeCell ref="J164:P164"/>
    <mergeCell ref="J166:P166"/>
    <mergeCell ref="J163:P163"/>
    <mergeCell ref="J165:P165"/>
    <mergeCell ref="C159:I159"/>
    <mergeCell ref="C160:I160"/>
    <mergeCell ref="J156:P156"/>
    <mergeCell ref="J158:P158"/>
    <mergeCell ref="J155:P155"/>
    <mergeCell ref="J157:P157"/>
    <mergeCell ref="J160:P160"/>
    <mergeCell ref="J159:P159"/>
    <mergeCell ref="C179:I179"/>
    <mergeCell ref="C180:I180"/>
    <mergeCell ref="C181:I181"/>
    <mergeCell ref="C182:I182"/>
    <mergeCell ref="C183:I183"/>
    <mergeCell ref="J180:P180"/>
    <mergeCell ref="J182:P182"/>
    <mergeCell ref="J179:P179"/>
    <mergeCell ref="J181:P181"/>
    <mergeCell ref="C173:I173"/>
    <mergeCell ref="C174:I174"/>
    <mergeCell ref="C175:I175"/>
    <mergeCell ref="C176:I176"/>
    <mergeCell ref="C177:I177"/>
    <mergeCell ref="C178:I178"/>
    <mergeCell ref="J174:P174"/>
    <mergeCell ref="J177:P177"/>
    <mergeCell ref="C167:I167"/>
    <mergeCell ref="C168:I168"/>
    <mergeCell ref="C169:I169"/>
    <mergeCell ref="C170:I170"/>
    <mergeCell ref="C171:I171"/>
    <mergeCell ref="C172:I172"/>
    <mergeCell ref="J169:P169"/>
    <mergeCell ref="J172:P172"/>
    <mergeCell ref="J168:P168"/>
    <mergeCell ref="J171:P171"/>
    <mergeCell ref="C32:I32"/>
    <mergeCell ref="C33:I33"/>
    <mergeCell ref="C190:I190"/>
    <mergeCell ref="C184:I184"/>
    <mergeCell ref="C34:I34"/>
    <mergeCell ref="C35:I35"/>
    <mergeCell ref="C36:I36"/>
    <mergeCell ref="C37:I37"/>
    <mergeCell ref="C38:I38"/>
    <mergeCell ref="C39:I39"/>
    <mergeCell ref="C40:I40"/>
    <mergeCell ref="C41:I41"/>
    <mergeCell ref="C42:I42"/>
    <mergeCell ref="C43:I43"/>
    <mergeCell ref="C44:I44"/>
    <mergeCell ref="C45:I45"/>
    <mergeCell ref="C46:I46"/>
    <mergeCell ref="C47:I47"/>
    <mergeCell ref="C48:I48"/>
    <mergeCell ref="C49:I49"/>
    <mergeCell ref="C50:I50"/>
    <mergeCell ref="C51:I51"/>
    <mergeCell ref="AE32:AK32"/>
    <mergeCell ref="AL32:AR32"/>
    <mergeCell ref="AS32:AY32"/>
    <mergeCell ref="AZ32:BF32"/>
    <mergeCell ref="BG32:BM32"/>
    <mergeCell ref="BN32:BT32"/>
    <mergeCell ref="BU32:CA32"/>
    <mergeCell ref="CB32:CH32"/>
    <mergeCell ref="X34:AD34"/>
    <mergeCell ref="AE34:AK34"/>
    <mergeCell ref="AL34:AR34"/>
    <mergeCell ref="AS34:AY34"/>
    <mergeCell ref="AZ34:BF34"/>
    <mergeCell ref="BG34:BM34"/>
    <mergeCell ref="BU34:CA34"/>
    <mergeCell ref="CB34:CH34"/>
    <mergeCell ref="J33:P33"/>
    <mergeCell ref="Q33:W33"/>
    <mergeCell ref="X33:AD33"/>
    <mergeCell ref="AE33:AK33"/>
    <mergeCell ref="J34:P34"/>
    <mergeCell ref="Q34:W34"/>
    <mergeCell ref="J35:P35"/>
    <mergeCell ref="Q35:W35"/>
    <mergeCell ref="X35:AD35"/>
    <mergeCell ref="AE35:AK35"/>
    <mergeCell ref="AL35:AR35"/>
    <mergeCell ref="AS35:AY35"/>
    <mergeCell ref="AZ35:BF35"/>
    <mergeCell ref="BG35:BM35"/>
    <mergeCell ref="BN35:BT35"/>
    <mergeCell ref="BU35:CA35"/>
    <mergeCell ref="CB35:CH35"/>
    <mergeCell ref="AL33:AR33"/>
    <mergeCell ref="AS33:AY33"/>
    <mergeCell ref="AZ33:BF33"/>
    <mergeCell ref="BG33:BM33"/>
    <mergeCell ref="J37:P37"/>
    <mergeCell ref="Q37:W37"/>
    <mergeCell ref="X37:AD37"/>
    <mergeCell ref="AE37:AK37"/>
    <mergeCell ref="AL37:AR37"/>
    <mergeCell ref="AS37:AY37"/>
    <mergeCell ref="AZ37:BF37"/>
    <mergeCell ref="BG37:BM37"/>
    <mergeCell ref="BN37:BT37"/>
    <mergeCell ref="BU37:CA37"/>
    <mergeCell ref="CB37:CH37"/>
    <mergeCell ref="J36:P36"/>
    <mergeCell ref="Q36:W36"/>
    <mergeCell ref="J38:P38"/>
    <mergeCell ref="Q38:W38"/>
    <mergeCell ref="X38:AD38"/>
    <mergeCell ref="AE38:AK38"/>
    <mergeCell ref="CI42:CO42"/>
    <mergeCell ref="CI38:CO38"/>
    <mergeCell ref="AL38:AR38"/>
    <mergeCell ref="AS38:AY38"/>
    <mergeCell ref="AZ38:BF38"/>
    <mergeCell ref="X36:AD36"/>
    <mergeCell ref="AE36:AK36"/>
    <mergeCell ref="AL36:AR36"/>
    <mergeCell ref="AS36:AY36"/>
    <mergeCell ref="AZ36:BF36"/>
    <mergeCell ref="BG36:BM36"/>
    <mergeCell ref="BN36:BT36"/>
    <mergeCell ref="BU36:CA36"/>
    <mergeCell ref="CB36:CH36"/>
    <mergeCell ref="BG38:BM38"/>
    <mergeCell ref="BN38:BT38"/>
    <mergeCell ref="BU38:CA38"/>
    <mergeCell ref="CB38:CH38"/>
    <mergeCell ref="J42:P42"/>
    <mergeCell ref="Q42:W42"/>
    <mergeCell ref="X42:AD42"/>
    <mergeCell ref="AE42:AK42"/>
    <mergeCell ref="AL42:AR42"/>
    <mergeCell ref="AS42:AY42"/>
    <mergeCell ref="AZ42:BF42"/>
    <mergeCell ref="BG42:BM42"/>
    <mergeCell ref="BN42:BT42"/>
    <mergeCell ref="BU42:CA42"/>
    <mergeCell ref="J39:P39"/>
    <mergeCell ref="Q39:W39"/>
    <mergeCell ref="X39:AD39"/>
    <mergeCell ref="AE39:AK39"/>
    <mergeCell ref="AL39:AR39"/>
    <mergeCell ref="AS39:AY39"/>
    <mergeCell ref="AZ39:BF39"/>
    <mergeCell ref="BG39:BM39"/>
    <mergeCell ref="BN39:BT39"/>
    <mergeCell ref="BU39:CA39"/>
    <mergeCell ref="CB39:CH39"/>
    <mergeCell ref="CI39:CO39"/>
    <mergeCell ref="J41:P41"/>
    <mergeCell ref="Q41:W41"/>
    <mergeCell ref="X41:AD41"/>
    <mergeCell ref="AE41:AK41"/>
    <mergeCell ref="AL41:AR41"/>
    <mergeCell ref="AS41:AY41"/>
    <mergeCell ref="AZ41:BF41"/>
    <mergeCell ref="J40:P40"/>
    <mergeCell ref="Q40:W40"/>
    <mergeCell ref="X40:AD40"/>
    <mergeCell ref="AE40:AK40"/>
    <mergeCell ref="AL40:AR40"/>
    <mergeCell ref="AS40:AY40"/>
    <mergeCell ref="AZ40:BF40"/>
    <mergeCell ref="BG40:BM40"/>
    <mergeCell ref="BN40:BT40"/>
    <mergeCell ref="BU40:CA40"/>
    <mergeCell ref="CB40:CH40"/>
    <mergeCell ref="CI40:CO40"/>
    <mergeCell ref="CB42:CH42"/>
    <mergeCell ref="J43:P43"/>
    <mergeCell ref="Q43:W43"/>
    <mergeCell ref="X43:AD43"/>
    <mergeCell ref="AE43:AK43"/>
    <mergeCell ref="AL43:AR43"/>
    <mergeCell ref="AS43:AY43"/>
    <mergeCell ref="AZ43:BF43"/>
    <mergeCell ref="BG43:BM43"/>
    <mergeCell ref="BN43:BT43"/>
    <mergeCell ref="BU43:CA43"/>
    <mergeCell ref="CB43:CH43"/>
    <mergeCell ref="CI46:CO46"/>
    <mergeCell ref="J46:P46"/>
    <mergeCell ref="BG44:BM44"/>
    <mergeCell ref="BN44:BT44"/>
    <mergeCell ref="BU44:CA44"/>
    <mergeCell ref="CI43:CO43"/>
    <mergeCell ref="J47:P47"/>
    <mergeCell ref="Q47:W47"/>
    <mergeCell ref="X47:AD47"/>
    <mergeCell ref="AE47:AK47"/>
    <mergeCell ref="AL47:AR47"/>
    <mergeCell ref="AS47:AY47"/>
    <mergeCell ref="AZ47:BF47"/>
    <mergeCell ref="BG47:BM47"/>
    <mergeCell ref="BN47:BT47"/>
    <mergeCell ref="BU47:CA47"/>
    <mergeCell ref="CB47:CH47"/>
    <mergeCell ref="CI47:CO47"/>
    <mergeCell ref="CI44:CO44"/>
    <mergeCell ref="J45:P45"/>
    <mergeCell ref="Q45:W45"/>
    <mergeCell ref="X45:AD45"/>
    <mergeCell ref="AE45:AK45"/>
    <mergeCell ref="AL45:AR45"/>
    <mergeCell ref="AS45:AY45"/>
    <mergeCell ref="AZ45:BF45"/>
    <mergeCell ref="BG45:BM45"/>
    <mergeCell ref="BN45:BT45"/>
    <mergeCell ref="BU45:CA45"/>
    <mergeCell ref="CB45:CH45"/>
    <mergeCell ref="CI45:CO45"/>
    <mergeCell ref="J44:P44"/>
    <mergeCell ref="BU48:CA48"/>
    <mergeCell ref="CB48:CH48"/>
    <mergeCell ref="CI48:CO48"/>
    <mergeCell ref="J48:P48"/>
    <mergeCell ref="Q48:W48"/>
    <mergeCell ref="X48:AD48"/>
    <mergeCell ref="AE48:AK48"/>
    <mergeCell ref="AL48:AR48"/>
    <mergeCell ref="AS48:AY48"/>
    <mergeCell ref="AZ48:BF48"/>
    <mergeCell ref="BG48:BM48"/>
    <mergeCell ref="BN48:BT48"/>
    <mergeCell ref="AZ49:BF49"/>
    <mergeCell ref="BG49:BM49"/>
    <mergeCell ref="J50:P50"/>
    <mergeCell ref="Q50:W50"/>
    <mergeCell ref="X50:AD50"/>
    <mergeCell ref="AE50:AK50"/>
    <mergeCell ref="AL50:AR50"/>
    <mergeCell ref="AS50:AY50"/>
    <mergeCell ref="BU50:CA50"/>
    <mergeCell ref="CB50:CH50"/>
    <mergeCell ref="CI50:CO50"/>
    <mergeCell ref="BN49:BT49"/>
    <mergeCell ref="BU49:CA49"/>
    <mergeCell ref="CB49:CH49"/>
    <mergeCell ref="CI49:CO49"/>
    <mergeCell ref="Q51:W51"/>
    <mergeCell ref="X51:AD51"/>
    <mergeCell ref="AE51:AK51"/>
    <mergeCell ref="AL51:AR51"/>
    <mergeCell ref="AS51:AY51"/>
    <mergeCell ref="AZ51:BF51"/>
    <mergeCell ref="BG51:BM51"/>
    <mergeCell ref="BN51:BT51"/>
    <mergeCell ref="BU51:CA51"/>
    <mergeCell ref="CB51:CH51"/>
    <mergeCell ref="CI51:CO51"/>
    <mergeCell ref="Q49:W49"/>
    <mergeCell ref="X49:AD49"/>
    <mergeCell ref="AE49:AK49"/>
    <mergeCell ref="AL49:AR49"/>
    <mergeCell ref="AS49:AY49"/>
    <mergeCell ref="CI52:CO52"/>
    <mergeCell ref="AZ50:BF50"/>
    <mergeCell ref="BG50:BM50"/>
    <mergeCell ref="BN50:BT50"/>
    <mergeCell ref="Q52:W52"/>
    <mergeCell ref="X52:AD52"/>
    <mergeCell ref="AE52:AK52"/>
    <mergeCell ref="AL52:AR52"/>
    <mergeCell ref="AS52:AY52"/>
    <mergeCell ref="AZ52:BF52"/>
    <mergeCell ref="BG52:BM52"/>
    <mergeCell ref="BN52:BT52"/>
    <mergeCell ref="BU52:CA52"/>
    <mergeCell ref="CB52:CH52"/>
    <mergeCell ref="Q53:W53"/>
    <mergeCell ref="X53:AD53"/>
    <mergeCell ref="AE53:AK53"/>
    <mergeCell ref="AL53:AR53"/>
    <mergeCell ref="AS53:AY53"/>
    <mergeCell ref="AZ53:BF53"/>
    <mergeCell ref="BG53:BM53"/>
    <mergeCell ref="BN53:BT53"/>
    <mergeCell ref="BU53:CA53"/>
    <mergeCell ref="CB53:CH53"/>
    <mergeCell ref="CI53:CO53"/>
    <mergeCell ref="CI54:CO54"/>
    <mergeCell ref="BG54:BM54"/>
    <mergeCell ref="BN54:BT54"/>
    <mergeCell ref="BU54:CA54"/>
    <mergeCell ref="CB54:CH54"/>
    <mergeCell ref="J55:P55"/>
    <mergeCell ref="Q55:W55"/>
    <mergeCell ref="X55:AD55"/>
    <mergeCell ref="AE55:AK55"/>
    <mergeCell ref="AL55:AR55"/>
    <mergeCell ref="AS55:AY55"/>
    <mergeCell ref="AZ55:BF55"/>
    <mergeCell ref="BG55:BM55"/>
    <mergeCell ref="BN55:BT55"/>
    <mergeCell ref="BU55:CA55"/>
    <mergeCell ref="CB55:CH55"/>
    <mergeCell ref="CI55:CO55"/>
    <mergeCell ref="Q54:W54"/>
    <mergeCell ref="X54:AD54"/>
    <mergeCell ref="AE54:AK54"/>
    <mergeCell ref="AL54:AR54"/>
    <mergeCell ref="AS54:AY54"/>
    <mergeCell ref="AZ54:BF54"/>
    <mergeCell ref="CI56:CO56"/>
    <mergeCell ref="CI57:CO57"/>
    <mergeCell ref="J58:P58"/>
    <mergeCell ref="Q58:W58"/>
    <mergeCell ref="X58:AD58"/>
    <mergeCell ref="AE58:AK58"/>
    <mergeCell ref="AL58:AR58"/>
    <mergeCell ref="AS58:AY58"/>
    <mergeCell ref="AZ58:BF58"/>
    <mergeCell ref="BG58:BM58"/>
    <mergeCell ref="BN58:BT58"/>
    <mergeCell ref="BU58:CA58"/>
    <mergeCell ref="CB58:CH58"/>
    <mergeCell ref="CI58:CO58"/>
    <mergeCell ref="Q59:W59"/>
    <mergeCell ref="X59:AD59"/>
    <mergeCell ref="AE59:AK59"/>
    <mergeCell ref="AL59:AR59"/>
    <mergeCell ref="AS59:AY59"/>
    <mergeCell ref="AZ59:BF59"/>
    <mergeCell ref="BG59:BM59"/>
    <mergeCell ref="BN59:BT59"/>
    <mergeCell ref="BU59:CA59"/>
    <mergeCell ref="CB59:CH59"/>
    <mergeCell ref="CI59:CO59"/>
    <mergeCell ref="Q56:W56"/>
    <mergeCell ref="X56:AD56"/>
    <mergeCell ref="AE56:AK56"/>
    <mergeCell ref="AL56:AR56"/>
    <mergeCell ref="AS56:AY56"/>
    <mergeCell ref="CI60:CO60"/>
    <mergeCell ref="Q61:W61"/>
    <mergeCell ref="X61:AD61"/>
    <mergeCell ref="AE61:AK61"/>
    <mergeCell ref="AL61:AR61"/>
    <mergeCell ref="AS61:AY61"/>
    <mergeCell ref="AZ61:BF61"/>
    <mergeCell ref="BG61:BM61"/>
    <mergeCell ref="BN61:BT61"/>
    <mergeCell ref="BU61:CA61"/>
    <mergeCell ref="CB61:CH61"/>
    <mergeCell ref="CI61:CO61"/>
    <mergeCell ref="CI62:CO62"/>
    <mergeCell ref="Q63:W63"/>
    <mergeCell ref="X63:AD63"/>
    <mergeCell ref="AE63:AK63"/>
    <mergeCell ref="AL63:AR63"/>
    <mergeCell ref="AS63:AY63"/>
    <mergeCell ref="AZ63:BF63"/>
    <mergeCell ref="BG63:BM63"/>
    <mergeCell ref="BN63:BT63"/>
    <mergeCell ref="BU63:CA63"/>
    <mergeCell ref="CB63:CH63"/>
    <mergeCell ref="CI63:CO63"/>
    <mergeCell ref="BN62:BT62"/>
    <mergeCell ref="BU62:CA62"/>
    <mergeCell ref="CB62:CH62"/>
    <mergeCell ref="AS60:AY60"/>
    <mergeCell ref="AZ60:BF60"/>
    <mergeCell ref="CI64:CO64"/>
    <mergeCell ref="Q62:W62"/>
    <mergeCell ref="X62:AD62"/>
    <mergeCell ref="AE62:AK62"/>
    <mergeCell ref="AL62:AR62"/>
    <mergeCell ref="AS62:AY62"/>
    <mergeCell ref="AZ62:BF62"/>
    <mergeCell ref="BG62:BM62"/>
    <mergeCell ref="Q64:W64"/>
    <mergeCell ref="X64:AD64"/>
    <mergeCell ref="AE64:AK64"/>
    <mergeCell ref="AL64:AR64"/>
    <mergeCell ref="AS64:AY64"/>
    <mergeCell ref="AZ64:BF64"/>
    <mergeCell ref="BG64:BM64"/>
    <mergeCell ref="BN64:BT64"/>
    <mergeCell ref="CI65:CO65"/>
    <mergeCell ref="CB64:CH64"/>
    <mergeCell ref="CI66:CO66"/>
    <mergeCell ref="Q65:W65"/>
    <mergeCell ref="X65:AD65"/>
    <mergeCell ref="AE65:AK65"/>
    <mergeCell ref="AL65:AR65"/>
    <mergeCell ref="AS65:AY65"/>
    <mergeCell ref="AZ65:BF65"/>
    <mergeCell ref="BG65:BM65"/>
    <mergeCell ref="BN65:BT65"/>
    <mergeCell ref="BU65:CA65"/>
    <mergeCell ref="CB65:CH65"/>
    <mergeCell ref="AL66:AR66"/>
    <mergeCell ref="CI67:CO67"/>
    <mergeCell ref="Q68:W68"/>
    <mergeCell ref="X68:AD68"/>
    <mergeCell ref="AE68:AK68"/>
    <mergeCell ref="AL68:AR68"/>
    <mergeCell ref="AS68:AY68"/>
    <mergeCell ref="AZ68:BF68"/>
    <mergeCell ref="BU68:CA68"/>
    <mergeCell ref="CB68:CH68"/>
    <mergeCell ref="CI68:CO68"/>
    <mergeCell ref="Q69:W69"/>
    <mergeCell ref="X69:AD69"/>
    <mergeCell ref="AE69:AK69"/>
    <mergeCell ref="AL69:AR69"/>
    <mergeCell ref="AS69:AY69"/>
    <mergeCell ref="AZ69:BF69"/>
    <mergeCell ref="BG69:BM69"/>
    <mergeCell ref="BN69:BT69"/>
    <mergeCell ref="BU69:CA69"/>
    <mergeCell ref="CB69:CH69"/>
    <mergeCell ref="CI69:CO69"/>
    <mergeCell ref="AZ67:BF67"/>
    <mergeCell ref="BG67:BM67"/>
    <mergeCell ref="BN67:BT67"/>
    <mergeCell ref="BU67:CA67"/>
    <mergeCell ref="CI70:CO70"/>
    <mergeCell ref="J71:P71"/>
    <mergeCell ref="Q71:W71"/>
    <mergeCell ref="X71:AD71"/>
    <mergeCell ref="AE71:AK71"/>
    <mergeCell ref="AL71:AR71"/>
    <mergeCell ref="BG70:BM70"/>
    <mergeCell ref="BN70:BT70"/>
    <mergeCell ref="BU70:CA70"/>
    <mergeCell ref="AS71:AY71"/>
    <mergeCell ref="AZ71:BF71"/>
    <mergeCell ref="BG71:BM71"/>
    <mergeCell ref="BN71:BT71"/>
    <mergeCell ref="BU71:CA71"/>
    <mergeCell ref="Q70:W70"/>
    <mergeCell ref="X70:AD70"/>
    <mergeCell ref="AE70:AK70"/>
    <mergeCell ref="AL70:AR70"/>
    <mergeCell ref="AS70:AY70"/>
    <mergeCell ref="AZ70:BF70"/>
    <mergeCell ref="CB70:CH70"/>
    <mergeCell ref="J70:P70"/>
    <mergeCell ref="CB72:CH72"/>
    <mergeCell ref="CI72:CO72"/>
    <mergeCell ref="CI73:CO73"/>
    <mergeCell ref="CI71:CO71"/>
    <mergeCell ref="CB71:CH71"/>
    <mergeCell ref="CI75:CO75"/>
    <mergeCell ref="Q74:W74"/>
    <mergeCell ref="X74:AD74"/>
    <mergeCell ref="AE74:AK74"/>
    <mergeCell ref="AL74:AR74"/>
    <mergeCell ref="AS74:AY74"/>
    <mergeCell ref="AZ74:BF74"/>
    <mergeCell ref="CB75:CH75"/>
    <mergeCell ref="AS75:AY75"/>
    <mergeCell ref="AZ75:BF75"/>
    <mergeCell ref="BG74:BM74"/>
    <mergeCell ref="BN74:BT74"/>
    <mergeCell ref="BG73:BM73"/>
    <mergeCell ref="BU74:CA74"/>
    <mergeCell ref="CB74:CH74"/>
    <mergeCell ref="CI74:CO74"/>
    <mergeCell ref="CB73:CH73"/>
    <mergeCell ref="AE73:AK73"/>
    <mergeCell ref="AL73:AR73"/>
    <mergeCell ref="AS73:AY73"/>
    <mergeCell ref="AZ73:BF73"/>
    <mergeCell ref="Q73:W73"/>
    <mergeCell ref="X73:AD73"/>
    <mergeCell ref="BG75:BM75"/>
    <mergeCell ref="BN75:BT75"/>
    <mergeCell ref="BN72:BT72"/>
    <mergeCell ref="BU72:CA72"/>
    <mergeCell ref="CB76:CH76"/>
    <mergeCell ref="Q76:W76"/>
    <mergeCell ref="X76:AD76"/>
    <mergeCell ref="AE76:AK76"/>
    <mergeCell ref="AL76:AR76"/>
    <mergeCell ref="CI76:CO76"/>
    <mergeCell ref="BN77:BT77"/>
    <mergeCell ref="BU77:CA77"/>
    <mergeCell ref="CB77:CH77"/>
    <mergeCell ref="CI77:CO77"/>
    <mergeCell ref="CI78:CO78"/>
    <mergeCell ref="Q79:W79"/>
    <mergeCell ref="X79:AD79"/>
    <mergeCell ref="AE79:AK79"/>
    <mergeCell ref="AL79:AR79"/>
    <mergeCell ref="AS79:AY79"/>
    <mergeCell ref="AZ79:BF79"/>
    <mergeCell ref="BG79:BM79"/>
    <mergeCell ref="BN79:BT79"/>
    <mergeCell ref="BU79:CA79"/>
    <mergeCell ref="CB79:CH79"/>
    <mergeCell ref="CI79:CO79"/>
    <mergeCell ref="Q78:W78"/>
    <mergeCell ref="X78:AD78"/>
    <mergeCell ref="AE78:AK78"/>
    <mergeCell ref="AL78:AR78"/>
    <mergeCell ref="AS78:AY78"/>
    <mergeCell ref="AZ78:BF78"/>
    <mergeCell ref="BG78:BM78"/>
    <mergeCell ref="BN78:BT78"/>
    <mergeCell ref="BU78:CA78"/>
    <mergeCell ref="Q77:W77"/>
    <mergeCell ref="Q80:W80"/>
    <mergeCell ref="X80:AD80"/>
    <mergeCell ref="AE80:AK80"/>
    <mergeCell ref="AL80:AR80"/>
    <mergeCell ref="AS80:AY80"/>
    <mergeCell ref="AZ80:BF80"/>
    <mergeCell ref="BG80:BM80"/>
    <mergeCell ref="CI80:CO80"/>
    <mergeCell ref="CB78:CH78"/>
    <mergeCell ref="CI81:CO81"/>
    <mergeCell ref="J82:P82"/>
    <mergeCell ref="Q82:W82"/>
    <mergeCell ref="X82:AD82"/>
    <mergeCell ref="AE82:AK82"/>
    <mergeCell ref="AL82:AR82"/>
    <mergeCell ref="BU81:CA81"/>
    <mergeCell ref="CB81:CH81"/>
    <mergeCell ref="AZ82:BF82"/>
    <mergeCell ref="BG82:BM82"/>
    <mergeCell ref="BN82:BT82"/>
    <mergeCell ref="BU82:CA82"/>
    <mergeCell ref="CB82:CH82"/>
    <mergeCell ref="BG81:BM81"/>
    <mergeCell ref="BN81:BT81"/>
    <mergeCell ref="BN80:BT80"/>
    <mergeCell ref="BU80:CA80"/>
    <mergeCell ref="CB80:CH80"/>
    <mergeCell ref="CI82:CO82"/>
    <mergeCell ref="Q81:W81"/>
    <mergeCell ref="X81:AD81"/>
    <mergeCell ref="AE81:AK81"/>
    <mergeCell ref="AL81:AR81"/>
    <mergeCell ref="AS81:AY81"/>
    <mergeCell ref="AZ81:BF81"/>
    <mergeCell ref="CI83:CO83"/>
    <mergeCell ref="AS82:AY82"/>
    <mergeCell ref="Q83:W83"/>
    <mergeCell ref="X83:AD83"/>
    <mergeCell ref="AE83:AK83"/>
    <mergeCell ref="AL83:AR83"/>
    <mergeCell ref="AS83:AY83"/>
    <mergeCell ref="AZ84:BF84"/>
    <mergeCell ref="AZ83:BF83"/>
    <mergeCell ref="BG83:BM83"/>
    <mergeCell ref="BN83:BT83"/>
    <mergeCell ref="BU83:CA83"/>
    <mergeCell ref="CB83:CH83"/>
    <mergeCell ref="Q85:W85"/>
    <mergeCell ref="X85:AD85"/>
    <mergeCell ref="AE85:AK85"/>
    <mergeCell ref="AL85:AR85"/>
    <mergeCell ref="AS85:AY85"/>
    <mergeCell ref="Q84:W84"/>
    <mergeCell ref="X84:AD84"/>
    <mergeCell ref="AE84:AK84"/>
    <mergeCell ref="AL84:AR84"/>
    <mergeCell ref="AS84:AY84"/>
    <mergeCell ref="CI85:CO85"/>
    <mergeCell ref="BG84:BM84"/>
    <mergeCell ref="BN84:BT84"/>
    <mergeCell ref="BU84:CA84"/>
    <mergeCell ref="CB84:CH84"/>
    <mergeCell ref="CI84:CO84"/>
    <mergeCell ref="AZ85:BF85"/>
    <mergeCell ref="BG85:BM85"/>
    <mergeCell ref="BN85:BT85"/>
    <mergeCell ref="BU85:CA85"/>
    <mergeCell ref="CB85:CH85"/>
    <mergeCell ref="BN86:BT86"/>
    <mergeCell ref="BU86:CA86"/>
    <mergeCell ref="CB86:CH86"/>
    <mergeCell ref="BU87:CA87"/>
    <mergeCell ref="BG86:BM86"/>
    <mergeCell ref="CI86:CO86"/>
    <mergeCell ref="J87:P87"/>
    <mergeCell ref="Q87:W87"/>
    <mergeCell ref="X87:AD87"/>
    <mergeCell ref="AE87:AK87"/>
    <mergeCell ref="AL87:AR87"/>
    <mergeCell ref="AS87:AY87"/>
    <mergeCell ref="AZ87:BF87"/>
    <mergeCell ref="BG87:BM87"/>
    <mergeCell ref="CB87:CH87"/>
    <mergeCell ref="CI87:CO87"/>
    <mergeCell ref="CI88:CO88"/>
    <mergeCell ref="Q86:W86"/>
    <mergeCell ref="X86:AD86"/>
    <mergeCell ref="AE86:AK86"/>
    <mergeCell ref="AL86:AR86"/>
    <mergeCell ref="AS86:AY86"/>
    <mergeCell ref="AZ86:BF86"/>
    <mergeCell ref="BN87:BT87"/>
    <mergeCell ref="J90:P90"/>
    <mergeCell ref="Q90:W90"/>
    <mergeCell ref="X90:AD90"/>
    <mergeCell ref="AE90:AK90"/>
    <mergeCell ref="AL90:AR90"/>
    <mergeCell ref="AS90:AY90"/>
    <mergeCell ref="CB90:CH90"/>
    <mergeCell ref="CI90:CO90"/>
    <mergeCell ref="Q88:W88"/>
    <mergeCell ref="X88:AD88"/>
    <mergeCell ref="AE88:AK88"/>
    <mergeCell ref="AL88:AR88"/>
    <mergeCell ref="AS88:AY88"/>
    <mergeCell ref="BN88:BT88"/>
    <mergeCell ref="BU88:CA88"/>
    <mergeCell ref="CI89:CO89"/>
    <mergeCell ref="AZ88:BF88"/>
    <mergeCell ref="BG88:BM88"/>
    <mergeCell ref="CB88:CH88"/>
    <mergeCell ref="J88:P88"/>
    <mergeCell ref="Q89:W89"/>
    <mergeCell ref="X89:AD89"/>
    <mergeCell ref="BG90:BM90"/>
    <mergeCell ref="BN90:BT90"/>
    <mergeCell ref="BU90:CA90"/>
    <mergeCell ref="BG89:BM89"/>
    <mergeCell ref="BN89:BT89"/>
    <mergeCell ref="BU89:CA89"/>
    <mergeCell ref="CB89:CH89"/>
    <mergeCell ref="AZ92:BF92"/>
    <mergeCell ref="BG92:BM92"/>
    <mergeCell ref="BN92:BT92"/>
    <mergeCell ref="BU92:CA92"/>
    <mergeCell ref="CB92:CH92"/>
    <mergeCell ref="CI92:CO92"/>
    <mergeCell ref="AZ90:BF90"/>
    <mergeCell ref="BG91:BM91"/>
    <mergeCell ref="AE89:AK89"/>
    <mergeCell ref="AL89:AR89"/>
    <mergeCell ref="AS89:AY89"/>
    <mergeCell ref="Q93:W93"/>
    <mergeCell ref="X93:AD93"/>
    <mergeCell ref="AE93:AK93"/>
    <mergeCell ref="AL93:AR93"/>
    <mergeCell ref="AS93:AY93"/>
    <mergeCell ref="AZ93:BF93"/>
    <mergeCell ref="BG93:BM93"/>
    <mergeCell ref="BN93:BT93"/>
    <mergeCell ref="BU93:CA93"/>
    <mergeCell ref="CB93:CH93"/>
    <mergeCell ref="CI93:CO93"/>
    <mergeCell ref="Q91:W91"/>
    <mergeCell ref="X91:AD91"/>
    <mergeCell ref="AE91:AK91"/>
    <mergeCell ref="AL91:AR91"/>
    <mergeCell ref="AS91:AY91"/>
    <mergeCell ref="CI94:CO94"/>
    <mergeCell ref="BN91:BT91"/>
    <mergeCell ref="BU91:CA91"/>
    <mergeCell ref="CB91:CH91"/>
    <mergeCell ref="AZ91:BF91"/>
    <mergeCell ref="CI91:CO91"/>
    <mergeCell ref="Q95:W95"/>
    <mergeCell ref="X95:AD95"/>
    <mergeCell ref="AE95:AK95"/>
    <mergeCell ref="AL95:AR95"/>
    <mergeCell ref="AS95:AY95"/>
    <mergeCell ref="AZ95:BF95"/>
    <mergeCell ref="BG95:BM95"/>
    <mergeCell ref="BN95:BT95"/>
    <mergeCell ref="BU95:CA95"/>
    <mergeCell ref="CB95:CH95"/>
    <mergeCell ref="CI95:CO95"/>
    <mergeCell ref="Q94:W94"/>
    <mergeCell ref="X94:AD94"/>
    <mergeCell ref="AE94:AK94"/>
    <mergeCell ref="AL94:AR94"/>
    <mergeCell ref="AS94:AY94"/>
    <mergeCell ref="AZ94:BF94"/>
    <mergeCell ref="BG94:BM94"/>
    <mergeCell ref="BN94:BT94"/>
    <mergeCell ref="BU94:CA94"/>
    <mergeCell ref="CB94:CH94"/>
    <mergeCell ref="Q92:W92"/>
    <mergeCell ref="X92:AD92"/>
    <mergeCell ref="AE92:AK92"/>
    <mergeCell ref="AL92:AR92"/>
    <mergeCell ref="AS92:AY92"/>
    <mergeCell ref="Q96:W96"/>
    <mergeCell ref="X96:AD96"/>
    <mergeCell ref="AE96:AK96"/>
    <mergeCell ref="AL96:AR96"/>
    <mergeCell ref="AS96:AY96"/>
    <mergeCell ref="AZ96:BF96"/>
    <mergeCell ref="BG96:BM96"/>
    <mergeCell ref="BN96:BT96"/>
    <mergeCell ref="BU96:CA96"/>
    <mergeCell ref="CB96:CH96"/>
    <mergeCell ref="CI96:CO96"/>
    <mergeCell ref="CI97:CO97"/>
    <mergeCell ref="BN97:BT97"/>
    <mergeCell ref="BU97:CA97"/>
    <mergeCell ref="CB97:CH97"/>
    <mergeCell ref="BN98:BT98"/>
    <mergeCell ref="BU98:CA98"/>
    <mergeCell ref="CB98:CH98"/>
    <mergeCell ref="CI98:CO98"/>
    <mergeCell ref="J98:P98"/>
    <mergeCell ref="Q98:W98"/>
    <mergeCell ref="X98:AD98"/>
    <mergeCell ref="AE98:AK98"/>
    <mergeCell ref="AL98:AR98"/>
    <mergeCell ref="AS98:AY98"/>
    <mergeCell ref="CI99:CO99"/>
    <mergeCell ref="Q97:W97"/>
    <mergeCell ref="X97:AD97"/>
    <mergeCell ref="AE97:AK97"/>
    <mergeCell ref="AL97:AR97"/>
    <mergeCell ref="AS97:AY97"/>
    <mergeCell ref="AZ97:BF97"/>
    <mergeCell ref="BG97:BM97"/>
    <mergeCell ref="AZ98:BF98"/>
    <mergeCell ref="BG98:BM98"/>
    <mergeCell ref="Q100:W100"/>
    <mergeCell ref="X100:AD100"/>
    <mergeCell ref="AE100:AK100"/>
    <mergeCell ref="AL100:AR100"/>
    <mergeCell ref="AS100:AY100"/>
    <mergeCell ref="AZ100:BF100"/>
    <mergeCell ref="CI100:CO100"/>
    <mergeCell ref="Q99:W99"/>
    <mergeCell ref="X99:AD99"/>
    <mergeCell ref="AE99:AK99"/>
    <mergeCell ref="AL99:AR99"/>
    <mergeCell ref="AS99:AY99"/>
    <mergeCell ref="AZ99:BF99"/>
    <mergeCell ref="BG99:BM99"/>
    <mergeCell ref="BU99:CA99"/>
    <mergeCell ref="BN101:BT101"/>
    <mergeCell ref="BU101:CA101"/>
    <mergeCell ref="CB101:CH101"/>
    <mergeCell ref="CI101:CO101"/>
    <mergeCell ref="CI102:CO102"/>
    <mergeCell ref="BN102:BT102"/>
    <mergeCell ref="BU102:CA102"/>
    <mergeCell ref="CB102:CH102"/>
    <mergeCell ref="J103:P103"/>
    <mergeCell ref="Q103:W103"/>
    <mergeCell ref="X103:AD103"/>
    <mergeCell ref="AE103:AK103"/>
    <mergeCell ref="AL103:AR103"/>
    <mergeCell ref="AS103:AY103"/>
    <mergeCell ref="AZ103:BF103"/>
    <mergeCell ref="BG103:BM103"/>
    <mergeCell ref="BN103:BT103"/>
    <mergeCell ref="BU103:CA103"/>
    <mergeCell ref="CB103:CH103"/>
    <mergeCell ref="CI103:CO103"/>
    <mergeCell ref="Q102:W102"/>
    <mergeCell ref="X102:AD102"/>
    <mergeCell ref="AE102:AK102"/>
    <mergeCell ref="AL102:AR102"/>
    <mergeCell ref="AS102:AY102"/>
    <mergeCell ref="AZ102:BF102"/>
    <mergeCell ref="Q101:W101"/>
    <mergeCell ref="X101:AD101"/>
    <mergeCell ref="AE101:AK101"/>
    <mergeCell ref="AL101:AR101"/>
    <mergeCell ref="Q104:W104"/>
    <mergeCell ref="X104:AD104"/>
    <mergeCell ref="AE104:AK104"/>
    <mergeCell ref="AL104:AR104"/>
    <mergeCell ref="AS104:AY104"/>
    <mergeCell ref="AZ104:BF104"/>
    <mergeCell ref="BG104:BM104"/>
    <mergeCell ref="BN104:BT104"/>
    <mergeCell ref="BU104:CA104"/>
    <mergeCell ref="CB104:CH104"/>
    <mergeCell ref="CI104:CO104"/>
    <mergeCell ref="CI105:CO105"/>
    <mergeCell ref="BG105:BM105"/>
    <mergeCell ref="BN105:BT105"/>
    <mergeCell ref="BU105:CA105"/>
    <mergeCell ref="J106:P106"/>
    <mergeCell ref="Q106:W106"/>
    <mergeCell ref="X106:AD106"/>
    <mergeCell ref="AE106:AK106"/>
    <mergeCell ref="AL106:AR106"/>
    <mergeCell ref="AS106:AY106"/>
    <mergeCell ref="AZ106:BF106"/>
    <mergeCell ref="BG106:BM106"/>
    <mergeCell ref="BN106:BT106"/>
    <mergeCell ref="BU106:CA106"/>
    <mergeCell ref="CB106:CH106"/>
    <mergeCell ref="CI106:CO106"/>
    <mergeCell ref="Q105:W105"/>
    <mergeCell ref="X105:AD105"/>
    <mergeCell ref="AE105:AK105"/>
    <mergeCell ref="AL105:AR105"/>
    <mergeCell ref="AS105:AY105"/>
    <mergeCell ref="AZ105:BF105"/>
    <mergeCell ref="Q107:W107"/>
    <mergeCell ref="X107:AD107"/>
    <mergeCell ref="AE107:AK107"/>
    <mergeCell ref="AL107:AR107"/>
    <mergeCell ref="AS107:AY107"/>
    <mergeCell ref="AZ107:BF107"/>
    <mergeCell ref="BG107:BM107"/>
    <mergeCell ref="BN107:BT107"/>
    <mergeCell ref="BU107:CA107"/>
    <mergeCell ref="CB107:CH107"/>
    <mergeCell ref="CI107:CO107"/>
    <mergeCell ref="Q108:W108"/>
    <mergeCell ref="X108:AD108"/>
    <mergeCell ref="AE108:AK108"/>
    <mergeCell ref="AL108:AR108"/>
    <mergeCell ref="AS108:AY108"/>
    <mergeCell ref="AZ108:BF108"/>
    <mergeCell ref="BG108:BM108"/>
    <mergeCell ref="BN108:BT108"/>
    <mergeCell ref="BU108:CA108"/>
    <mergeCell ref="CB108:CH108"/>
    <mergeCell ref="CI108:CO108"/>
    <mergeCell ref="CB105:CH105"/>
    <mergeCell ref="Q109:W109"/>
    <mergeCell ref="X109:AD109"/>
    <mergeCell ref="AE109:AK109"/>
    <mergeCell ref="AL109:AR109"/>
    <mergeCell ref="AS109:AY109"/>
    <mergeCell ref="AZ109:BF109"/>
    <mergeCell ref="BG109:BM109"/>
    <mergeCell ref="BN109:BT109"/>
    <mergeCell ref="BU109:CA109"/>
    <mergeCell ref="CB109:CH109"/>
    <mergeCell ref="CI109:CO109"/>
    <mergeCell ref="CI110:CO110"/>
    <mergeCell ref="BG110:BM110"/>
    <mergeCell ref="BN110:BT110"/>
    <mergeCell ref="BU110:CA110"/>
    <mergeCell ref="CB110:CH110"/>
    <mergeCell ref="Q111:W111"/>
    <mergeCell ref="X111:AD111"/>
    <mergeCell ref="AE111:AK111"/>
    <mergeCell ref="AL111:AR111"/>
    <mergeCell ref="AS111:AY111"/>
    <mergeCell ref="AZ111:BF111"/>
    <mergeCell ref="BG111:BM111"/>
    <mergeCell ref="BN111:BT111"/>
    <mergeCell ref="BU111:CA111"/>
    <mergeCell ref="CB111:CH111"/>
    <mergeCell ref="CI111:CO111"/>
    <mergeCell ref="CI112:CO112"/>
    <mergeCell ref="BN112:BT112"/>
    <mergeCell ref="BU112:CA112"/>
    <mergeCell ref="CB112:CH112"/>
    <mergeCell ref="Q110:W110"/>
    <mergeCell ref="X110:AD110"/>
    <mergeCell ref="AE110:AK110"/>
    <mergeCell ref="AL110:AR110"/>
    <mergeCell ref="AS110:AY110"/>
    <mergeCell ref="AZ110:BF110"/>
    <mergeCell ref="CI113:CO113"/>
    <mergeCell ref="J114:P114"/>
    <mergeCell ref="Q114:W114"/>
    <mergeCell ref="X114:AD114"/>
    <mergeCell ref="AE114:AK114"/>
    <mergeCell ref="AL114:AR114"/>
    <mergeCell ref="AS114:AY114"/>
    <mergeCell ref="AZ114:BF114"/>
    <mergeCell ref="BG114:BM114"/>
    <mergeCell ref="BN114:BT114"/>
    <mergeCell ref="BU114:CA114"/>
    <mergeCell ref="CB114:CH114"/>
    <mergeCell ref="CI114:CO114"/>
    <mergeCell ref="Q112:W112"/>
    <mergeCell ref="X112:AD112"/>
    <mergeCell ref="AE112:AK112"/>
    <mergeCell ref="AL112:AR112"/>
    <mergeCell ref="AS112:AY112"/>
    <mergeCell ref="AZ112:BF112"/>
    <mergeCell ref="BG112:BM112"/>
    <mergeCell ref="Q113:W113"/>
    <mergeCell ref="X113:AD113"/>
    <mergeCell ref="CB115:CH115"/>
    <mergeCell ref="CI115:CO115"/>
    <mergeCell ref="Q116:W116"/>
    <mergeCell ref="X116:AD116"/>
    <mergeCell ref="AE116:AK116"/>
    <mergeCell ref="AL116:AR116"/>
    <mergeCell ref="AS116:AY116"/>
    <mergeCell ref="AZ116:BF116"/>
    <mergeCell ref="BG116:BM116"/>
    <mergeCell ref="BN116:BT116"/>
    <mergeCell ref="BU116:CA116"/>
    <mergeCell ref="CB116:CH116"/>
    <mergeCell ref="CI116:CO116"/>
    <mergeCell ref="Q117:W117"/>
    <mergeCell ref="X117:AD117"/>
    <mergeCell ref="AE117:AK117"/>
    <mergeCell ref="AL117:AR117"/>
    <mergeCell ref="AS117:AY117"/>
    <mergeCell ref="AZ117:BF117"/>
    <mergeCell ref="BG117:BM117"/>
    <mergeCell ref="BN117:BT117"/>
    <mergeCell ref="BU117:CA117"/>
    <mergeCell ref="CB117:CH117"/>
    <mergeCell ref="CI117:CO117"/>
    <mergeCell ref="Q115:W115"/>
    <mergeCell ref="X115:AD115"/>
    <mergeCell ref="AE115:AK115"/>
    <mergeCell ref="AL115:AR115"/>
    <mergeCell ref="AS115:AY115"/>
    <mergeCell ref="AZ115:BF115"/>
    <mergeCell ref="CI118:CO118"/>
    <mergeCell ref="J119:P119"/>
    <mergeCell ref="Q119:W119"/>
    <mergeCell ref="X119:AD119"/>
    <mergeCell ref="AE119:AK119"/>
    <mergeCell ref="AL119:AR119"/>
    <mergeCell ref="AS119:AY119"/>
    <mergeCell ref="AZ119:BF119"/>
    <mergeCell ref="BG119:BM119"/>
    <mergeCell ref="BN119:BT119"/>
    <mergeCell ref="BU119:CA119"/>
    <mergeCell ref="CB119:CH119"/>
    <mergeCell ref="CI119:CO119"/>
    <mergeCell ref="Q118:W118"/>
    <mergeCell ref="X118:AD118"/>
    <mergeCell ref="AE118:AK118"/>
    <mergeCell ref="AL118:AR118"/>
    <mergeCell ref="AS118:AY118"/>
    <mergeCell ref="AZ118:BF118"/>
    <mergeCell ref="BG118:BM118"/>
    <mergeCell ref="BN118:BT118"/>
    <mergeCell ref="BU118:CA118"/>
    <mergeCell ref="CB118:CH118"/>
    <mergeCell ref="CI120:CO120"/>
    <mergeCell ref="CI121:CO121"/>
    <mergeCell ref="J122:P122"/>
    <mergeCell ref="Q122:W122"/>
    <mergeCell ref="X122:AD122"/>
    <mergeCell ref="AE122:AK122"/>
    <mergeCell ref="AL122:AR122"/>
    <mergeCell ref="J121:P121"/>
    <mergeCell ref="AZ122:BF122"/>
    <mergeCell ref="BG122:BM122"/>
    <mergeCell ref="BN122:BT122"/>
    <mergeCell ref="BU122:CA122"/>
    <mergeCell ref="CB122:CH122"/>
    <mergeCell ref="BN120:BT120"/>
    <mergeCell ref="BU120:CA120"/>
    <mergeCell ref="CB120:CH120"/>
    <mergeCell ref="CI122:CO122"/>
    <mergeCell ref="BN121:BT121"/>
    <mergeCell ref="BU121:CA121"/>
    <mergeCell ref="CB121:CH121"/>
    <mergeCell ref="CI123:CO123"/>
    <mergeCell ref="Q121:W121"/>
    <mergeCell ref="X121:AD121"/>
    <mergeCell ref="AE121:AK121"/>
    <mergeCell ref="AL121:AR121"/>
    <mergeCell ref="AS121:AY121"/>
    <mergeCell ref="AZ121:BF121"/>
    <mergeCell ref="BG121:BM121"/>
    <mergeCell ref="Q124:W124"/>
    <mergeCell ref="X124:AD124"/>
    <mergeCell ref="AE124:AK124"/>
    <mergeCell ref="AL124:AR124"/>
    <mergeCell ref="AS124:AY124"/>
    <mergeCell ref="AZ124:BF124"/>
    <mergeCell ref="BG124:BM124"/>
    <mergeCell ref="AS122:AY122"/>
    <mergeCell ref="CB124:CH124"/>
    <mergeCell ref="CI124:CO124"/>
    <mergeCell ref="Q123:W123"/>
    <mergeCell ref="X123:AD123"/>
    <mergeCell ref="AE123:AK123"/>
    <mergeCell ref="AL123:AR123"/>
    <mergeCell ref="AS123:AY123"/>
    <mergeCell ref="AZ123:BF123"/>
    <mergeCell ref="CB123:CH123"/>
    <mergeCell ref="CI125:CO125"/>
    <mergeCell ref="AZ127:BF127"/>
    <mergeCell ref="J127:P127"/>
    <mergeCell ref="Q127:W127"/>
    <mergeCell ref="X127:AD127"/>
    <mergeCell ref="AE127:AK127"/>
    <mergeCell ref="AL127:AR127"/>
    <mergeCell ref="AS127:AY127"/>
    <mergeCell ref="AS128:AY128"/>
    <mergeCell ref="AZ128:BF128"/>
    <mergeCell ref="CI127:CO127"/>
    <mergeCell ref="Q126:W126"/>
    <mergeCell ref="X126:AD126"/>
    <mergeCell ref="AE126:AK126"/>
    <mergeCell ref="AL126:AR126"/>
    <mergeCell ref="AS126:AY126"/>
    <mergeCell ref="AZ126:BF126"/>
    <mergeCell ref="BG126:BM126"/>
    <mergeCell ref="CI128:CO128"/>
    <mergeCell ref="J125:P125"/>
    <mergeCell ref="J128:P128"/>
    <mergeCell ref="Q125:W125"/>
    <mergeCell ref="X125:AD125"/>
    <mergeCell ref="AE125:AK125"/>
    <mergeCell ref="AL125:AR125"/>
    <mergeCell ref="CI129:CO129"/>
    <mergeCell ref="BG129:BM129"/>
    <mergeCell ref="BN129:BT129"/>
    <mergeCell ref="BN126:BT126"/>
    <mergeCell ref="BU126:CA126"/>
    <mergeCell ref="CB126:CH126"/>
    <mergeCell ref="BU127:CA127"/>
    <mergeCell ref="CB127:CH127"/>
    <mergeCell ref="CI126:CO126"/>
    <mergeCell ref="BN128:BT128"/>
    <mergeCell ref="BU128:CA128"/>
    <mergeCell ref="BG130:BM130"/>
    <mergeCell ref="BN130:BT130"/>
    <mergeCell ref="BU130:CA130"/>
    <mergeCell ref="CB128:CH128"/>
    <mergeCell ref="CB129:CH129"/>
    <mergeCell ref="Q130:W130"/>
    <mergeCell ref="X130:AD130"/>
    <mergeCell ref="AL130:AR130"/>
    <mergeCell ref="AS130:AY130"/>
    <mergeCell ref="AZ130:BF130"/>
    <mergeCell ref="Q128:W128"/>
    <mergeCell ref="X128:AD128"/>
    <mergeCell ref="AE128:AK128"/>
    <mergeCell ref="AL128:AR128"/>
    <mergeCell ref="Q129:W129"/>
    <mergeCell ref="X129:AD129"/>
    <mergeCell ref="AE129:AK129"/>
    <mergeCell ref="AL129:AR129"/>
    <mergeCell ref="AS129:AY129"/>
    <mergeCell ref="AZ129:BF129"/>
    <mergeCell ref="AZ131:BF131"/>
    <mergeCell ref="AE130:AK130"/>
    <mergeCell ref="BG131:BM131"/>
    <mergeCell ref="BN131:BT131"/>
    <mergeCell ref="BU131:CA131"/>
    <mergeCell ref="CB131:CH131"/>
    <mergeCell ref="CI131:CO131"/>
    <mergeCell ref="CB130:CH130"/>
    <mergeCell ref="CI130:CO130"/>
    <mergeCell ref="Q132:W132"/>
    <mergeCell ref="X132:AD132"/>
    <mergeCell ref="AE132:AK132"/>
    <mergeCell ref="AL132:AR132"/>
    <mergeCell ref="AS132:AY132"/>
    <mergeCell ref="AZ132:BF132"/>
    <mergeCell ref="BG132:BM132"/>
    <mergeCell ref="BN132:BT132"/>
    <mergeCell ref="BU132:CA132"/>
    <mergeCell ref="CB132:CH132"/>
    <mergeCell ref="CI132:CO132"/>
    <mergeCell ref="CI133:CO133"/>
    <mergeCell ref="CI134:CO134"/>
    <mergeCell ref="BN134:BT134"/>
    <mergeCell ref="BU134:CA134"/>
    <mergeCell ref="CB134:CH134"/>
    <mergeCell ref="BG134:BM134"/>
    <mergeCell ref="Q135:W135"/>
    <mergeCell ref="X135:AD135"/>
    <mergeCell ref="AE135:AK135"/>
    <mergeCell ref="AL135:AR135"/>
    <mergeCell ref="AS135:AY135"/>
    <mergeCell ref="AZ135:BF135"/>
    <mergeCell ref="BG135:BM135"/>
    <mergeCell ref="BN135:BT135"/>
    <mergeCell ref="BU135:CA135"/>
    <mergeCell ref="CB135:CH135"/>
    <mergeCell ref="CI135:CO135"/>
    <mergeCell ref="Q136:W136"/>
    <mergeCell ref="X136:AD136"/>
    <mergeCell ref="AE136:AK136"/>
    <mergeCell ref="AL136:AR136"/>
    <mergeCell ref="AS136:AY136"/>
    <mergeCell ref="AZ136:BF136"/>
    <mergeCell ref="BG136:BM136"/>
    <mergeCell ref="Q137:W137"/>
    <mergeCell ref="X137:AD137"/>
    <mergeCell ref="AE137:AK137"/>
    <mergeCell ref="AL137:AR137"/>
    <mergeCell ref="AS137:AY137"/>
    <mergeCell ref="AZ137:BF137"/>
    <mergeCell ref="CB137:CH137"/>
    <mergeCell ref="Q133:W133"/>
    <mergeCell ref="X133:AD133"/>
    <mergeCell ref="AE133:AK133"/>
    <mergeCell ref="AL133:AR133"/>
    <mergeCell ref="AS133:AY133"/>
    <mergeCell ref="AZ133:BF133"/>
    <mergeCell ref="BG133:BM133"/>
    <mergeCell ref="BN133:BT133"/>
    <mergeCell ref="BU133:CA133"/>
    <mergeCell ref="CB133:CH133"/>
    <mergeCell ref="CB141:CH141"/>
    <mergeCell ref="CI141:CO141"/>
    <mergeCell ref="BG140:BM140"/>
    <mergeCell ref="BN140:BT140"/>
    <mergeCell ref="BU140:CA140"/>
    <mergeCell ref="CB140:CH140"/>
    <mergeCell ref="CI140:CO140"/>
    <mergeCell ref="CI136:CO136"/>
    <mergeCell ref="BN136:BT136"/>
    <mergeCell ref="BU136:CA136"/>
    <mergeCell ref="CB136:CH136"/>
    <mergeCell ref="Q134:W134"/>
    <mergeCell ref="X134:AD134"/>
    <mergeCell ref="AE134:AK134"/>
    <mergeCell ref="AL134:AR134"/>
    <mergeCell ref="AS134:AY134"/>
    <mergeCell ref="AZ134:BF134"/>
    <mergeCell ref="CI137:CO137"/>
    <mergeCell ref="AZ141:BF141"/>
    <mergeCell ref="BG141:BM141"/>
    <mergeCell ref="BN141:BT141"/>
    <mergeCell ref="Q138:W138"/>
    <mergeCell ref="X138:AD138"/>
    <mergeCell ref="AE138:AK138"/>
    <mergeCell ref="AL138:AR138"/>
    <mergeCell ref="AS138:AY138"/>
    <mergeCell ref="AZ138:BF138"/>
    <mergeCell ref="BG138:BM138"/>
    <mergeCell ref="BN138:BT138"/>
    <mergeCell ref="BU138:CA138"/>
    <mergeCell ref="CB138:CH138"/>
    <mergeCell ref="CI138:CO138"/>
    <mergeCell ref="CB143:CH143"/>
    <mergeCell ref="CI143:CO143"/>
    <mergeCell ref="Q142:W142"/>
    <mergeCell ref="X142:AD142"/>
    <mergeCell ref="AE142:AK142"/>
    <mergeCell ref="AL142:AR142"/>
    <mergeCell ref="AS142:AY142"/>
    <mergeCell ref="AZ142:BF142"/>
    <mergeCell ref="BG142:BM142"/>
    <mergeCell ref="CI142:CO142"/>
    <mergeCell ref="BU142:CA142"/>
    <mergeCell ref="CB142:CH142"/>
    <mergeCell ref="BU139:CA139"/>
    <mergeCell ref="CB139:CH139"/>
    <mergeCell ref="CI139:CO139"/>
    <mergeCell ref="Q140:W140"/>
    <mergeCell ref="X140:AD140"/>
    <mergeCell ref="AE140:AK140"/>
    <mergeCell ref="AL140:AR140"/>
    <mergeCell ref="AS140:AY140"/>
    <mergeCell ref="AZ140:BF140"/>
    <mergeCell ref="Q139:W139"/>
    <mergeCell ref="Q141:W141"/>
    <mergeCell ref="X141:AD141"/>
    <mergeCell ref="AE141:AK141"/>
    <mergeCell ref="AL141:AR141"/>
    <mergeCell ref="AS141:AY141"/>
    <mergeCell ref="BN139:BT139"/>
    <mergeCell ref="X139:AD139"/>
    <mergeCell ref="AE139:AK139"/>
    <mergeCell ref="AL139:AR139"/>
    <mergeCell ref="AS139:AY139"/>
    <mergeCell ref="Q144:W144"/>
    <mergeCell ref="X144:AD144"/>
    <mergeCell ref="AE144:AK144"/>
    <mergeCell ref="AL144:AR144"/>
    <mergeCell ref="AS144:AY144"/>
    <mergeCell ref="AZ144:BF144"/>
    <mergeCell ref="BG144:BM144"/>
    <mergeCell ref="BU143:CA143"/>
    <mergeCell ref="J146:P146"/>
    <mergeCell ref="Q146:W146"/>
    <mergeCell ref="X146:AD146"/>
    <mergeCell ref="AE146:AK146"/>
    <mergeCell ref="AL146:AR146"/>
    <mergeCell ref="BN142:BT142"/>
    <mergeCell ref="J143:P143"/>
    <mergeCell ref="Q143:W143"/>
    <mergeCell ref="X143:AD143"/>
    <mergeCell ref="AE143:AK143"/>
    <mergeCell ref="BN144:BT144"/>
    <mergeCell ref="BU144:CA144"/>
    <mergeCell ref="Q145:W145"/>
    <mergeCell ref="X145:AD145"/>
    <mergeCell ref="AL143:AR143"/>
    <mergeCell ref="AS143:AY143"/>
    <mergeCell ref="AZ143:BF143"/>
    <mergeCell ref="BG143:BM143"/>
    <mergeCell ref="BN143:BT143"/>
    <mergeCell ref="CB144:CH144"/>
    <mergeCell ref="CI144:CO144"/>
    <mergeCell ref="CI145:CO145"/>
    <mergeCell ref="CI146:CO146"/>
    <mergeCell ref="BN145:BT145"/>
    <mergeCell ref="BU145:CA145"/>
    <mergeCell ref="CB145:CH145"/>
    <mergeCell ref="CB147:CH147"/>
    <mergeCell ref="CI147:CO147"/>
    <mergeCell ref="BG146:BM146"/>
    <mergeCell ref="BN146:BT146"/>
    <mergeCell ref="BU146:CA146"/>
    <mergeCell ref="CB146:CH146"/>
    <mergeCell ref="BU147:CA147"/>
    <mergeCell ref="BG147:BM147"/>
    <mergeCell ref="AL145:AR145"/>
    <mergeCell ref="AS145:AY145"/>
    <mergeCell ref="AZ145:BF145"/>
    <mergeCell ref="AS146:AY146"/>
    <mergeCell ref="AZ146:BF146"/>
    <mergeCell ref="BG145:BM145"/>
    <mergeCell ref="BN147:BT147"/>
    <mergeCell ref="AL147:AR147"/>
    <mergeCell ref="AS147:AY147"/>
    <mergeCell ref="AZ147:BF147"/>
    <mergeCell ref="CB148:CH148"/>
    <mergeCell ref="Q148:W148"/>
    <mergeCell ref="X148:AD148"/>
    <mergeCell ref="AE148:AK148"/>
    <mergeCell ref="AL148:AR148"/>
    <mergeCell ref="AE145:AK145"/>
    <mergeCell ref="CI148:CO148"/>
    <mergeCell ref="Q149:W149"/>
    <mergeCell ref="X149:AD149"/>
    <mergeCell ref="AE149:AK149"/>
    <mergeCell ref="AL149:AR149"/>
    <mergeCell ref="AS149:AY149"/>
    <mergeCell ref="AZ149:BF149"/>
    <mergeCell ref="BG149:BM149"/>
    <mergeCell ref="BN149:BT149"/>
    <mergeCell ref="BU149:CA149"/>
    <mergeCell ref="CI149:CO149"/>
    <mergeCell ref="CB149:CH149"/>
    <mergeCell ref="AS148:AY148"/>
    <mergeCell ref="Q147:W147"/>
    <mergeCell ref="X147:AD147"/>
    <mergeCell ref="AE147:AK147"/>
    <mergeCell ref="CI150:CO150"/>
    <mergeCell ref="BG150:BM150"/>
    <mergeCell ref="BN150:BT150"/>
    <mergeCell ref="BU150:CA150"/>
    <mergeCell ref="CB150:CH150"/>
    <mergeCell ref="J151:P151"/>
    <mergeCell ref="Q151:W151"/>
    <mergeCell ref="X151:AD151"/>
    <mergeCell ref="AE151:AK151"/>
    <mergeCell ref="AL151:AR151"/>
    <mergeCell ref="AS151:AY151"/>
    <mergeCell ref="BU151:CA151"/>
    <mergeCell ref="CB151:CH151"/>
    <mergeCell ref="CI151:CO151"/>
    <mergeCell ref="Q150:W150"/>
    <mergeCell ref="X150:AD150"/>
    <mergeCell ref="AE150:AK150"/>
    <mergeCell ref="AL150:AR150"/>
    <mergeCell ref="AS150:AY150"/>
    <mergeCell ref="AZ150:BF150"/>
    <mergeCell ref="BG151:BM151"/>
    <mergeCell ref="AZ151:BF151"/>
    <mergeCell ref="Q152:W152"/>
    <mergeCell ref="X152:AD152"/>
    <mergeCell ref="AE152:AK152"/>
    <mergeCell ref="AL152:AR152"/>
    <mergeCell ref="AS152:AY152"/>
    <mergeCell ref="AZ152:BF152"/>
    <mergeCell ref="BN152:BT152"/>
    <mergeCell ref="BU152:CA152"/>
    <mergeCell ref="CB152:CH152"/>
    <mergeCell ref="CI152:CO152"/>
    <mergeCell ref="CI153:CO153"/>
    <mergeCell ref="BG153:BM153"/>
    <mergeCell ref="BN153:BT153"/>
    <mergeCell ref="BU153:CA153"/>
    <mergeCell ref="CB153:CH153"/>
    <mergeCell ref="J154:P154"/>
    <mergeCell ref="Q154:W154"/>
    <mergeCell ref="X154:AD154"/>
    <mergeCell ref="AE154:AK154"/>
    <mergeCell ref="AL154:AR154"/>
    <mergeCell ref="AS154:AY154"/>
    <mergeCell ref="AZ154:BF154"/>
    <mergeCell ref="BG154:BM154"/>
    <mergeCell ref="BN154:BT154"/>
    <mergeCell ref="BU154:CA154"/>
    <mergeCell ref="CB154:CH154"/>
    <mergeCell ref="CI154:CO154"/>
    <mergeCell ref="Q153:W153"/>
    <mergeCell ref="X153:AD153"/>
    <mergeCell ref="AE153:AK153"/>
    <mergeCell ref="AL153:AR153"/>
    <mergeCell ref="AS153:AY153"/>
    <mergeCell ref="Q155:W155"/>
    <mergeCell ref="X155:AD155"/>
    <mergeCell ref="AE155:AK155"/>
    <mergeCell ref="AL155:AR155"/>
    <mergeCell ref="AS155:AY155"/>
    <mergeCell ref="AZ155:BF155"/>
    <mergeCell ref="BG155:BM155"/>
    <mergeCell ref="BN155:BT155"/>
    <mergeCell ref="BU155:CA155"/>
    <mergeCell ref="CB155:CH155"/>
    <mergeCell ref="CI155:CO155"/>
    <mergeCell ref="Q156:W156"/>
    <mergeCell ref="X156:AD156"/>
    <mergeCell ref="AE156:AK156"/>
    <mergeCell ref="AL156:AR156"/>
    <mergeCell ref="AS156:AY156"/>
    <mergeCell ref="AZ156:BF156"/>
    <mergeCell ref="BG156:BM156"/>
    <mergeCell ref="BN156:BT156"/>
    <mergeCell ref="BU156:CA156"/>
    <mergeCell ref="CB156:CH156"/>
    <mergeCell ref="CI156:CO156"/>
    <mergeCell ref="Q157:W157"/>
    <mergeCell ref="X157:AD157"/>
    <mergeCell ref="AE157:AK157"/>
    <mergeCell ref="AL157:AR157"/>
    <mergeCell ref="AS157:AY157"/>
    <mergeCell ref="AZ157:BF157"/>
    <mergeCell ref="BG157:BM157"/>
    <mergeCell ref="BN157:BT157"/>
    <mergeCell ref="BU157:CA157"/>
    <mergeCell ref="CB157:CH157"/>
    <mergeCell ref="CI157:CO157"/>
    <mergeCell ref="CI158:CO158"/>
    <mergeCell ref="Q159:W159"/>
    <mergeCell ref="X159:AD159"/>
    <mergeCell ref="AE159:AK159"/>
    <mergeCell ref="AL159:AR159"/>
    <mergeCell ref="AS159:AY159"/>
    <mergeCell ref="AZ159:BF159"/>
    <mergeCell ref="AZ158:BF158"/>
    <mergeCell ref="BG159:BM159"/>
    <mergeCell ref="BN159:BT159"/>
    <mergeCell ref="BU159:CA159"/>
    <mergeCell ref="CB159:CH159"/>
    <mergeCell ref="CI159:CO159"/>
    <mergeCell ref="BN158:BT158"/>
    <mergeCell ref="BU158:CA158"/>
    <mergeCell ref="CB158:CH158"/>
    <mergeCell ref="BG158:BM158"/>
    <mergeCell ref="CB160:CH160"/>
    <mergeCell ref="CI160:CO160"/>
    <mergeCell ref="Q158:W158"/>
    <mergeCell ref="X158:AD158"/>
    <mergeCell ref="AE158:AK158"/>
    <mergeCell ref="AL158:AR158"/>
    <mergeCell ref="AS158:AY158"/>
    <mergeCell ref="BG160:BM160"/>
    <mergeCell ref="CI161:CO161"/>
    <mergeCell ref="J162:P162"/>
    <mergeCell ref="Q162:W162"/>
    <mergeCell ref="X162:AD162"/>
    <mergeCell ref="AE162:AK162"/>
    <mergeCell ref="AL162:AR162"/>
    <mergeCell ref="AS162:AY162"/>
    <mergeCell ref="AZ162:BF162"/>
    <mergeCell ref="BG162:BM162"/>
    <mergeCell ref="Q160:W160"/>
    <mergeCell ref="X160:AD160"/>
    <mergeCell ref="AE160:AK160"/>
    <mergeCell ref="AL160:AR160"/>
    <mergeCell ref="AS160:AY160"/>
    <mergeCell ref="AZ160:BF160"/>
    <mergeCell ref="X161:AD161"/>
    <mergeCell ref="AE161:AK161"/>
    <mergeCell ref="AL161:AR161"/>
    <mergeCell ref="AS161:AY161"/>
    <mergeCell ref="AZ161:BF161"/>
    <mergeCell ref="BG161:BM161"/>
    <mergeCell ref="CI163:CO163"/>
    <mergeCell ref="Q161:W161"/>
    <mergeCell ref="Q163:W163"/>
    <mergeCell ref="X163:AD163"/>
    <mergeCell ref="AE163:AK163"/>
    <mergeCell ref="AL163:AR163"/>
    <mergeCell ref="AS163:AY163"/>
    <mergeCell ref="BU162:CA162"/>
    <mergeCell ref="CB162:CH162"/>
    <mergeCell ref="CI162:CO162"/>
    <mergeCell ref="AZ164:BF164"/>
    <mergeCell ref="AZ163:BF163"/>
    <mergeCell ref="BG163:BM163"/>
    <mergeCell ref="BN163:BT163"/>
    <mergeCell ref="BU163:CA163"/>
    <mergeCell ref="CB163:CH163"/>
    <mergeCell ref="Q165:W165"/>
    <mergeCell ref="X165:AD165"/>
    <mergeCell ref="AE165:AK165"/>
    <mergeCell ref="AL165:AR165"/>
    <mergeCell ref="AS165:AY165"/>
    <mergeCell ref="Q164:W164"/>
    <mergeCell ref="X164:AD164"/>
    <mergeCell ref="AE164:AK164"/>
    <mergeCell ref="AL164:AR164"/>
    <mergeCell ref="AS164:AY164"/>
    <mergeCell ref="BU165:CA165"/>
    <mergeCell ref="CB165:CH165"/>
    <mergeCell ref="CI165:CO165"/>
    <mergeCell ref="BG164:BM164"/>
    <mergeCell ref="BN164:BT164"/>
    <mergeCell ref="BU164:CA164"/>
    <mergeCell ref="CB164:CH164"/>
    <mergeCell ref="CI164:CO164"/>
    <mergeCell ref="AZ167:BF167"/>
    <mergeCell ref="BG167:BM167"/>
    <mergeCell ref="BN167:BT167"/>
    <mergeCell ref="AZ165:BF165"/>
    <mergeCell ref="BG165:BM165"/>
    <mergeCell ref="BN165:BT165"/>
    <mergeCell ref="J167:P167"/>
    <mergeCell ref="Q167:W167"/>
    <mergeCell ref="X167:AD167"/>
    <mergeCell ref="AE167:AK167"/>
    <mergeCell ref="AL167:AR167"/>
    <mergeCell ref="AS167:AY167"/>
    <mergeCell ref="BU167:CA167"/>
    <mergeCell ref="CB167:CH167"/>
    <mergeCell ref="CI167:CO167"/>
    <mergeCell ref="BG166:BM166"/>
    <mergeCell ref="BN166:BT166"/>
    <mergeCell ref="BU166:CA166"/>
    <mergeCell ref="CB166:CH166"/>
    <mergeCell ref="CI166:CO166"/>
    <mergeCell ref="AE166:AK166"/>
    <mergeCell ref="AL166:AR166"/>
    <mergeCell ref="AS166:AY166"/>
    <mergeCell ref="AZ166:BF166"/>
    <mergeCell ref="Q168:W168"/>
    <mergeCell ref="X168:AD168"/>
    <mergeCell ref="AE168:AK168"/>
    <mergeCell ref="AL168:AR168"/>
    <mergeCell ref="AS168:AY168"/>
    <mergeCell ref="AZ168:BF168"/>
    <mergeCell ref="BG168:BM168"/>
    <mergeCell ref="BN168:BT168"/>
    <mergeCell ref="BU168:CA168"/>
    <mergeCell ref="CB168:CH168"/>
    <mergeCell ref="CI168:CO168"/>
    <mergeCell ref="CI169:CO169"/>
    <mergeCell ref="CB169:CH169"/>
    <mergeCell ref="BU169:CA169"/>
    <mergeCell ref="BG170:BM170"/>
    <mergeCell ref="BN170:BT170"/>
    <mergeCell ref="BU170:CA170"/>
    <mergeCell ref="CB170:CH170"/>
    <mergeCell ref="CI170:CO170"/>
    <mergeCell ref="J170:P170"/>
    <mergeCell ref="Q170:W170"/>
    <mergeCell ref="X170:AD170"/>
    <mergeCell ref="AE170:AK170"/>
    <mergeCell ref="AL170:AR170"/>
    <mergeCell ref="X171:AD171"/>
    <mergeCell ref="AE171:AK171"/>
    <mergeCell ref="AL171:AR171"/>
    <mergeCell ref="AS171:AY171"/>
    <mergeCell ref="AZ171:BF171"/>
    <mergeCell ref="AZ170:BF170"/>
    <mergeCell ref="AS170:AY170"/>
    <mergeCell ref="BN171:BT171"/>
    <mergeCell ref="BU171:CA171"/>
    <mergeCell ref="CB171:CH171"/>
    <mergeCell ref="CI171:CO171"/>
    <mergeCell ref="Q169:W169"/>
    <mergeCell ref="X169:AD169"/>
    <mergeCell ref="AE169:AK169"/>
    <mergeCell ref="AL169:AR169"/>
    <mergeCell ref="AS169:AY169"/>
    <mergeCell ref="Q171:W171"/>
    <mergeCell ref="AZ169:BF169"/>
    <mergeCell ref="BG169:BM169"/>
    <mergeCell ref="Q172:W172"/>
    <mergeCell ref="X172:AD172"/>
    <mergeCell ref="AE172:AK172"/>
    <mergeCell ref="AL172:AR172"/>
    <mergeCell ref="AS172:AY172"/>
    <mergeCell ref="AZ172:BF172"/>
    <mergeCell ref="BG172:BM172"/>
    <mergeCell ref="BG171:BM171"/>
    <mergeCell ref="BN172:BT172"/>
    <mergeCell ref="BU172:CA172"/>
    <mergeCell ref="CB172:CH172"/>
    <mergeCell ref="CI172:CO172"/>
    <mergeCell ref="J173:P173"/>
    <mergeCell ref="Q173:W173"/>
    <mergeCell ref="X173:AD173"/>
    <mergeCell ref="AE173:AK173"/>
    <mergeCell ref="AL173:AR173"/>
    <mergeCell ref="AS173:AY173"/>
    <mergeCell ref="AZ173:BF173"/>
    <mergeCell ref="BG173:BM173"/>
    <mergeCell ref="BN173:BT173"/>
    <mergeCell ref="BU173:CA173"/>
    <mergeCell ref="CB173:CH173"/>
    <mergeCell ref="CI173:CO173"/>
    <mergeCell ref="CI174:CO174"/>
    <mergeCell ref="J175:P175"/>
    <mergeCell ref="Q175:W175"/>
    <mergeCell ref="X175:AD175"/>
    <mergeCell ref="AE175:AK175"/>
    <mergeCell ref="AL175:AR175"/>
    <mergeCell ref="AS175:AY175"/>
    <mergeCell ref="AZ175:BF175"/>
    <mergeCell ref="BG175:BM175"/>
    <mergeCell ref="BN175:BT175"/>
    <mergeCell ref="BU175:CA175"/>
    <mergeCell ref="CB175:CH175"/>
    <mergeCell ref="CI175:CO175"/>
    <mergeCell ref="J176:P176"/>
    <mergeCell ref="Q176:W176"/>
    <mergeCell ref="X176:AD176"/>
    <mergeCell ref="AE176:AK176"/>
    <mergeCell ref="AL176:AR176"/>
    <mergeCell ref="AS176:AY176"/>
    <mergeCell ref="AZ176:BF176"/>
    <mergeCell ref="BG176:BM176"/>
    <mergeCell ref="BN176:BT176"/>
    <mergeCell ref="BU176:CA176"/>
    <mergeCell ref="CB176:CH176"/>
    <mergeCell ref="CI176:CO176"/>
    <mergeCell ref="CB174:CH174"/>
    <mergeCell ref="BN174:BT174"/>
    <mergeCell ref="BU174:CA174"/>
    <mergeCell ref="Q174:W174"/>
    <mergeCell ref="X174:AD174"/>
    <mergeCell ref="AE174:AK174"/>
    <mergeCell ref="AL174:AR174"/>
    <mergeCell ref="CI177:CO177"/>
    <mergeCell ref="BN177:BT177"/>
    <mergeCell ref="BG177:BM177"/>
    <mergeCell ref="BU178:CA178"/>
    <mergeCell ref="CB178:CH178"/>
    <mergeCell ref="CI178:CO178"/>
    <mergeCell ref="J178:P178"/>
    <mergeCell ref="Q178:W178"/>
    <mergeCell ref="X178:AD178"/>
    <mergeCell ref="AE178:AK178"/>
    <mergeCell ref="AL178:AR178"/>
    <mergeCell ref="BG178:BM178"/>
    <mergeCell ref="BN178:BT178"/>
    <mergeCell ref="CI179:CO179"/>
    <mergeCell ref="BU177:CA177"/>
    <mergeCell ref="CB177:CH177"/>
    <mergeCell ref="Q179:W179"/>
    <mergeCell ref="X179:AD179"/>
    <mergeCell ref="AE179:AK179"/>
    <mergeCell ref="AL179:AR179"/>
    <mergeCell ref="AS179:AY179"/>
    <mergeCell ref="AZ179:BF179"/>
    <mergeCell ref="AZ178:BF178"/>
    <mergeCell ref="AS180:AY180"/>
    <mergeCell ref="AZ180:BF180"/>
    <mergeCell ref="BG179:BM179"/>
    <mergeCell ref="BN179:BT179"/>
    <mergeCell ref="BU179:CA179"/>
    <mergeCell ref="CB179:CH179"/>
    <mergeCell ref="Q181:W181"/>
    <mergeCell ref="X181:AD181"/>
    <mergeCell ref="AE181:AK181"/>
    <mergeCell ref="AL181:AR181"/>
    <mergeCell ref="Q180:W180"/>
    <mergeCell ref="X180:AD180"/>
    <mergeCell ref="AE180:AK180"/>
    <mergeCell ref="AL180:AR180"/>
    <mergeCell ref="CB181:CH181"/>
    <mergeCell ref="BG180:BM180"/>
    <mergeCell ref="BN180:BT180"/>
    <mergeCell ref="BU180:CA180"/>
    <mergeCell ref="CB180:CH180"/>
    <mergeCell ref="CI180:CO180"/>
    <mergeCell ref="AS181:AY181"/>
    <mergeCell ref="AZ181:BF181"/>
    <mergeCell ref="BG181:BM181"/>
    <mergeCell ref="BN181:BT181"/>
    <mergeCell ref="BU181:CA181"/>
    <mergeCell ref="AS182:AY182"/>
    <mergeCell ref="AZ182:BF182"/>
    <mergeCell ref="X184:AD184"/>
    <mergeCell ref="AE184:AK184"/>
    <mergeCell ref="AL184:AR184"/>
    <mergeCell ref="AS184:AY184"/>
    <mergeCell ref="CI181:CO181"/>
    <mergeCell ref="CI182:CO182"/>
    <mergeCell ref="X183:AD183"/>
    <mergeCell ref="AE183:AK183"/>
    <mergeCell ref="AL183:AR183"/>
    <mergeCell ref="AS183:AY183"/>
    <mergeCell ref="CB184:CH184"/>
    <mergeCell ref="CI184:CO184"/>
    <mergeCell ref="BN183:BT183"/>
    <mergeCell ref="BU183:CA183"/>
    <mergeCell ref="CB183:CH183"/>
    <mergeCell ref="CI183:CO183"/>
    <mergeCell ref="AZ184:BF184"/>
    <mergeCell ref="BG184:BM184"/>
    <mergeCell ref="BN184:BT184"/>
    <mergeCell ref="BU184:CA184"/>
    <mergeCell ref="BN182:BT182"/>
    <mergeCell ref="BU182:CA182"/>
    <mergeCell ref="BG182:BM182"/>
    <mergeCell ref="AZ183:BF183"/>
    <mergeCell ref="BG183:BM183"/>
    <mergeCell ref="C185:I185"/>
    <mergeCell ref="C186:I186"/>
    <mergeCell ref="C187:I187"/>
    <mergeCell ref="C188:I188"/>
    <mergeCell ref="C189:I189"/>
    <mergeCell ref="Q182:W182"/>
    <mergeCell ref="J184:P184"/>
    <mergeCell ref="Q184:W184"/>
    <mergeCell ref="J183:P183"/>
    <mergeCell ref="Q183:W183"/>
    <mergeCell ref="X182:AD182"/>
    <mergeCell ref="AE182:AK182"/>
    <mergeCell ref="AL182:AR182"/>
    <mergeCell ref="C191:I191"/>
    <mergeCell ref="C192:I192"/>
    <mergeCell ref="C193:I193"/>
    <mergeCell ref="AE190:AK190"/>
    <mergeCell ref="AE191:AK191"/>
    <mergeCell ref="AE192:AK192"/>
    <mergeCell ref="AE193:AK193"/>
    <mergeCell ref="AS190:AY190"/>
    <mergeCell ref="AS191:AY191"/>
    <mergeCell ref="AS192:AY192"/>
    <mergeCell ref="AS193:AY193"/>
    <mergeCell ref="C194:I194"/>
    <mergeCell ref="CI185:CO185"/>
    <mergeCell ref="CI186:CO186"/>
    <mergeCell ref="CI187:CO187"/>
    <mergeCell ref="CI188:CO188"/>
    <mergeCell ref="CI189:CO189"/>
    <mergeCell ref="CI190:CO190"/>
    <mergeCell ref="CI191:CO191"/>
    <mergeCell ref="CI192:CO192"/>
    <mergeCell ref="CI193:CO193"/>
    <mergeCell ref="CI194:CO194"/>
    <mergeCell ref="J190:P190"/>
    <mergeCell ref="J191:P191"/>
    <mergeCell ref="J192:P192"/>
    <mergeCell ref="J193:P193"/>
    <mergeCell ref="J194:P194"/>
    <mergeCell ref="Q190:W190"/>
    <mergeCell ref="Q191:W191"/>
    <mergeCell ref="Q192:W192"/>
    <mergeCell ref="Q193:W193"/>
    <mergeCell ref="Q194:W194"/>
    <mergeCell ref="X190:AD190"/>
    <mergeCell ref="X191:AD191"/>
    <mergeCell ref="X192:AD192"/>
    <mergeCell ref="X193:AD193"/>
    <mergeCell ref="X194:AD194"/>
    <mergeCell ref="AE194:AK194"/>
    <mergeCell ref="AL190:AR190"/>
    <mergeCell ref="AL191:AR191"/>
    <mergeCell ref="AL192:AR192"/>
    <mergeCell ref="AL193:AR193"/>
    <mergeCell ref="AL194:AR194"/>
    <mergeCell ref="AS194:AY194"/>
    <mergeCell ref="AZ194:BF194"/>
    <mergeCell ref="AZ193:BF193"/>
    <mergeCell ref="AZ190:BF190"/>
    <mergeCell ref="AZ191:BF191"/>
    <mergeCell ref="AZ192:BF192"/>
    <mergeCell ref="BG192:BM192"/>
    <mergeCell ref="BN192:BT192"/>
    <mergeCell ref="BU192:CA192"/>
    <mergeCell ref="CB192:CH192"/>
    <mergeCell ref="BU193:CA193"/>
    <mergeCell ref="CB193:CH193"/>
    <mergeCell ref="BG190:BM190"/>
    <mergeCell ref="BN190:BT190"/>
    <mergeCell ref="BU190:CA190"/>
    <mergeCell ref="CB190:CH190"/>
    <mergeCell ref="BG191:BM191"/>
    <mergeCell ref="BN191:BT191"/>
    <mergeCell ref="BU191:CA191"/>
    <mergeCell ref="CB191:CH191"/>
    <mergeCell ref="BG194:BM194"/>
    <mergeCell ref="BN194:BT194"/>
    <mergeCell ref="BU194:CA194"/>
    <mergeCell ref="CB194:CH194"/>
    <mergeCell ref="BG193:BM193"/>
    <mergeCell ref="BN193:BT193"/>
  </mergeCells>
  <conditionalFormatting sqref="Q188:CA188 X187:CA187 AE185:CA186 CB5:CH11 CB3:CD4 CB12:CD12 CB16:CD18 CD19:CH29 A35 CB185:CH189 J33:K184 Q34:R184 X34:Y184 AE34:AF184 AS33:AT184 AZ34:BA184 BU34:BV184 CB25:CC29 A190:A194 J189:CA189 CP31:IV194 CI31:CJ194 J190:K194 Q190:R194 X190:Y194 AE190:AF194 AL190:AM194 AS190:AT194 A195:XFD65540 AZ190:BA194 BG190:BH194 BN190:BO194 BU190:BV194 CB190:CC194 CB13:CH15 C30:CH30 C34:D194 AL34:AM184 BG33:BH184 BN36:BO184 Q31:R31 X31:Y31 AE31:AF31 AS31:AT31 BG31:BH31 BU31:BV31 AL31:AM31 AZ31:BA31 BN31:BO31 CB31:CC184 CI3:CO30">
    <cfRule type="notContainsBlanks" dxfId="265" priority="119">
      <formula>LEN(TRIM(A3))&gt;0</formula>
    </cfRule>
  </conditionalFormatting>
  <conditionalFormatting sqref="J185:K188 Q185:R187 X185:Y186 A31:B31 A37:B189 A36 A34:B34 A32:A33">
    <cfRule type="notContainsBlanks" dxfId="264" priority="118">
      <formula>LEN(TRIM(A31))&gt;0</formula>
    </cfRule>
  </conditionalFormatting>
  <conditionalFormatting sqref="CB19:CC24">
    <cfRule type="notContainsBlanks" dxfId="263" priority="44">
      <formula>LEN(TRIM(CB19))&gt;0</formula>
    </cfRule>
  </conditionalFormatting>
  <conditionalFormatting sqref="CE3:CH4">
    <cfRule type="notContainsBlanks" dxfId="262" priority="42">
      <formula>LEN(TRIM(CE3))&gt;0</formula>
    </cfRule>
  </conditionalFormatting>
  <conditionalFormatting sqref="CE12:CH12">
    <cfRule type="notContainsBlanks" dxfId="261" priority="41">
      <formula>LEN(TRIM(CE12))&gt;0</formula>
    </cfRule>
  </conditionalFormatting>
  <conditionalFormatting sqref="CE16:CH18">
    <cfRule type="notContainsBlanks" dxfId="260" priority="40">
      <formula>LEN(TRIM(CE16))&gt;0</formula>
    </cfRule>
  </conditionalFormatting>
  <conditionalFormatting sqref="B190:B194">
    <cfRule type="notContainsBlanks" dxfId="259" priority="37">
      <formula>LEN(TRIM(B190))&gt;0</formula>
    </cfRule>
  </conditionalFormatting>
  <conditionalFormatting sqref="Q33:R33">
    <cfRule type="notContainsBlanks" dxfId="258" priority="33">
      <formula>LEN(TRIM(Q33))&gt;0</formula>
    </cfRule>
  </conditionalFormatting>
  <conditionalFormatting sqref="X3:AD29">
    <cfRule type="notContainsBlanks" dxfId="257" priority="32">
      <formula>LEN(TRIM(X3))&gt;0</formula>
    </cfRule>
  </conditionalFormatting>
  <conditionalFormatting sqref="X32:Y33">
    <cfRule type="notContainsBlanks" dxfId="256" priority="31">
      <formula>LEN(TRIM(X32))&gt;0</formula>
    </cfRule>
  </conditionalFormatting>
  <conditionalFormatting sqref="AE3:AK11 AE20:AK29">
    <cfRule type="notContainsBlanks" dxfId="255" priority="30">
      <formula>LEN(TRIM(AE3))&gt;0</formula>
    </cfRule>
  </conditionalFormatting>
  <conditionalFormatting sqref="AE32:AF33">
    <cfRule type="notContainsBlanks" dxfId="254" priority="29">
      <formula>LEN(TRIM(AE32))&gt;0</formula>
    </cfRule>
  </conditionalFormatting>
  <conditionalFormatting sqref="AL3:AR14 AL16:AR29">
    <cfRule type="notContainsBlanks" dxfId="253" priority="28">
      <formula>LEN(TRIM(AL3))&gt;0</formula>
    </cfRule>
  </conditionalFormatting>
  <conditionalFormatting sqref="AL32:AM33">
    <cfRule type="notContainsBlanks" dxfId="252" priority="27">
      <formula>LEN(TRIM(AL32))&gt;0</formula>
    </cfRule>
  </conditionalFormatting>
  <conditionalFormatting sqref="AS3:AY14 AS24:AY29">
    <cfRule type="notContainsBlanks" dxfId="251" priority="26">
      <formula>LEN(TRIM(AS3))&gt;0</formula>
    </cfRule>
  </conditionalFormatting>
  <conditionalFormatting sqref="AS32:AT32">
    <cfRule type="notContainsBlanks" dxfId="250" priority="25">
      <formula>LEN(TRIM(AS32))&gt;0</formula>
    </cfRule>
  </conditionalFormatting>
  <conditionalFormatting sqref="AZ3:BF12 AZ26:BF29">
    <cfRule type="notContainsBlanks" dxfId="249" priority="24">
      <formula>LEN(TRIM(AZ3))&gt;0</formula>
    </cfRule>
  </conditionalFormatting>
  <conditionalFormatting sqref="AZ32:BA33">
    <cfRule type="notContainsBlanks" dxfId="248" priority="23">
      <formula>LEN(TRIM(AZ32))&gt;0</formula>
    </cfRule>
  </conditionalFormatting>
  <conditionalFormatting sqref="BG27:BM29">
    <cfRule type="notContainsBlanks" dxfId="247" priority="22">
      <formula>LEN(TRIM(BG27))&gt;0</formula>
    </cfRule>
  </conditionalFormatting>
  <conditionalFormatting sqref="BG32:BH32">
    <cfRule type="notContainsBlanks" dxfId="246" priority="21">
      <formula>LEN(TRIM(BG32))&gt;0</formula>
    </cfRule>
  </conditionalFormatting>
  <conditionalFormatting sqref="BN27:BT29">
    <cfRule type="notContainsBlanks" dxfId="245" priority="20">
      <formula>LEN(TRIM(BN27))&gt;0</formula>
    </cfRule>
  </conditionalFormatting>
  <conditionalFormatting sqref="BN32:BO35">
    <cfRule type="notContainsBlanks" dxfId="244" priority="19">
      <formula>LEN(TRIM(BN32))&gt;0</formula>
    </cfRule>
  </conditionalFormatting>
  <conditionalFormatting sqref="BU27:CA29">
    <cfRule type="notContainsBlanks" dxfId="243" priority="18">
      <formula>LEN(TRIM(BU27))&gt;0</formula>
    </cfRule>
  </conditionalFormatting>
  <conditionalFormatting sqref="BU32:BV33">
    <cfRule type="notContainsBlanks" dxfId="242" priority="17">
      <formula>LEN(TRIM(BU32))&gt;0</formula>
    </cfRule>
  </conditionalFormatting>
  <conditionalFormatting sqref="C3:I29">
    <cfRule type="notContainsBlanks" dxfId="241" priority="16">
      <formula>LEN(TRIM(C3))&gt;0</formula>
    </cfRule>
  </conditionalFormatting>
  <conditionalFormatting sqref="C31:D31">
    <cfRule type="notContainsBlanks" dxfId="240" priority="15">
      <formula>LEN(TRIM(C31))&gt;0</formula>
    </cfRule>
  </conditionalFormatting>
  <conditionalFormatting sqref="C32:D33">
    <cfRule type="notContainsBlanks" dxfId="239" priority="14">
      <formula>LEN(TRIM(C32))&gt;0</formula>
    </cfRule>
  </conditionalFormatting>
  <conditionalFormatting sqref="J3:P29">
    <cfRule type="notContainsBlanks" dxfId="238" priority="13">
      <formula>LEN(TRIM(J3))&gt;0</formula>
    </cfRule>
  </conditionalFormatting>
  <conditionalFormatting sqref="J31:K32">
    <cfRule type="notContainsBlanks" dxfId="237" priority="12">
      <formula>LEN(TRIM(J31))&gt;0</formula>
    </cfRule>
  </conditionalFormatting>
  <conditionalFormatting sqref="Q29:W29">
    <cfRule type="notContainsBlanks" dxfId="236" priority="11">
      <formula>LEN(TRIM(Q29))&gt;0</formula>
    </cfRule>
  </conditionalFormatting>
  <conditionalFormatting sqref="Q3:W14 Q16:W28">
    <cfRule type="notContainsBlanks" dxfId="235" priority="10">
      <formula>LEN(TRIM(Q3))&gt;0</formula>
    </cfRule>
  </conditionalFormatting>
  <conditionalFormatting sqref="Q32:R32">
    <cfRule type="notContainsBlanks" dxfId="234" priority="9">
      <formula>LEN(TRIM(Q32))&gt;0</formula>
    </cfRule>
  </conditionalFormatting>
  <conditionalFormatting sqref="Q15:W15">
    <cfRule type="notContainsBlanks" dxfId="233" priority="8">
      <formula>LEN(TRIM(Q15))&gt;0</formula>
    </cfRule>
  </conditionalFormatting>
  <conditionalFormatting sqref="AE12:AK19">
    <cfRule type="notContainsBlanks" dxfId="232" priority="7">
      <formula>LEN(TRIM(AE12))&gt;0</formula>
    </cfRule>
  </conditionalFormatting>
  <conditionalFormatting sqref="AS15:AY23">
    <cfRule type="notContainsBlanks" dxfId="231" priority="6">
      <formula>LEN(TRIM(AS15))&gt;0</formula>
    </cfRule>
  </conditionalFormatting>
  <conditionalFormatting sqref="AZ13:BF25">
    <cfRule type="notContainsBlanks" dxfId="230" priority="5">
      <formula>LEN(TRIM(AZ13))&gt;0</formula>
    </cfRule>
  </conditionalFormatting>
  <conditionalFormatting sqref="BG3:BM26">
    <cfRule type="notContainsBlanks" dxfId="229" priority="3">
      <formula>LEN(TRIM(BG3))&gt;0</formula>
    </cfRule>
  </conditionalFormatting>
  <conditionalFormatting sqref="AL15:AR15">
    <cfRule type="notContainsBlanks" dxfId="228" priority="4">
      <formula>LEN(TRIM(AL15))&gt;0</formula>
    </cfRule>
  </conditionalFormatting>
  <conditionalFormatting sqref="BN3:BT26">
    <cfRule type="notContainsBlanks" dxfId="227" priority="2">
      <formula>LEN(TRIM(BN3))&gt;0</formula>
    </cfRule>
  </conditionalFormatting>
  <conditionalFormatting sqref="BU3:CA26">
    <cfRule type="notContainsBlanks" dxfId="226" priority="1">
      <formula>LEN(TRIM(BU3))&gt;0</formula>
    </cfRule>
  </conditionalFormatting>
  <pageMargins left="0.25" right="0.25" top="0.75" bottom="0.75" header="0.3" footer="0.3"/>
  <pageSetup paperSize="9" scale="10" orientation="portrait" r:id="rId1"/>
  <ignoredErrors>
    <ignoredError sqref="CJ3:CJ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zoomScalePageLayoutView="55" workbookViewId="0">
      <selection activeCell="A4" sqref="A4"/>
    </sheetView>
  </sheetViews>
  <sheetFormatPr defaultColWidth="0" defaultRowHeight="15" zeroHeight="1" x14ac:dyDescent="0.25"/>
  <cols>
    <col min="1" max="1" width="90" style="148" customWidth="1"/>
    <col min="2" max="2" width="14.140625" style="10" customWidth="1"/>
    <col min="3" max="16384" width="9.140625" style="10" hidden="1"/>
  </cols>
  <sheetData>
    <row r="1" spans="1:1" ht="40.5" customHeight="1" x14ac:dyDescent="0.25">
      <c r="A1" s="190" t="s">
        <v>276</v>
      </c>
    </row>
    <row r="2" spans="1:1" ht="34.5" customHeight="1" x14ac:dyDescent="0.25">
      <c r="A2" s="188"/>
    </row>
    <row r="3" spans="1:1" ht="40.5" customHeight="1" x14ac:dyDescent="0.25">
      <c r="A3" s="191" t="s">
        <v>178</v>
      </c>
    </row>
    <row r="4" spans="1:1" ht="123" customHeight="1" x14ac:dyDescent="0.25">
      <c r="A4" s="196" t="s">
        <v>220</v>
      </c>
    </row>
    <row r="5" spans="1:1" ht="37.5" customHeight="1" thickBot="1" x14ac:dyDescent="0.3">
      <c r="A5" s="196" t="s">
        <v>187</v>
      </c>
    </row>
    <row r="6" spans="1:1" ht="0.75" hidden="1" customHeight="1" thickBot="1" x14ac:dyDescent="0.3">
      <c r="A6" s="196"/>
    </row>
    <row r="7" spans="1:1" ht="232.5" customHeight="1" thickBot="1" x14ac:dyDescent="0.3">
      <c r="A7" s="203"/>
    </row>
    <row r="8" spans="1:1" ht="16.5" customHeight="1" x14ac:dyDescent="0.25">
      <c r="A8" s="197"/>
    </row>
    <row r="9" spans="1:1" ht="155.25" customHeight="1" x14ac:dyDescent="0.25">
      <c r="A9" s="198" t="s">
        <v>156</v>
      </c>
    </row>
    <row r="10" spans="1:1" ht="147" customHeight="1" x14ac:dyDescent="0.25">
      <c r="A10" s="199"/>
    </row>
    <row r="11" spans="1:1" ht="142.5" customHeight="1" x14ac:dyDescent="0.25">
      <c r="A11" s="200"/>
    </row>
    <row r="12" spans="1:1" ht="15.75" x14ac:dyDescent="0.25">
      <c r="A12" s="200"/>
    </row>
    <row r="13" spans="1:1" ht="15.75" x14ac:dyDescent="0.25">
      <c r="A13" s="200"/>
    </row>
    <row r="14" spans="1:1" ht="15.75" x14ac:dyDescent="0.25">
      <c r="A14" s="200"/>
    </row>
    <row r="15" spans="1:1" ht="15.75" x14ac:dyDescent="0.25">
      <c r="A15" s="200"/>
    </row>
    <row r="16" spans="1:1" ht="15.75" x14ac:dyDescent="0.25">
      <c r="A16" s="200"/>
    </row>
    <row r="17" spans="1:1" ht="15.75" x14ac:dyDescent="0.25">
      <c r="A17" s="200"/>
    </row>
    <row r="18" spans="1:1" ht="15.75" x14ac:dyDescent="0.25">
      <c r="A18" s="200"/>
    </row>
    <row r="19" spans="1:1" x14ac:dyDescent="0.25">
      <c r="A19" s="201"/>
    </row>
    <row r="20" spans="1:1" x14ac:dyDescent="0.25">
      <c r="A20" s="202"/>
    </row>
    <row r="21" spans="1:1" x14ac:dyDescent="0.25">
      <c r="A21" s="202"/>
    </row>
    <row r="22" spans="1:1" x14ac:dyDescent="0.25">
      <c r="A22" s="201"/>
    </row>
    <row r="23" spans="1:1" x14ac:dyDescent="0.25">
      <c r="A23" s="201"/>
    </row>
    <row r="24" spans="1:1" x14ac:dyDescent="0.25">
      <c r="A24" s="201"/>
    </row>
    <row r="25" spans="1:1" x14ac:dyDescent="0.25"/>
    <row r="26" spans="1:1" x14ac:dyDescent="0.25"/>
    <row r="27" spans="1:1" x14ac:dyDescent="0.25"/>
    <row r="28" spans="1:1" x14ac:dyDescent="0.25"/>
    <row r="29" spans="1:1" x14ac:dyDescent="0.25"/>
    <row r="30" spans="1:1" x14ac:dyDescent="0.25"/>
  </sheetData>
  <sheetProtection sheet="1" formatCells="0" formatColumns="0" formatRows="0" insertColumns="0" insertRows="0" insertHyperlinks="0" deleteColumns="0" deleteRows="0" sort="0" autoFilter="0" pivotTables="0"/>
  <pageMargins left="0.51181102362204722" right="0.51181102362204722" top="0.94488188976377963" bottom="0.78740157480314965" header="0.31496062992125984" footer="0.31496062992125984"/>
  <pageSetup paperSize="9" fitToHeight="0" orientation="portrait" horizontalDpi="4294967294" verticalDpi="4294967294" r:id="rId1"/>
  <headerFooter>
    <oddHeader>&amp;C&amp;"Times,Negrito"&amp;12AÇÕES EDUCATIVAS DE TRÂNSITO
PLANILHA QUALITATIVA</oddHeader>
    <oddFooter>&amp;CCOMPANHIA DE ENGENHARIA DE TRÁFEGO – CET
SUPERINTENDÊNCIA DE DESENVOLVIMENTO E EDUCAÇÃO DE TRÂNSITO – SDE
GERÊNCIA DE EDUCAÇÃO DE TRÂNSITO – GED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76"/>
  <sheetViews>
    <sheetView zoomScale="106" zoomScaleNormal="106" workbookViewId="0">
      <pane xSplit="1" ySplit="2" topLeftCell="BP3" activePane="bottomRight" state="frozen"/>
      <selection pane="topRight" activeCell="B1" sqref="B1"/>
      <selection pane="bottomLeft" activeCell="A4" sqref="A4"/>
      <selection pane="bottomRight" activeCell="BP25" sqref="BP25:BU25"/>
    </sheetView>
  </sheetViews>
  <sheetFormatPr defaultColWidth="0" defaultRowHeight="18" x14ac:dyDescent="0.25"/>
  <cols>
    <col min="1" max="1" width="62.5703125" style="93" customWidth="1"/>
    <col min="2" max="2" width="20" style="94" customWidth="1"/>
    <col min="3" max="7" width="20" style="95" customWidth="1"/>
    <col min="8" max="8" width="20" style="94" customWidth="1"/>
    <col min="9" max="12" width="20" style="95" customWidth="1"/>
    <col min="13" max="13" width="20" style="96" customWidth="1"/>
    <col min="14" max="18" width="20" style="95" customWidth="1"/>
    <col min="19" max="19" width="20" style="96" customWidth="1"/>
    <col min="20" max="20" width="20" style="94" customWidth="1"/>
    <col min="21" max="24" width="20" style="95" customWidth="1"/>
    <col min="25" max="25" width="20" style="96" customWidth="1"/>
    <col min="26" max="26" width="20" style="94" customWidth="1"/>
    <col min="27" max="30" width="20" style="95" customWidth="1"/>
    <col min="31" max="31" width="20" style="96" customWidth="1"/>
    <col min="32" max="32" width="20" style="94" customWidth="1"/>
    <col min="33" max="36" width="20" style="95" customWidth="1"/>
    <col min="37" max="37" width="20" style="96" customWidth="1"/>
    <col min="38" max="38" width="20" style="94" customWidth="1"/>
    <col min="39" max="42" width="20" style="95" customWidth="1"/>
    <col min="43" max="43" width="20" style="96" customWidth="1"/>
    <col min="44" max="44" width="20" style="94" customWidth="1"/>
    <col min="45" max="48" width="20" style="95" customWidth="1"/>
    <col min="49" max="49" width="20" style="96" customWidth="1"/>
    <col min="50" max="50" width="20" style="94" customWidth="1"/>
    <col min="51" max="54" width="20" style="95" customWidth="1"/>
    <col min="55" max="55" width="20" style="96" customWidth="1"/>
    <col min="56" max="56" width="20" style="94" customWidth="1"/>
    <col min="57" max="60" width="20" style="95" customWidth="1"/>
    <col min="61" max="61" width="20" style="96" customWidth="1"/>
    <col min="62" max="62" width="20" style="94" customWidth="1"/>
    <col min="63" max="66" width="20" style="95" customWidth="1"/>
    <col min="67" max="67" width="20" style="96" customWidth="1"/>
    <col min="68" max="68" width="20" style="94" customWidth="1"/>
    <col min="69" max="72" width="20" style="95" customWidth="1"/>
    <col min="73" max="73" width="20" style="96" customWidth="1"/>
    <col min="74" max="74" width="20" style="94" customWidth="1"/>
    <col min="75" max="78" width="20" style="95" customWidth="1"/>
    <col min="79" max="79" width="20" style="96" customWidth="1"/>
    <col min="80" max="80" width="2.85546875" style="93" customWidth="1"/>
    <col min="81" max="16384" width="9.140625" style="93" hidden="1"/>
  </cols>
  <sheetData>
    <row r="1" spans="1:80" s="63" customFormat="1" ht="18.75" x14ac:dyDescent="0.3">
      <c r="A1" s="270" t="s">
        <v>182</v>
      </c>
      <c r="B1" s="272" t="s">
        <v>0</v>
      </c>
      <c r="C1" s="294"/>
      <c r="D1" s="294"/>
      <c r="E1" s="294"/>
      <c r="F1" s="294"/>
      <c r="G1" s="336"/>
      <c r="H1" s="272" t="s">
        <v>1</v>
      </c>
      <c r="I1" s="294"/>
      <c r="J1" s="294"/>
      <c r="K1" s="294"/>
      <c r="L1" s="294"/>
      <c r="M1" s="295"/>
      <c r="N1" s="273" t="s">
        <v>2</v>
      </c>
      <c r="O1" s="294"/>
      <c r="P1" s="294"/>
      <c r="Q1" s="294"/>
      <c r="R1" s="294"/>
      <c r="S1" s="295"/>
      <c r="T1" s="272" t="s">
        <v>3</v>
      </c>
      <c r="U1" s="294"/>
      <c r="V1" s="294"/>
      <c r="W1" s="294"/>
      <c r="X1" s="294"/>
      <c r="Y1" s="295"/>
      <c r="Z1" s="272" t="s">
        <v>4</v>
      </c>
      <c r="AA1" s="294"/>
      <c r="AB1" s="294"/>
      <c r="AC1" s="294"/>
      <c r="AD1" s="294"/>
      <c r="AE1" s="295"/>
      <c r="AF1" s="272" t="s">
        <v>5</v>
      </c>
      <c r="AG1" s="294"/>
      <c r="AH1" s="294"/>
      <c r="AI1" s="294"/>
      <c r="AJ1" s="294"/>
      <c r="AK1" s="295"/>
      <c r="AL1" s="272" t="s">
        <v>6</v>
      </c>
      <c r="AM1" s="294"/>
      <c r="AN1" s="294"/>
      <c r="AO1" s="294"/>
      <c r="AP1" s="294"/>
      <c r="AQ1" s="295"/>
      <c r="AR1" s="272" t="s">
        <v>7</v>
      </c>
      <c r="AS1" s="294"/>
      <c r="AT1" s="294"/>
      <c r="AU1" s="294"/>
      <c r="AV1" s="294"/>
      <c r="AW1" s="295"/>
      <c r="AX1" s="272" t="s">
        <v>8</v>
      </c>
      <c r="AY1" s="294"/>
      <c r="AZ1" s="294"/>
      <c r="BA1" s="294"/>
      <c r="BB1" s="294"/>
      <c r="BC1" s="295"/>
      <c r="BD1" s="272" t="s">
        <v>9</v>
      </c>
      <c r="BE1" s="294"/>
      <c r="BF1" s="294"/>
      <c r="BG1" s="294"/>
      <c r="BH1" s="294"/>
      <c r="BI1" s="295"/>
      <c r="BJ1" s="272" t="s">
        <v>10</v>
      </c>
      <c r="BK1" s="294"/>
      <c r="BL1" s="294"/>
      <c r="BM1" s="294"/>
      <c r="BN1" s="294"/>
      <c r="BO1" s="295"/>
      <c r="BP1" s="332" t="s">
        <v>11</v>
      </c>
      <c r="BQ1" s="333"/>
      <c r="BR1" s="333"/>
      <c r="BS1" s="333"/>
      <c r="BT1" s="333"/>
      <c r="BU1" s="334"/>
      <c r="BV1" s="272" t="s">
        <v>12</v>
      </c>
      <c r="BW1" s="294"/>
      <c r="BX1" s="294"/>
      <c r="BY1" s="294"/>
      <c r="BZ1" s="294"/>
      <c r="CA1" s="295"/>
    </row>
    <row r="2" spans="1:80" s="63" customFormat="1" ht="36" x14ac:dyDescent="0.3">
      <c r="A2" s="271"/>
      <c r="B2" s="23" t="s">
        <v>22</v>
      </c>
      <c r="C2" s="25" t="s">
        <v>23</v>
      </c>
      <c r="D2" s="25" t="s">
        <v>24</v>
      </c>
      <c r="E2" s="25" t="s">
        <v>25</v>
      </c>
      <c r="F2" s="25" t="s">
        <v>107</v>
      </c>
      <c r="G2" s="64" t="s">
        <v>105</v>
      </c>
      <c r="H2" s="23" t="s">
        <v>22</v>
      </c>
      <c r="I2" s="25" t="s">
        <v>23</v>
      </c>
      <c r="J2" s="25" t="s">
        <v>24</v>
      </c>
      <c r="K2" s="25" t="s">
        <v>25</v>
      </c>
      <c r="L2" s="25" t="s">
        <v>107</v>
      </c>
      <c r="M2" s="26" t="s">
        <v>105</v>
      </c>
      <c r="N2" s="24" t="s">
        <v>22</v>
      </c>
      <c r="O2" s="25" t="s">
        <v>23</v>
      </c>
      <c r="P2" s="25" t="s">
        <v>24</v>
      </c>
      <c r="Q2" s="25" t="s">
        <v>25</v>
      </c>
      <c r="R2" s="25" t="s">
        <v>107</v>
      </c>
      <c r="S2" s="26" t="s">
        <v>105</v>
      </c>
      <c r="T2" s="23" t="s">
        <v>22</v>
      </c>
      <c r="U2" s="25" t="s">
        <v>23</v>
      </c>
      <c r="V2" s="25" t="s">
        <v>24</v>
      </c>
      <c r="W2" s="25" t="s">
        <v>25</v>
      </c>
      <c r="X2" s="25" t="s">
        <v>107</v>
      </c>
      <c r="Y2" s="26" t="s">
        <v>105</v>
      </c>
      <c r="Z2" s="23" t="s">
        <v>22</v>
      </c>
      <c r="AA2" s="25" t="s">
        <v>23</v>
      </c>
      <c r="AB2" s="25" t="s">
        <v>24</v>
      </c>
      <c r="AC2" s="25" t="s">
        <v>25</v>
      </c>
      <c r="AD2" s="25" t="s">
        <v>107</v>
      </c>
      <c r="AE2" s="26" t="s">
        <v>105</v>
      </c>
      <c r="AF2" s="23" t="s">
        <v>22</v>
      </c>
      <c r="AG2" s="25" t="s">
        <v>23</v>
      </c>
      <c r="AH2" s="25" t="s">
        <v>24</v>
      </c>
      <c r="AI2" s="25" t="s">
        <v>25</v>
      </c>
      <c r="AJ2" s="25" t="s">
        <v>107</v>
      </c>
      <c r="AK2" s="26" t="s">
        <v>105</v>
      </c>
      <c r="AL2" s="23" t="s">
        <v>22</v>
      </c>
      <c r="AM2" s="25" t="s">
        <v>23</v>
      </c>
      <c r="AN2" s="25" t="s">
        <v>24</v>
      </c>
      <c r="AO2" s="25" t="s">
        <v>25</v>
      </c>
      <c r="AP2" s="25" t="s">
        <v>107</v>
      </c>
      <c r="AQ2" s="26" t="s">
        <v>105</v>
      </c>
      <c r="AR2" s="23" t="s">
        <v>22</v>
      </c>
      <c r="AS2" s="25" t="s">
        <v>23</v>
      </c>
      <c r="AT2" s="25" t="s">
        <v>24</v>
      </c>
      <c r="AU2" s="25" t="s">
        <v>25</v>
      </c>
      <c r="AV2" s="25" t="s">
        <v>107</v>
      </c>
      <c r="AW2" s="26" t="s">
        <v>105</v>
      </c>
      <c r="AX2" s="23" t="s">
        <v>22</v>
      </c>
      <c r="AY2" s="25" t="s">
        <v>23</v>
      </c>
      <c r="AZ2" s="25" t="s">
        <v>24</v>
      </c>
      <c r="BA2" s="25" t="s">
        <v>25</v>
      </c>
      <c r="BB2" s="25" t="s">
        <v>107</v>
      </c>
      <c r="BC2" s="26" t="s">
        <v>105</v>
      </c>
      <c r="BD2" s="23" t="s">
        <v>22</v>
      </c>
      <c r="BE2" s="25" t="s">
        <v>23</v>
      </c>
      <c r="BF2" s="25" t="s">
        <v>24</v>
      </c>
      <c r="BG2" s="25" t="s">
        <v>25</v>
      </c>
      <c r="BH2" s="25" t="s">
        <v>107</v>
      </c>
      <c r="BI2" s="26" t="s">
        <v>105</v>
      </c>
      <c r="BJ2" s="23" t="s">
        <v>22</v>
      </c>
      <c r="BK2" s="25" t="s">
        <v>23</v>
      </c>
      <c r="BL2" s="25" t="s">
        <v>24</v>
      </c>
      <c r="BM2" s="25" t="s">
        <v>25</v>
      </c>
      <c r="BN2" s="25" t="s">
        <v>107</v>
      </c>
      <c r="BO2" s="26" t="s">
        <v>105</v>
      </c>
      <c r="BP2" s="23" t="s">
        <v>22</v>
      </c>
      <c r="BQ2" s="25" t="s">
        <v>23</v>
      </c>
      <c r="BR2" s="25" t="s">
        <v>24</v>
      </c>
      <c r="BS2" s="25" t="s">
        <v>25</v>
      </c>
      <c r="BT2" s="25" t="s">
        <v>107</v>
      </c>
      <c r="BU2" s="26" t="s">
        <v>105</v>
      </c>
      <c r="BV2" s="23" t="s">
        <v>22</v>
      </c>
      <c r="BW2" s="25" t="s">
        <v>23</v>
      </c>
      <c r="BX2" s="25" t="s">
        <v>24</v>
      </c>
      <c r="BY2" s="25" t="s">
        <v>25</v>
      </c>
      <c r="BZ2" s="25" t="s">
        <v>107</v>
      </c>
      <c r="CA2" s="26" t="s">
        <v>105</v>
      </c>
    </row>
    <row r="3" spans="1:80" s="74" customFormat="1" ht="18.75" x14ac:dyDescent="0.3">
      <c r="A3" s="65" t="s">
        <v>26</v>
      </c>
      <c r="B3" s="66"/>
      <c r="C3" s="67"/>
      <c r="D3" s="67"/>
      <c r="E3" s="67"/>
      <c r="F3" s="67"/>
      <c r="G3" s="68"/>
      <c r="H3" s="66"/>
      <c r="I3" s="67"/>
      <c r="J3" s="67"/>
      <c r="K3" s="67"/>
      <c r="L3" s="67"/>
      <c r="M3" s="34"/>
      <c r="N3" s="153"/>
      <c r="O3" s="154"/>
      <c r="P3" s="154"/>
      <c r="Q3" s="154"/>
      <c r="R3" s="154"/>
      <c r="S3" s="155"/>
      <c r="T3" s="66"/>
      <c r="U3" s="67"/>
      <c r="V3" s="67"/>
      <c r="W3" s="67"/>
      <c r="X3" s="67"/>
      <c r="Y3" s="34"/>
      <c r="Z3" s="66"/>
      <c r="AA3" s="67"/>
      <c r="AB3" s="67"/>
      <c r="AC3" s="67"/>
      <c r="AD3" s="67"/>
      <c r="AE3" s="34"/>
      <c r="AF3" s="66"/>
      <c r="AG3" s="67"/>
      <c r="AH3" s="67"/>
      <c r="AI3" s="67"/>
      <c r="AJ3" s="67"/>
      <c r="AK3" s="34"/>
      <c r="AL3" s="66"/>
      <c r="AM3" s="67"/>
      <c r="AN3" s="67"/>
      <c r="AO3" s="67"/>
      <c r="AP3" s="67"/>
      <c r="AQ3" s="34"/>
      <c r="AR3" s="66">
        <v>20</v>
      </c>
      <c r="AS3" s="67">
        <v>20</v>
      </c>
      <c r="AT3" s="67"/>
      <c r="AU3" s="67">
        <v>7</v>
      </c>
      <c r="AV3" s="67">
        <v>2</v>
      </c>
      <c r="AW3" s="34">
        <v>0</v>
      </c>
      <c r="AX3" s="66">
        <v>28</v>
      </c>
      <c r="AY3" s="67">
        <v>28</v>
      </c>
      <c r="AZ3" s="67"/>
      <c r="BA3" s="67">
        <v>6</v>
      </c>
      <c r="BB3" s="67">
        <v>2</v>
      </c>
      <c r="BC3" s="34"/>
      <c r="BD3" s="66">
        <v>51</v>
      </c>
      <c r="BE3" s="67">
        <v>51</v>
      </c>
      <c r="BF3" s="67"/>
      <c r="BG3" s="67">
        <v>7</v>
      </c>
      <c r="BH3" s="67">
        <v>4</v>
      </c>
      <c r="BI3" s="34"/>
      <c r="BJ3" s="66">
        <v>59</v>
      </c>
      <c r="BK3" s="67">
        <v>59</v>
      </c>
      <c r="BL3" s="67"/>
      <c r="BM3" s="67">
        <v>4</v>
      </c>
      <c r="BN3" s="67">
        <v>3</v>
      </c>
      <c r="BO3" s="34"/>
      <c r="BP3" s="66">
        <v>21</v>
      </c>
      <c r="BQ3" s="67">
        <v>21</v>
      </c>
      <c r="BR3" s="67"/>
      <c r="BS3" s="67">
        <v>5</v>
      </c>
      <c r="BT3" s="67">
        <v>1</v>
      </c>
      <c r="BU3" s="34"/>
      <c r="BV3" s="70">
        <f t="shared" ref="BV3:BY21" si="0">SUM(B3,H3,N3,T3,Z3,AF3,AL3,AR3,AX3,BD3,BJ3,BP3)</f>
        <v>179</v>
      </c>
      <c r="BW3" s="71">
        <f t="shared" si="0"/>
        <v>179</v>
      </c>
      <c r="BX3" s="71">
        <f t="shared" si="0"/>
        <v>0</v>
      </c>
      <c r="BY3" s="70">
        <f t="shared" si="0"/>
        <v>29</v>
      </c>
      <c r="BZ3" s="71">
        <f t="shared" ref="BZ3:BZ15" si="1">SUM(F3,L3,R3,X3,AD3,AJ3,AP3,AV3,BB3,BH3,BN3,BT3)</f>
        <v>12</v>
      </c>
      <c r="CA3" s="72"/>
      <c r="CB3" s="73"/>
    </row>
    <row r="4" spans="1:80" s="63" customFormat="1" ht="36" x14ac:dyDescent="0.3">
      <c r="A4" s="65" t="s">
        <v>27</v>
      </c>
      <c r="B4" s="66"/>
      <c r="C4" s="67"/>
      <c r="D4" s="67"/>
      <c r="E4" s="67"/>
      <c r="F4" s="67"/>
      <c r="G4" s="68"/>
      <c r="H4" s="66"/>
      <c r="I4" s="67"/>
      <c r="J4" s="67"/>
      <c r="K4" s="67"/>
      <c r="L4" s="67"/>
      <c r="M4" s="34"/>
      <c r="N4" s="153"/>
      <c r="O4" s="154"/>
      <c r="P4" s="154"/>
      <c r="Q4" s="154"/>
      <c r="R4" s="154"/>
      <c r="S4" s="155"/>
      <c r="T4" s="66"/>
      <c r="U4" s="67"/>
      <c r="V4" s="67"/>
      <c r="W4" s="67"/>
      <c r="X4" s="67"/>
      <c r="Y4" s="34"/>
      <c r="Z4" s="66"/>
      <c r="AA4" s="67"/>
      <c r="AB4" s="67"/>
      <c r="AC4" s="67"/>
      <c r="AD4" s="67"/>
      <c r="AE4" s="34"/>
      <c r="AF4" s="66"/>
      <c r="AG4" s="67"/>
      <c r="AH4" s="67"/>
      <c r="AI4" s="67"/>
      <c r="AJ4" s="67"/>
      <c r="AK4" s="34"/>
      <c r="AL4" s="66"/>
      <c r="AM4" s="67"/>
      <c r="AN4" s="67"/>
      <c r="AO4" s="67"/>
      <c r="AP4" s="67"/>
      <c r="AQ4" s="34"/>
      <c r="AR4" s="66"/>
      <c r="AS4" s="67"/>
      <c r="AT4" s="67"/>
      <c r="AU4" s="67"/>
      <c r="AV4" s="67"/>
      <c r="AW4" s="34"/>
      <c r="AX4" s="66">
        <v>0</v>
      </c>
      <c r="AY4" s="67">
        <v>0</v>
      </c>
      <c r="AZ4" s="67"/>
      <c r="BA4" s="67">
        <v>0</v>
      </c>
      <c r="BB4" s="67">
        <v>0</v>
      </c>
      <c r="BC4" s="34"/>
      <c r="BD4" s="66">
        <v>0</v>
      </c>
      <c r="BE4" s="67">
        <v>0</v>
      </c>
      <c r="BF4" s="67"/>
      <c r="BG4" s="67">
        <v>0</v>
      </c>
      <c r="BH4" s="67">
        <v>0</v>
      </c>
      <c r="BI4" s="34"/>
      <c r="BJ4" s="66">
        <v>0</v>
      </c>
      <c r="BK4" s="67">
        <v>0</v>
      </c>
      <c r="BL4" s="67"/>
      <c r="BM4" s="67">
        <v>0</v>
      </c>
      <c r="BN4" s="67">
        <v>0</v>
      </c>
      <c r="BO4" s="34"/>
      <c r="BP4" s="66">
        <v>0</v>
      </c>
      <c r="BQ4" s="67">
        <v>0</v>
      </c>
      <c r="BR4" s="67"/>
      <c r="BS4" s="67">
        <v>0</v>
      </c>
      <c r="BT4" s="67">
        <v>0</v>
      </c>
      <c r="BU4" s="34"/>
      <c r="BV4" s="70">
        <f t="shared" si="0"/>
        <v>0</v>
      </c>
      <c r="BW4" s="71">
        <f t="shared" si="0"/>
        <v>0</v>
      </c>
      <c r="BX4" s="71">
        <f t="shared" si="0"/>
        <v>0</v>
      </c>
      <c r="BY4" s="70">
        <f t="shared" si="0"/>
        <v>0</v>
      </c>
      <c r="BZ4" s="71">
        <f t="shared" si="1"/>
        <v>0</v>
      </c>
      <c r="CA4" s="72"/>
      <c r="CB4" s="73"/>
    </row>
    <row r="5" spans="1:80" s="63" customFormat="1" ht="36" x14ac:dyDescent="0.3">
      <c r="A5" s="65" t="s">
        <v>28</v>
      </c>
      <c r="B5" s="66"/>
      <c r="C5" s="67"/>
      <c r="D5" s="67"/>
      <c r="E5" s="67"/>
      <c r="F5" s="67"/>
      <c r="G5" s="68"/>
      <c r="H5" s="66"/>
      <c r="I5" s="67"/>
      <c r="J5" s="67"/>
      <c r="K5" s="67"/>
      <c r="L5" s="67"/>
      <c r="M5" s="34"/>
      <c r="N5" s="153"/>
      <c r="O5" s="154"/>
      <c r="P5" s="154"/>
      <c r="Q5" s="154"/>
      <c r="R5" s="154"/>
      <c r="S5" s="155"/>
      <c r="T5" s="66"/>
      <c r="U5" s="67"/>
      <c r="V5" s="67"/>
      <c r="W5" s="67"/>
      <c r="X5" s="67"/>
      <c r="Y5" s="34"/>
      <c r="Z5" s="66"/>
      <c r="AA5" s="67"/>
      <c r="AB5" s="67"/>
      <c r="AC5" s="67"/>
      <c r="AD5" s="67"/>
      <c r="AE5" s="34"/>
      <c r="AF5" s="66"/>
      <c r="AG5" s="67"/>
      <c r="AH5" s="67"/>
      <c r="AI5" s="67"/>
      <c r="AJ5" s="67"/>
      <c r="AK5" s="34"/>
      <c r="AL5" s="66"/>
      <c r="AM5" s="67"/>
      <c r="AN5" s="67"/>
      <c r="AO5" s="67"/>
      <c r="AP5" s="67"/>
      <c r="AQ5" s="34"/>
      <c r="AR5" s="66">
        <v>6</v>
      </c>
      <c r="AS5" s="67">
        <v>6</v>
      </c>
      <c r="AT5" s="67"/>
      <c r="AU5" s="67">
        <v>2</v>
      </c>
      <c r="AV5" s="67">
        <v>1</v>
      </c>
      <c r="AW5" s="34">
        <v>0</v>
      </c>
      <c r="AX5" s="66">
        <v>7</v>
      </c>
      <c r="AY5" s="67">
        <v>7</v>
      </c>
      <c r="AZ5" s="67"/>
      <c r="BA5" s="67">
        <v>1</v>
      </c>
      <c r="BB5" s="67">
        <v>1</v>
      </c>
      <c r="BC5" s="34"/>
      <c r="BD5" s="66">
        <v>21</v>
      </c>
      <c r="BE5" s="67">
        <v>21</v>
      </c>
      <c r="BF5" s="67"/>
      <c r="BG5" s="67">
        <v>4</v>
      </c>
      <c r="BH5" s="67">
        <v>2</v>
      </c>
      <c r="BI5" s="34"/>
      <c r="BJ5" s="66">
        <v>59</v>
      </c>
      <c r="BK5" s="67">
        <v>59</v>
      </c>
      <c r="BL5" s="67"/>
      <c r="BM5" s="67">
        <v>3</v>
      </c>
      <c r="BN5" s="67">
        <v>5</v>
      </c>
      <c r="BO5" s="34"/>
      <c r="BP5" s="66">
        <v>5</v>
      </c>
      <c r="BQ5" s="67">
        <v>5</v>
      </c>
      <c r="BR5" s="67"/>
      <c r="BS5" s="67">
        <v>2</v>
      </c>
      <c r="BT5" s="67">
        <v>1</v>
      </c>
      <c r="BU5" s="34"/>
      <c r="BV5" s="70">
        <f t="shared" si="0"/>
        <v>98</v>
      </c>
      <c r="BW5" s="71">
        <f t="shared" si="0"/>
        <v>98</v>
      </c>
      <c r="BX5" s="71">
        <f t="shared" si="0"/>
        <v>0</v>
      </c>
      <c r="BY5" s="70">
        <f t="shared" si="0"/>
        <v>12</v>
      </c>
      <c r="BZ5" s="71">
        <f t="shared" si="1"/>
        <v>10</v>
      </c>
      <c r="CA5" s="72"/>
      <c r="CB5" s="73"/>
    </row>
    <row r="6" spans="1:80" s="63" customFormat="1" ht="18.75" x14ac:dyDescent="0.3">
      <c r="A6" s="65" t="s">
        <v>29</v>
      </c>
      <c r="B6" s="66"/>
      <c r="C6" s="67"/>
      <c r="D6" s="67"/>
      <c r="E6" s="67"/>
      <c r="F6" s="67"/>
      <c r="G6" s="68"/>
      <c r="H6" s="66"/>
      <c r="I6" s="67"/>
      <c r="J6" s="67"/>
      <c r="K6" s="67"/>
      <c r="L6" s="67"/>
      <c r="M6" s="34"/>
      <c r="N6" s="153"/>
      <c r="O6" s="154"/>
      <c r="P6" s="154"/>
      <c r="Q6" s="154"/>
      <c r="R6" s="154"/>
      <c r="S6" s="155"/>
      <c r="T6" s="66"/>
      <c r="U6" s="67"/>
      <c r="V6" s="67"/>
      <c r="W6" s="67"/>
      <c r="X6" s="67"/>
      <c r="Y6" s="34"/>
      <c r="Z6" s="66"/>
      <c r="AA6" s="67"/>
      <c r="AB6" s="67"/>
      <c r="AC6" s="67"/>
      <c r="AD6" s="67"/>
      <c r="AE6" s="34"/>
      <c r="AF6" s="66"/>
      <c r="AG6" s="67"/>
      <c r="AH6" s="67"/>
      <c r="AI6" s="67"/>
      <c r="AJ6" s="67"/>
      <c r="AK6" s="34"/>
      <c r="AL6" s="66"/>
      <c r="AM6" s="67"/>
      <c r="AN6" s="67"/>
      <c r="AO6" s="67"/>
      <c r="AP6" s="67"/>
      <c r="AQ6" s="34"/>
      <c r="AR6" s="66"/>
      <c r="AS6" s="67"/>
      <c r="AT6" s="67"/>
      <c r="AU6" s="67"/>
      <c r="AV6" s="67"/>
      <c r="AW6" s="34"/>
      <c r="AX6" s="66">
        <v>0</v>
      </c>
      <c r="AY6" s="67">
        <v>0</v>
      </c>
      <c r="AZ6" s="67"/>
      <c r="BA6" s="67">
        <v>0</v>
      </c>
      <c r="BB6" s="67">
        <v>0</v>
      </c>
      <c r="BC6" s="34"/>
      <c r="BD6" s="66">
        <v>0</v>
      </c>
      <c r="BE6" s="67">
        <v>0</v>
      </c>
      <c r="BF6" s="67"/>
      <c r="BG6" s="67">
        <v>0</v>
      </c>
      <c r="BH6" s="67">
        <v>0</v>
      </c>
      <c r="BI6" s="34"/>
      <c r="BJ6" s="66">
        <v>0</v>
      </c>
      <c r="BK6" s="67">
        <v>0</v>
      </c>
      <c r="BL6" s="67"/>
      <c r="BM6" s="67">
        <v>0</v>
      </c>
      <c r="BN6" s="67">
        <v>0</v>
      </c>
      <c r="BO6" s="34"/>
      <c r="BP6" s="66">
        <v>0</v>
      </c>
      <c r="BQ6" s="67">
        <v>0</v>
      </c>
      <c r="BR6" s="67"/>
      <c r="BS6" s="67">
        <v>0</v>
      </c>
      <c r="BT6" s="67">
        <v>0</v>
      </c>
      <c r="BU6" s="34"/>
      <c r="BV6" s="70">
        <f t="shared" si="0"/>
        <v>0</v>
      </c>
      <c r="BW6" s="71">
        <f t="shared" si="0"/>
        <v>0</v>
      </c>
      <c r="BX6" s="71">
        <f t="shared" si="0"/>
        <v>0</v>
      </c>
      <c r="BY6" s="70">
        <f t="shared" si="0"/>
        <v>0</v>
      </c>
      <c r="BZ6" s="71">
        <f t="shared" si="1"/>
        <v>0</v>
      </c>
      <c r="CA6" s="72"/>
      <c r="CB6" s="73"/>
    </row>
    <row r="7" spans="1:80" s="63" customFormat="1" ht="36" x14ac:dyDescent="0.3">
      <c r="A7" s="65" t="s">
        <v>61</v>
      </c>
      <c r="B7" s="66"/>
      <c r="C7" s="67"/>
      <c r="D7" s="67"/>
      <c r="E7" s="67"/>
      <c r="F7" s="67"/>
      <c r="G7" s="68"/>
      <c r="H7" s="66"/>
      <c r="I7" s="67"/>
      <c r="J7" s="67"/>
      <c r="K7" s="67"/>
      <c r="L7" s="67"/>
      <c r="M7" s="34"/>
      <c r="N7" s="153"/>
      <c r="O7" s="154"/>
      <c r="P7" s="154"/>
      <c r="Q7" s="154"/>
      <c r="R7" s="154"/>
      <c r="S7" s="155"/>
      <c r="T7" s="66"/>
      <c r="U7" s="67"/>
      <c r="V7" s="67"/>
      <c r="W7" s="67"/>
      <c r="X7" s="67"/>
      <c r="Y7" s="34"/>
      <c r="Z7" s="66"/>
      <c r="AA7" s="67"/>
      <c r="AB7" s="67"/>
      <c r="AC7" s="67"/>
      <c r="AD7" s="67"/>
      <c r="AE7" s="34"/>
      <c r="AF7" s="66"/>
      <c r="AG7" s="67"/>
      <c r="AH7" s="67"/>
      <c r="AI7" s="67"/>
      <c r="AJ7" s="67"/>
      <c r="AK7" s="34"/>
      <c r="AL7" s="66"/>
      <c r="AM7" s="67"/>
      <c r="AN7" s="67"/>
      <c r="AO7" s="67"/>
      <c r="AP7" s="67"/>
      <c r="AQ7" s="34"/>
      <c r="AR7" s="66"/>
      <c r="AS7" s="67"/>
      <c r="AT7" s="67"/>
      <c r="AU7" s="67"/>
      <c r="AV7" s="67"/>
      <c r="AW7" s="34"/>
      <c r="AX7" s="66">
        <v>0</v>
      </c>
      <c r="AY7" s="67">
        <v>0</v>
      </c>
      <c r="AZ7" s="67"/>
      <c r="BA7" s="67">
        <v>0</v>
      </c>
      <c r="BB7" s="67">
        <v>0</v>
      </c>
      <c r="BC7" s="34"/>
      <c r="BD7" s="66">
        <v>0</v>
      </c>
      <c r="BE7" s="67">
        <v>0</v>
      </c>
      <c r="BF7" s="67"/>
      <c r="BG7" s="67">
        <v>0</v>
      </c>
      <c r="BH7" s="67">
        <v>0</v>
      </c>
      <c r="BI7" s="34"/>
      <c r="BJ7" s="66">
        <v>0</v>
      </c>
      <c r="BK7" s="67">
        <v>0</v>
      </c>
      <c r="BL7" s="67"/>
      <c r="BM7" s="67">
        <v>0</v>
      </c>
      <c r="BN7" s="67">
        <v>0</v>
      </c>
      <c r="BO7" s="34"/>
      <c r="BP7" s="66">
        <v>0</v>
      </c>
      <c r="BQ7" s="67">
        <v>0</v>
      </c>
      <c r="BR7" s="67"/>
      <c r="BS7" s="67">
        <v>0</v>
      </c>
      <c r="BT7" s="67">
        <v>0</v>
      </c>
      <c r="BU7" s="34"/>
      <c r="BV7" s="70">
        <f t="shared" si="0"/>
        <v>0</v>
      </c>
      <c r="BW7" s="71">
        <f t="shared" si="0"/>
        <v>0</v>
      </c>
      <c r="BX7" s="71">
        <f t="shared" si="0"/>
        <v>0</v>
      </c>
      <c r="BY7" s="70">
        <f t="shared" si="0"/>
        <v>0</v>
      </c>
      <c r="BZ7" s="71">
        <f t="shared" si="1"/>
        <v>0</v>
      </c>
      <c r="CA7" s="72"/>
      <c r="CB7" s="73"/>
    </row>
    <row r="8" spans="1:80" s="63" customFormat="1" ht="18.75" x14ac:dyDescent="0.3">
      <c r="A8" s="65" t="s">
        <v>30</v>
      </c>
      <c r="B8" s="66"/>
      <c r="C8" s="67"/>
      <c r="D8" s="67"/>
      <c r="E8" s="67"/>
      <c r="F8" s="67"/>
      <c r="G8" s="68"/>
      <c r="H8" s="66"/>
      <c r="I8" s="67"/>
      <c r="J8" s="67"/>
      <c r="K8" s="67"/>
      <c r="L8" s="67"/>
      <c r="M8" s="34"/>
      <c r="N8" s="153"/>
      <c r="O8" s="154"/>
      <c r="P8" s="154"/>
      <c r="Q8" s="154"/>
      <c r="R8" s="154"/>
      <c r="S8" s="155"/>
      <c r="T8" s="66"/>
      <c r="U8" s="67"/>
      <c r="V8" s="67"/>
      <c r="W8" s="67"/>
      <c r="X8" s="67"/>
      <c r="Y8" s="34"/>
      <c r="Z8" s="66">
        <v>18</v>
      </c>
      <c r="AA8" s="67">
        <v>18</v>
      </c>
      <c r="AB8" s="67"/>
      <c r="AC8" s="67">
        <v>1</v>
      </c>
      <c r="AD8" s="67">
        <v>2</v>
      </c>
      <c r="AE8" s="34">
        <v>1</v>
      </c>
      <c r="AF8" s="66"/>
      <c r="AG8" s="67"/>
      <c r="AH8" s="67"/>
      <c r="AI8" s="67"/>
      <c r="AJ8" s="67"/>
      <c r="AK8" s="34"/>
      <c r="AL8" s="66"/>
      <c r="AM8" s="67"/>
      <c r="AN8" s="67"/>
      <c r="AO8" s="67"/>
      <c r="AP8" s="67"/>
      <c r="AQ8" s="34"/>
      <c r="AR8" s="66"/>
      <c r="AS8" s="67"/>
      <c r="AT8" s="67"/>
      <c r="AU8" s="67"/>
      <c r="AV8" s="67"/>
      <c r="AW8" s="34"/>
      <c r="AX8" s="66">
        <v>0</v>
      </c>
      <c r="AY8" s="67">
        <v>0</v>
      </c>
      <c r="AZ8" s="67"/>
      <c r="BA8" s="67">
        <v>0</v>
      </c>
      <c r="BB8" s="67">
        <v>0</v>
      </c>
      <c r="BC8" s="34"/>
      <c r="BD8" s="66">
        <v>0</v>
      </c>
      <c r="BE8" s="67">
        <v>0</v>
      </c>
      <c r="BF8" s="67"/>
      <c r="BG8" s="67">
        <v>0</v>
      </c>
      <c r="BH8" s="67">
        <v>0</v>
      </c>
      <c r="BI8" s="34"/>
      <c r="BJ8" s="66">
        <v>0</v>
      </c>
      <c r="BK8" s="67">
        <v>0</v>
      </c>
      <c r="BL8" s="67"/>
      <c r="BM8" s="67">
        <v>0</v>
      </c>
      <c r="BN8" s="67">
        <v>0</v>
      </c>
      <c r="BO8" s="34"/>
      <c r="BP8" s="66">
        <v>4</v>
      </c>
      <c r="BQ8" s="67">
        <v>4</v>
      </c>
      <c r="BR8" s="67"/>
      <c r="BS8" s="67">
        <v>1</v>
      </c>
      <c r="BT8" s="67">
        <v>1</v>
      </c>
      <c r="BU8" s="34"/>
      <c r="BV8" s="70">
        <f t="shared" si="0"/>
        <v>22</v>
      </c>
      <c r="BW8" s="71">
        <f t="shared" si="0"/>
        <v>22</v>
      </c>
      <c r="BX8" s="71">
        <f t="shared" si="0"/>
        <v>0</v>
      </c>
      <c r="BY8" s="70">
        <f t="shared" si="0"/>
        <v>2</v>
      </c>
      <c r="BZ8" s="71">
        <f t="shared" si="1"/>
        <v>3</v>
      </c>
      <c r="CA8" s="72"/>
      <c r="CB8" s="73"/>
    </row>
    <row r="9" spans="1:80" s="63" customFormat="1" ht="36" x14ac:dyDescent="0.3">
      <c r="A9" s="65" t="s">
        <v>31</v>
      </c>
      <c r="B9" s="66"/>
      <c r="C9" s="67"/>
      <c r="D9" s="67"/>
      <c r="E9" s="67"/>
      <c r="F9" s="67"/>
      <c r="G9" s="68"/>
      <c r="H9" s="66"/>
      <c r="I9" s="67"/>
      <c r="J9" s="67"/>
      <c r="K9" s="67"/>
      <c r="L9" s="67"/>
      <c r="M9" s="34"/>
      <c r="N9" s="153"/>
      <c r="O9" s="154"/>
      <c r="P9" s="154"/>
      <c r="Q9" s="154"/>
      <c r="R9" s="154"/>
      <c r="S9" s="155"/>
      <c r="T9" s="66"/>
      <c r="U9" s="67"/>
      <c r="V9" s="67"/>
      <c r="W9" s="67"/>
      <c r="X9" s="67"/>
      <c r="Y9" s="34"/>
      <c r="Z9" s="66"/>
      <c r="AA9" s="67"/>
      <c r="AB9" s="67"/>
      <c r="AC9" s="67"/>
      <c r="AD9" s="67"/>
      <c r="AE9" s="34"/>
      <c r="AF9" s="66"/>
      <c r="AG9" s="67"/>
      <c r="AH9" s="67"/>
      <c r="AI9" s="67"/>
      <c r="AJ9" s="67"/>
      <c r="AK9" s="34"/>
      <c r="AL9" s="66"/>
      <c r="AM9" s="67"/>
      <c r="AN9" s="67"/>
      <c r="AO9" s="67"/>
      <c r="AP9" s="67"/>
      <c r="AQ9" s="34"/>
      <c r="AR9" s="66"/>
      <c r="AS9" s="67"/>
      <c r="AT9" s="67">
        <v>76</v>
      </c>
      <c r="AU9" s="67">
        <v>1</v>
      </c>
      <c r="AV9" s="67">
        <v>2</v>
      </c>
      <c r="AW9" s="34">
        <v>1</v>
      </c>
      <c r="AX9" s="66"/>
      <c r="AY9" s="67"/>
      <c r="AZ9" s="67">
        <v>140</v>
      </c>
      <c r="BA9" s="67">
        <v>1</v>
      </c>
      <c r="BB9" s="67">
        <v>1</v>
      </c>
      <c r="BC9" s="34">
        <v>3</v>
      </c>
      <c r="BD9" s="66"/>
      <c r="BE9" s="67"/>
      <c r="BF9" s="67">
        <v>0</v>
      </c>
      <c r="BG9" s="67"/>
      <c r="BH9" s="67"/>
      <c r="BI9" s="34">
        <v>0</v>
      </c>
      <c r="BJ9" s="66">
        <v>0</v>
      </c>
      <c r="BK9" s="67">
        <v>0</v>
      </c>
      <c r="BL9" s="67"/>
      <c r="BM9" s="67">
        <v>0</v>
      </c>
      <c r="BN9" s="67">
        <v>0</v>
      </c>
      <c r="BO9" s="34"/>
      <c r="BP9" s="66"/>
      <c r="BQ9" s="67"/>
      <c r="BR9" s="67">
        <v>0</v>
      </c>
      <c r="BS9" s="67">
        <v>0</v>
      </c>
      <c r="BT9" s="67">
        <v>0</v>
      </c>
      <c r="BU9" s="34"/>
      <c r="BV9" s="70">
        <f t="shared" si="0"/>
        <v>0</v>
      </c>
      <c r="BW9" s="72">
        <f t="shared" si="0"/>
        <v>0</v>
      </c>
      <c r="BX9" s="71">
        <f t="shared" si="0"/>
        <v>216</v>
      </c>
      <c r="BY9" s="70">
        <f t="shared" si="0"/>
        <v>2</v>
      </c>
      <c r="BZ9" s="71">
        <f t="shared" si="1"/>
        <v>3</v>
      </c>
      <c r="CA9" s="72"/>
      <c r="CB9" s="73"/>
    </row>
    <row r="10" spans="1:80" s="63" customFormat="1" ht="36" x14ac:dyDescent="0.3">
      <c r="A10" s="65" t="s">
        <v>176</v>
      </c>
      <c r="B10" s="66"/>
      <c r="C10" s="67"/>
      <c r="D10" s="67"/>
      <c r="E10" s="67"/>
      <c r="F10" s="67"/>
      <c r="G10" s="68"/>
      <c r="H10" s="66"/>
      <c r="I10" s="67"/>
      <c r="J10" s="67"/>
      <c r="K10" s="67"/>
      <c r="L10" s="67"/>
      <c r="M10" s="34"/>
      <c r="N10" s="153"/>
      <c r="O10" s="154"/>
      <c r="P10" s="154">
        <v>39</v>
      </c>
      <c r="Q10" s="154">
        <v>1</v>
      </c>
      <c r="R10" s="154">
        <v>1</v>
      </c>
      <c r="S10" s="155">
        <v>0</v>
      </c>
      <c r="T10" s="66"/>
      <c r="U10" s="67"/>
      <c r="V10" s="67"/>
      <c r="W10" s="67"/>
      <c r="X10" s="67"/>
      <c r="Y10" s="34"/>
      <c r="Z10" s="66"/>
      <c r="AA10" s="67"/>
      <c r="AB10" s="218">
        <v>1262</v>
      </c>
      <c r="AC10" s="67">
        <v>16</v>
      </c>
      <c r="AD10" s="67">
        <v>18</v>
      </c>
      <c r="AE10" s="34">
        <v>8</v>
      </c>
      <c r="AF10" s="66"/>
      <c r="AG10" s="67"/>
      <c r="AH10" s="67">
        <v>540</v>
      </c>
      <c r="AI10" s="67">
        <v>4</v>
      </c>
      <c r="AJ10" s="67">
        <v>5</v>
      </c>
      <c r="AK10" s="34">
        <v>2</v>
      </c>
      <c r="AL10" s="66"/>
      <c r="AM10" s="67"/>
      <c r="AN10" s="67">
        <v>36</v>
      </c>
      <c r="AO10" s="67">
        <v>1</v>
      </c>
      <c r="AP10" s="67">
        <v>1</v>
      </c>
      <c r="AQ10" s="34">
        <v>1</v>
      </c>
      <c r="AR10" s="66"/>
      <c r="AS10" s="67"/>
      <c r="AT10" s="67">
        <v>725</v>
      </c>
      <c r="AU10" s="67">
        <v>5</v>
      </c>
      <c r="AV10" s="67">
        <v>5</v>
      </c>
      <c r="AW10" s="34">
        <v>1</v>
      </c>
      <c r="AX10" s="66"/>
      <c r="AY10" s="67"/>
      <c r="AZ10" s="67">
        <v>575</v>
      </c>
      <c r="BA10" s="67">
        <v>6</v>
      </c>
      <c r="BB10" s="67">
        <v>7</v>
      </c>
      <c r="BC10" s="34"/>
      <c r="BD10" s="34"/>
      <c r="BE10" s="67"/>
      <c r="BF10" s="239">
        <v>517</v>
      </c>
      <c r="BG10" s="240">
        <v>5</v>
      </c>
      <c r="BH10" s="67">
        <v>5</v>
      </c>
      <c r="BI10" s="34">
        <v>4</v>
      </c>
      <c r="BJ10" s="66"/>
      <c r="BK10" s="67"/>
      <c r="BL10" s="67">
        <v>861</v>
      </c>
      <c r="BM10" s="67">
        <v>8</v>
      </c>
      <c r="BN10" s="67">
        <v>8</v>
      </c>
      <c r="BO10" s="34">
        <v>5</v>
      </c>
      <c r="BP10" s="66"/>
      <c r="BQ10" s="67"/>
      <c r="BR10" s="67">
        <v>472</v>
      </c>
      <c r="BS10" s="67">
        <v>2</v>
      </c>
      <c r="BT10" s="67">
        <v>2</v>
      </c>
      <c r="BU10" s="34">
        <v>2</v>
      </c>
      <c r="BV10" s="70">
        <f t="shared" ref="BV10:BZ11" si="2">SUM(B10,H10,N10,T10,Z10,AF10,AL10,AR10,AX10,BD10,BJ10,BP10)</f>
        <v>0</v>
      </c>
      <c r="BW10" s="71">
        <f t="shared" si="2"/>
        <v>0</v>
      </c>
      <c r="BX10" s="71">
        <f t="shared" si="2"/>
        <v>5027</v>
      </c>
      <c r="BY10" s="70">
        <f t="shared" si="2"/>
        <v>48</v>
      </c>
      <c r="BZ10" s="71">
        <f t="shared" si="2"/>
        <v>52</v>
      </c>
      <c r="CA10" s="72"/>
      <c r="CB10" s="73"/>
    </row>
    <row r="11" spans="1:80" s="63" customFormat="1" ht="36" x14ac:dyDescent="0.3">
      <c r="A11" s="65" t="s">
        <v>152</v>
      </c>
      <c r="B11" s="66"/>
      <c r="C11" s="67"/>
      <c r="D11" s="67"/>
      <c r="E11" s="67"/>
      <c r="F11" s="67"/>
      <c r="G11" s="68"/>
      <c r="H11" s="66"/>
      <c r="I11" s="67"/>
      <c r="J11" s="67"/>
      <c r="K11" s="67"/>
      <c r="L11" s="67"/>
      <c r="M11" s="34"/>
      <c r="N11" s="153"/>
      <c r="O11" s="154"/>
      <c r="P11" s="154"/>
      <c r="Q11" s="154"/>
      <c r="R11" s="154"/>
      <c r="S11" s="155"/>
      <c r="T11" s="66"/>
      <c r="U11" s="67"/>
      <c r="V11" s="67"/>
      <c r="W11" s="67"/>
      <c r="X11" s="67"/>
      <c r="Y11" s="34"/>
      <c r="Z11" s="66"/>
      <c r="AA11" s="67"/>
      <c r="AB11" s="67"/>
      <c r="AC11" s="67"/>
      <c r="AD11" s="67"/>
      <c r="AE11" s="34"/>
      <c r="AF11" s="66"/>
      <c r="AG11" s="67"/>
      <c r="AH11" s="67"/>
      <c r="AI11" s="67"/>
      <c r="AJ11" s="67"/>
      <c r="AK11" s="34"/>
      <c r="AL11" s="66"/>
      <c r="AM11" s="67"/>
      <c r="AN11" s="67"/>
      <c r="AO11" s="67"/>
      <c r="AP11" s="67"/>
      <c r="AQ11" s="34"/>
      <c r="AR11" s="66"/>
      <c r="AS11" s="67"/>
      <c r="AT11" s="67"/>
      <c r="AU11" s="67"/>
      <c r="AV11" s="67"/>
      <c r="AW11" s="34"/>
      <c r="AX11" s="66"/>
      <c r="AY11" s="67"/>
      <c r="AZ11" s="67">
        <v>0</v>
      </c>
      <c r="BA11" s="67">
        <v>0</v>
      </c>
      <c r="BB11" s="67">
        <v>0</v>
      </c>
      <c r="BC11" s="34"/>
      <c r="BD11" s="66"/>
      <c r="BE11" s="67"/>
      <c r="BF11" s="67">
        <v>0</v>
      </c>
      <c r="BG11" s="67"/>
      <c r="BH11" s="67"/>
      <c r="BI11" s="34">
        <v>0</v>
      </c>
      <c r="BJ11" s="66"/>
      <c r="BK11" s="67"/>
      <c r="BL11" s="67">
        <v>0</v>
      </c>
      <c r="BM11" s="67">
        <v>0</v>
      </c>
      <c r="BN11" s="67">
        <v>0</v>
      </c>
      <c r="BO11" s="34"/>
      <c r="BP11" s="66"/>
      <c r="BQ11" s="67"/>
      <c r="BR11" s="67">
        <v>0</v>
      </c>
      <c r="BS11" s="67">
        <v>0</v>
      </c>
      <c r="BT11" s="67">
        <v>0</v>
      </c>
      <c r="BU11" s="34"/>
      <c r="BV11" s="70">
        <f t="shared" si="2"/>
        <v>0</v>
      </c>
      <c r="BW11" s="71">
        <f t="shared" si="2"/>
        <v>0</v>
      </c>
      <c r="BX11" s="71">
        <f t="shared" si="2"/>
        <v>0</v>
      </c>
      <c r="BY11" s="70">
        <f t="shared" si="2"/>
        <v>0</v>
      </c>
      <c r="BZ11" s="71">
        <f t="shared" si="2"/>
        <v>0</v>
      </c>
      <c r="CA11" s="72"/>
      <c r="CB11" s="73"/>
    </row>
    <row r="12" spans="1:80" s="63" customFormat="1" ht="36" x14ac:dyDescent="0.3">
      <c r="A12" s="65" t="s">
        <v>32</v>
      </c>
      <c r="B12" s="66"/>
      <c r="C12" s="67"/>
      <c r="D12" s="67"/>
      <c r="E12" s="67"/>
      <c r="F12" s="67"/>
      <c r="G12" s="68"/>
      <c r="H12" s="66"/>
      <c r="I12" s="67"/>
      <c r="J12" s="67"/>
      <c r="K12" s="67"/>
      <c r="L12" s="67"/>
      <c r="M12" s="34"/>
      <c r="N12" s="153"/>
      <c r="O12" s="154"/>
      <c r="P12" s="154"/>
      <c r="Q12" s="154"/>
      <c r="R12" s="154"/>
      <c r="S12" s="155"/>
      <c r="T12" s="66"/>
      <c r="U12" s="67"/>
      <c r="V12" s="67"/>
      <c r="W12" s="67"/>
      <c r="X12" s="67"/>
      <c r="Y12" s="34"/>
      <c r="Z12" s="66"/>
      <c r="AA12" s="67"/>
      <c r="AB12" s="67"/>
      <c r="AC12" s="67"/>
      <c r="AD12" s="67"/>
      <c r="AE12" s="34"/>
      <c r="AF12" s="66"/>
      <c r="AG12" s="67"/>
      <c r="AH12" s="67"/>
      <c r="AI12" s="67"/>
      <c r="AJ12" s="67"/>
      <c r="AK12" s="34"/>
      <c r="AL12" s="66"/>
      <c r="AM12" s="67"/>
      <c r="AN12" s="67"/>
      <c r="AO12" s="67"/>
      <c r="AP12" s="67"/>
      <c r="AQ12" s="34"/>
      <c r="AR12" s="66"/>
      <c r="AS12" s="67"/>
      <c r="AT12" s="67"/>
      <c r="AU12" s="67"/>
      <c r="AV12" s="67"/>
      <c r="AW12" s="34"/>
      <c r="AX12" s="66"/>
      <c r="AY12" s="67"/>
      <c r="AZ12" s="67">
        <v>0</v>
      </c>
      <c r="BA12" s="67">
        <v>0</v>
      </c>
      <c r="BB12" s="67">
        <v>0</v>
      </c>
      <c r="BC12" s="34"/>
      <c r="BD12" s="66"/>
      <c r="BE12" s="67"/>
      <c r="BF12" s="67">
        <v>0</v>
      </c>
      <c r="BG12" s="67"/>
      <c r="BH12" s="67"/>
      <c r="BI12" s="34">
        <v>0</v>
      </c>
      <c r="BJ12" s="66"/>
      <c r="BK12" s="67"/>
      <c r="BL12" s="67">
        <v>0</v>
      </c>
      <c r="BM12" s="67">
        <v>0</v>
      </c>
      <c r="BN12" s="67">
        <v>0</v>
      </c>
      <c r="BO12" s="34"/>
      <c r="BP12" s="66"/>
      <c r="BQ12" s="67"/>
      <c r="BR12" s="67">
        <v>0</v>
      </c>
      <c r="BS12" s="67">
        <v>0</v>
      </c>
      <c r="BT12" s="67">
        <v>0</v>
      </c>
      <c r="BU12" s="34"/>
      <c r="BV12" s="70">
        <f t="shared" si="0"/>
        <v>0</v>
      </c>
      <c r="BW12" s="72">
        <f t="shared" si="0"/>
        <v>0</v>
      </c>
      <c r="BX12" s="71">
        <f t="shared" si="0"/>
        <v>0</v>
      </c>
      <c r="BY12" s="70">
        <f t="shared" si="0"/>
        <v>0</v>
      </c>
      <c r="BZ12" s="71">
        <f t="shared" si="1"/>
        <v>0</v>
      </c>
      <c r="CA12" s="72"/>
      <c r="CB12" s="73"/>
    </row>
    <row r="13" spans="1:80" s="63" customFormat="1" ht="18.75" x14ac:dyDescent="0.3">
      <c r="A13" s="65" t="s">
        <v>33</v>
      </c>
      <c r="B13" s="66"/>
      <c r="C13" s="67"/>
      <c r="D13" s="67"/>
      <c r="E13" s="67"/>
      <c r="F13" s="67"/>
      <c r="G13" s="68"/>
      <c r="H13" s="66"/>
      <c r="I13" s="67"/>
      <c r="J13" s="67"/>
      <c r="K13" s="67"/>
      <c r="L13" s="67"/>
      <c r="M13" s="34"/>
      <c r="N13" s="153"/>
      <c r="O13" s="154"/>
      <c r="P13" s="154"/>
      <c r="Q13" s="154"/>
      <c r="R13" s="154"/>
      <c r="S13" s="155"/>
      <c r="T13" s="66"/>
      <c r="U13" s="67"/>
      <c r="V13" s="67"/>
      <c r="W13" s="67"/>
      <c r="X13" s="67"/>
      <c r="Y13" s="34"/>
      <c r="Z13" s="66"/>
      <c r="AA13" s="67"/>
      <c r="AB13" s="67"/>
      <c r="AC13" s="67"/>
      <c r="AD13" s="67"/>
      <c r="AE13" s="34"/>
      <c r="AF13" s="66"/>
      <c r="AG13" s="67"/>
      <c r="AH13" s="67"/>
      <c r="AI13" s="67"/>
      <c r="AJ13" s="67"/>
      <c r="AK13" s="34"/>
      <c r="AL13" s="66"/>
      <c r="AM13" s="67"/>
      <c r="AN13" s="67"/>
      <c r="AO13" s="67"/>
      <c r="AP13" s="67"/>
      <c r="AQ13" s="34"/>
      <c r="AR13" s="66"/>
      <c r="AS13" s="67"/>
      <c r="AT13" s="67"/>
      <c r="AU13" s="67"/>
      <c r="AV13" s="67"/>
      <c r="AW13" s="34"/>
      <c r="AX13" s="66"/>
      <c r="AY13" s="67"/>
      <c r="AZ13" s="67">
        <v>0</v>
      </c>
      <c r="BA13" s="67">
        <v>0</v>
      </c>
      <c r="BB13" s="67">
        <v>0</v>
      </c>
      <c r="BC13" s="34"/>
      <c r="BD13" s="66"/>
      <c r="BE13" s="67"/>
      <c r="BF13" s="67">
        <v>0</v>
      </c>
      <c r="BG13" s="67"/>
      <c r="BH13" s="67"/>
      <c r="BI13" s="34">
        <v>0</v>
      </c>
      <c r="BJ13" s="66"/>
      <c r="BK13" s="67"/>
      <c r="BL13" s="67">
        <v>0</v>
      </c>
      <c r="BM13" s="67">
        <v>0</v>
      </c>
      <c r="BN13" s="67">
        <v>0</v>
      </c>
      <c r="BO13" s="34"/>
      <c r="BP13" s="66"/>
      <c r="BQ13" s="67"/>
      <c r="BR13" s="67">
        <v>0</v>
      </c>
      <c r="BS13" s="67">
        <v>0</v>
      </c>
      <c r="BT13" s="67">
        <v>0</v>
      </c>
      <c r="BU13" s="34"/>
      <c r="BV13" s="70">
        <f t="shared" si="0"/>
        <v>0</v>
      </c>
      <c r="BW13" s="72">
        <f t="shared" si="0"/>
        <v>0</v>
      </c>
      <c r="BX13" s="71">
        <f t="shared" si="0"/>
        <v>0</v>
      </c>
      <c r="BY13" s="70">
        <f t="shared" si="0"/>
        <v>0</v>
      </c>
      <c r="BZ13" s="71">
        <f t="shared" si="1"/>
        <v>0</v>
      </c>
      <c r="CA13" s="72"/>
      <c r="CB13" s="73"/>
    </row>
    <row r="14" spans="1:80" s="63" customFormat="1" ht="36" x14ac:dyDescent="0.3">
      <c r="A14" s="65" t="s">
        <v>34</v>
      </c>
      <c r="B14" s="66"/>
      <c r="C14" s="67"/>
      <c r="D14" s="67"/>
      <c r="E14" s="67"/>
      <c r="F14" s="67"/>
      <c r="G14" s="68"/>
      <c r="H14" s="66"/>
      <c r="I14" s="67"/>
      <c r="J14" s="67"/>
      <c r="K14" s="67"/>
      <c r="L14" s="67"/>
      <c r="M14" s="34"/>
      <c r="N14" s="153"/>
      <c r="O14" s="154"/>
      <c r="P14" s="154"/>
      <c r="Q14" s="154"/>
      <c r="R14" s="154"/>
      <c r="S14" s="155"/>
      <c r="T14" s="66"/>
      <c r="U14" s="67"/>
      <c r="V14" s="67"/>
      <c r="W14" s="67"/>
      <c r="X14" s="67"/>
      <c r="Y14" s="34"/>
      <c r="Z14" s="66"/>
      <c r="AA14" s="67"/>
      <c r="AB14" s="67"/>
      <c r="AC14" s="67"/>
      <c r="AD14" s="67"/>
      <c r="AE14" s="34"/>
      <c r="AF14" s="66"/>
      <c r="AG14" s="67"/>
      <c r="AH14" s="67"/>
      <c r="AI14" s="67"/>
      <c r="AJ14" s="67"/>
      <c r="AK14" s="34"/>
      <c r="AL14" s="66"/>
      <c r="AM14" s="67"/>
      <c r="AN14" s="67"/>
      <c r="AO14" s="67"/>
      <c r="AP14" s="67"/>
      <c r="AQ14" s="34"/>
      <c r="AR14" s="66"/>
      <c r="AS14" s="67"/>
      <c r="AT14" s="67"/>
      <c r="AU14" s="67"/>
      <c r="AV14" s="67"/>
      <c r="AW14" s="34"/>
      <c r="AX14" s="66"/>
      <c r="AY14" s="67"/>
      <c r="AZ14" s="67">
        <v>0</v>
      </c>
      <c r="BA14" s="67">
        <v>0</v>
      </c>
      <c r="BB14" s="67">
        <v>0</v>
      </c>
      <c r="BC14" s="34"/>
      <c r="BD14" s="66"/>
      <c r="BE14" s="67"/>
      <c r="BF14" s="67">
        <v>0</v>
      </c>
      <c r="BG14" s="67"/>
      <c r="BH14" s="67"/>
      <c r="BI14" s="34">
        <v>0</v>
      </c>
      <c r="BJ14" s="66"/>
      <c r="BK14" s="67"/>
      <c r="BL14" s="67">
        <v>0</v>
      </c>
      <c r="BM14" s="67">
        <v>0</v>
      </c>
      <c r="BN14" s="67">
        <v>0</v>
      </c>
      <c r="BO14" s="34"/>
      <c r="BP14" s="66"/>
      <c r="BQ14" s="67"/>
      <c r="BR14" s="67">
        <v>0</v>
      </c>
      <c r="BS14" s="67">
        <v>0</v>
      </c>
      <c r="BT14" s="67">
        <v>0</v>
      </c>
      <c r="BU14" s="34"/>
      <c r="BV14" s="70">
        <f t="shared" si="0"/>
        <v>0</v>
      </c>
      <c r="BW14" s="72">
        <f t="shared" si="0"/>
        <v>0</v>
      </c>
      <c r="BX14" s="71">
        <f t="shared" si="0"/>
        <v>0</v>
      </c>
      <c r="BY14" s="70">
        <f t="shared" si="0"/>
        <v>0</v>
      </c>
      <c r="BZ14" s="71">
        <f t="shared" si="1"/>
        <v>0</v>
      </c>
      <c r="CA14" s="72"/>
      <c r="CB14" s="73"/>
    </row>
    <row r="15" spans="1:80" s="63" customFormat="1" ht="18.75" x14ac:dyDescent="0.3">
      <c r="A15" s="65" t="s">
        <v>35</v>
      </c>
      <c r="B15" s="66"/>
      <c r="C15" s="67"/>
      <c r="D15" s="67"/>
      <c r="E15" s="67"/>
      <c r="F15" s="67"/>
      <c r="G15" s="68"/>
      <c r="H15" s="66"/>
      <c r="I15" s="67"/>
      <c r="J15" s="67"/>
      <c r="K15" s="67"/>
      <c r="L15" s="67"/>
      <c r="M15" s="34"/>
      <c r="N15" s="153"/>
      <c r="O15" s="154"/>
      <c r="P15" s="154"/>
      <c r="Q15" s="154"/>
      <c r="R15" s="154"/>
      <c r="S15" s="155"/>
      <c r="T15" s="66"/>
      <c r="U15" s="67"/>
      <c r="V15" s="67"/>
      <c r="W15" s="67"/>
      <c r="X15" s="67"/>
      <c r="Y15" s="34"/>
      <c r="Z15" s="66"/>
      <c r="AA15" s="67"/>
      <c r="AB15" s="67">
        <v>1093</v>
      </c>
      <c r="AC15" s="67"/>
      <c r="AD15" s="67"/>
      <c r="AE15" s="34"/>
      <c r="AF15" s="66"/>
      <c r="AG15" s="67"/>
      <c r="AH15" s="67"/>
      <c r="AI15" s="67"/>
      <c r="AJ15" s="67"/>
      <c r="AK15" s="34"/>
      <c r="AL15" s="66"/>
      <c r="AM15" s="67"/>
      <c r="AN15" s="67"/>
      <c r="AO15" s="67"/>
      <c r="AP15" s="67"/>
      <c r="AQ15" s="34"/>
      <c r="AR15" s="66"/>
      <c r="AS15" s="67"/>
      <c r="AT15" s="67"/>
      <c r="AU15" s="67"/>
      <c r="AV15" s="67"/>
      <c r="AW15" s="34"/>
      <c r="AX15" s="66"/>
      <c r="AY15" s="67"/>
      <c r="AZ15" s="67">
        <v>636</v>
      </c>
      <c r="BA15" s="67">
        <v>0</v>
      </c>
      <c r="BB15" s="67">
        <v>0</v>
      </c>
      <c r="BC15" s="34"/>
      <c r="BD15" s="66"/>
      <c r="BE15" s="67"/>
      <c r="BF15" s="67">
        <v>225</v>
      </c>
      <c r="BG15" s="67"/>
      <c r="BH15" s="67"/>
      <c r="BI15" s="34"/>
      <c r="BJ15" s="66">
        <v>0</v>
      </c>
      <c r="BK15" s="67">
        <v>0</v>
      </c>
      <c r="BL15" s="67"/>
      <c r="BM15" s="67">
        <v>0</v>
      </c>
      <c r="BN15" s="67">
        <v>0</v>
      </c>
      <c r="BO15" s="34"/>
      <c r="BP15" s="66">
        <v>0</v>
      </c>
      <c r="BQ15" s="67">
        <v>0</v>
      </c>
      <c r="BR15" s="67"/>
      <c r="BS15" s="67">
        <v>0</v>
      </c>
      <c r="BT15" s="67">
        <v>0</v>
      </c>
      <c r="BU15" s="34"/>
      <c r="BV15" s="70">
        <f t="shared" si="0"/>
        <v>0</v>
      </c>
      <c r="BW15" s="72">
        <f t="shared" si="0"/>
        <v>0</v>
      </c>
      <c r="BX15" s="71">
        <f t="shared" si="0"/>
        <v>1954</v>
      </c>
      <c r="BY15" s="70">
        <f t="shared" si="0"/>
        <v>0</v>
      </c>
      <c r="BZ15" s="71">
        <f t="shared" si="1"/>
        <v>0</v>
      </c>
      <c r="CA15" s="72"/>
      <c r="CB15" s="73"/>
    </row>
    <row r="16" spans="1:80" s="63" customFormat="1" ht="18.75" x14ac:dyDescent="0.3">
      <c r="A16" s="75" t="s">
        <v>36</v>
      </c>
      <c r="B16" s="76"/>
      <c r="C16" s="77"/>
      <c r="D16" s="77"/>
      <c r="E16" s="77"/>
      <c r="F16" s="77"/>
      <c r="G16" s="78"/>
      <c r="H16" s="66"/>
      <c r="I16" s="67"/>
      <c r="J16" s="67"/>
      <c r="K16" s="67"/>
      <c r="L16" s="67"/>
      <c r="M16" s="34"/>
      <c r="N16" s="156"/>
      <c r="O16" s="157"/>
      <c r="P16" s="157"/>
      <c r="Q16" s="157"/>
      <c r="R16" s="157"/>
      <c r="S16" s="158"/>
      <c r="T16" s="76"/>
      <c r="U16" s="77"/>
      <c r="V16" s="77"/>
      <c r="W16" s="77"/>
      <c r="X16" s="77"/>
      <c r="Y16" s="46"/>
      <c r="Z16" s="76"/>
      <c r="AA16" s="77"/>
      <c r="AB16" s="77"/>
      <c r="AC16" s="77"/>
      <c r="AD16" s="77"/>
      <c r="AE16" s="46"/>
      <c r="AF16" s="76"/>
      <c r="AG16" s="77"/>
      <c r="AH16" s="77"/>
      <c r="AI16" s="77"/>
      <c r="AJ16" s="77"/>
      <c r="AK16" s="46"/>
      <c r="AL16" s="76"/>
      <c r="AM16" s="77"/>
      <c r="AN16" s="77"/>
      <c r="AO16" s="77"/>
      <c r="AP16" s="77"/>
      <c r="AQ16" s="46"/>
      <c r="AR16" s="76"/>
      <c r="AS16" s="77"/>
      <c r="AT16" s="77"/>
      <c r="AU16" s="77"/>
      <c r="AV16" s="77"/>
      <c r="AW16" s="46"/>
      <c r="AX16" s="76"/>
      <c r="AY16" s="77"/>
      <c r="AZ16" s="77">
        <v>0</v>
      </c>
      <c r="BA16" s="77">
        <v>0</v>
      </c>
      <c r="BB16" s="77">
        <v>0</v>
      </c>
      <c r="BC16" s="46"/>
      <c r="BD16" s="76"/>
      <c r="BE16" s="77"/>
      <c r="BF16" s="77">
        <v>0</v>
      </c>
      <c r="BG16" s="77"/>
      <c r="BH16" s="77"/>
      <c r="BI16" s="46"/>
      <c r="BJ16" s="76">
        <v>0</v>
      </c>
      <c r="BK16" s="77">
        <v>0</v>
      </c>
      <c r="BL16" s="77"/>
      <c r="BM16" s="77">
        <v>0</v>
      </c>
      <c r="BN16" s="77">
        <v>0</v>
      </c>
      <c r="BO16" s="46"/>
      <c r="BP16" s="76">
        <v>0</v>
      </c>
      <c r="BQ16" s="77">
        <v>0</v>
      </c>
      <c r="BR16" s="77"/>
      <c r="BS16" s="77">
        <v>0</v>
      </c>
      <c r="BT16" s="77">
        <v>0</v>
      </c>
      <c r="BU16" s="46"/>
      <c r="BV16" s="70">
        <f t="shared" ref="BV16:BZ20" si="3">SUM(B16,H16,N16,T16,Z16,AF16,AL16,AR16,AX16,BD16,BJ16,BP16)</f>
        <v>0</v>
      </c>
      <c r="BW16" s="72">
        <f t="shared" si="3"/>
        <v>0</v>
      </c>
      <c r="BX16" s="71">
        <f t="shared" si="3"/>
        <v>0</v>
      </c>
      <c r="BY16" s="70">
        <f t="shared" si="3"/>
        <v>0</v>
      </c>
      <c r="BZ16" s="71">
        <f t="shared" si="3"/>
        <v>0</v>
      </c>
      <c r="CA16" s="72"/>
      <c r="CB16" s="73"/>
    </row>
    <row r="17" spans="1:80" s="63" customFormat="1" ht="18.75" x14ac:dyDescent="0.3">
      <c r="A17" s="75" t="s">
        <v>69</v>
      </c>
      <c r="B17" s="76"/>
      <c r="C17" s="77"/>
      <c r="D17" s="77"/>
      <c r="E17" s="77"/>
      <c r="F17" s="77"/>
      <c r="G17" s="78"/>
      <c r="H17" s="66"/>
      <c r="I17" s="67"/>
      <c r="J17" s="67"/>
      <c r="K17" s="67"/>
      <c r="L17" s="67"/>
      <c r="M17" s="34"/>
      <c r="N17" s="156"/>
      <c r="O17" s="157"/>
      <c r="P17" s="157"/>
      <c r="Q17" s="157"/>
      <c r="R17" s="157"/>
      <c r="S17" s="158"/>
      <c r="T17" s="76"/>
      <c r="U17" s="77"/>
      <c r="V17" s="77"/>
      <c r="W17" s="77"/>
      <c r="X17" s="77"/>
      <c r="Y17" s="46"/>
      <c r="Z17" s="76"/>
      <c r="AA17" s="77"/>
      <c r="AB17" s="77">
        <v>218</v>
      </c>
      <c r="AC17" s="77"/>
      <c r="AD17" s="77"/>
      <c r="AE17" s="46"/>
      <c r="AF17" s="76"/>
      <c r="AG17" s="77"/>
      <c r="AH17" s="77"/>
      <c r="AI17" s="77"/>
      <c r="AJ17" s="77"/>
      <c r="AK17" s="46"/>
      <c r="AL17" s="76"/>
      <c r="AM17" s="77"/>
      <c r="AN17" s="77"/>
      <c r="AO17" s="77"/>
      <c r="AP17" s="77"/>
      <c r="AQ17" s="46"/>
      <c r="AR17" s="76"/>
      <c r="AS17" s="77"/>
      <c r="AT17" s="77"/>
      <c r="AU17" s="77"/>
      <c r="AV17" s="77"/>
      <c r="AW17" s="46"/>
      <c r="AX17" s="76"/>
      <c r="AY17" s="77"/>
      <c r="AZ17" s="77">
        <v>0</v>
      </c>
      <c r="BA17" s="77">
        <v>0</v>
      </c>
      <c r="BB17" s="77">
        <v>0</v>
      </c>
      <c r="BC17" s="46"/>
      <c r="BD17" s="76"/>
      <c r="BE17" s="77"/>
      <c r="BF17" s="77">
        <v>0</v>
      </c>
      <c r="BG17" s="77"/>
      <c r="BH17" s="77"/>
      <c r="BI17" s="46"/>
      <c r="BJ17" s="76">
        <v>0</v>
      </c>
      <c r="BK17" s="77">
        <v>0</v>
      </c>
      <c r="BL17" s="77"/>
      <c r="BM17" s="77">
        <v>0</v>
      </c>
      <c r="BN17" s="77">
        <v>0</v>
      </c>
      <c r="BO17" s="46"/>
      <c r="BP17" s="76">
        <v>0</v>
      </c>
      <c r="BQ17" s="77">
        <v>0</v>
      </c>
      <c r="BR17" s="77"/>
      <c r="BS17" s="77">
        <v>0</v>
      </c>
      <c r="BT17" s="77">
        <v>0</v>
      </c>
      <c r="BU17" s="46"/>
      <c r="BV17" s="70">
        <f t="shared" si="3"/>
        <v>0</v>
      </c>
      <c r="BW17" s="72">
        <f t="shared" si="3"/>
        <v>0</v>
      </c>
      <c r="BX17" s="71">
        <f t="shared" si="3"/>
        <v>218</v>
      </c>
      <c r="BY17" s="70">
        <f t="shared" si="3"/>
        <v>0</v>
      </c>
      <c r="BZ17" s="71">
        <f t="shared" si="3"/>
        <v>0</v>
      </c>
      <c r="CA17" s="72"/>
      <c r="CB17" s="73"/>
    </row>
    <row r="18" spans="1:80" s="63" customFormat="1" ht="18.75" x14ac:dyDescent="0.3">
      <c r="A18" s="75" t="s">
        <v>71</v>
      </c>
      <c r="B18" s="76"/>
      <c r="C18" s="77"/>
      <c r="D18" s="77"/>
      <c r="E18" s="77"/>
      <c r="F18" s="77"/>
      <c r="G18" s="78"/>
      <c r="H18" s="66"/>
      <c r="I18" s="67"/>
      <c r="J18" s="67"/>
      <c r="K18" s="67"/>
      <c r="L18" s="67"/>
      <c r="M18" s="34"/>
      <c r="N18" s="156"/>
      <c r="O18" s="157"/>
      <c r="P18" s="157"/>
      <c r="Q18" s="157"/>
      <c r="R18" s="157"/>
      <c r="S18" s="158"/>
      <c r="T18" s="76"/>
      <c r="U18" s="77"/>
      <c r="V18" s="77"/>
      <c r="W18" s="77"/>
      <c r="X18" s="77"/>
      <c r="Y18" s="46"/>
      <c r="Z18" s="76"/>
      <c r="AA18" s="77"/>
      <c r="AB18" s="77"/>
      <c r="AC18" s="77"/>
      <c r="AD18" s="77"/>
      <c r="AE18" s="46"/>
      <c r="AF18" s="76"/>
      <c r="AG18" s="77"/>
      <c r="AH18" s="77"/>
      <c r="AI18" s="77"/>
      <c r="AJ18" s="77"/>
      <c r="AK18" s="46"/>
      <c r="AL18" s="76"/>
      <c r="AM18" s="77"/>
      <c r="AN18" s="77"/>
      <c r="AO18" s="77"/>
      <c r="AP18" s="77"/>
      <c r="AQ18" s="46"/>
      <c r="AR18" s="76"/>
      <c r="AS18" s="77"/>
      <c r="AT18" s="77"/>
      <c r="AU18" s="77"/>
      <c r="AV18" s="77"/>
      <c r="AW18" s="46"/>
      <c r="AX18" s="76">
        <v>10</v>
      </c>
      <c r="AY18" s="77">
        <v>10</v>
      </c>
      <c r="AZ18" s="77"/>
      <c r="BA18" s="77">
        <v>2</v>
      </c>
      <c r="BB18" s="77">
        <v>3</v>
      </c>
      <c r="BC18" s="46"/>
      <c r="BD18" s="76">
        <v>2</v>
      </c>
      <c r="BE18" s="77">
        <v>2</v>
      </c>
      <c r="BF18" s="77"/>
      <c r="BG18" s="77">
        <v>0</v>
      </c>
      <c r="BH18" s="77">
        <v>1</v>
      </c>
      <c r="BI18" s="46"/>
      <c r="BJ18" s="76">
        <v>0</v>
      </c>
      <c r="BK18" s="77">
        <v>0</v>
      </c>
      <c r="BL18" s="77"/>
      <c r="BM18" s="77">
        <v>0</v>
      </c>
      <c r="BN18" s="77">
        <v>0</v>
      </c>
      <c r="BO18" s="46"/>
      <c r="BP18" s="76">
        <v>0</v>
      </c>
      <c r="BQ18" s="77">
        <v>0</v>
      </c>
      <c r="BR18" s="77"/>
      <c r="BS18" s="77">
        <v>0</v>
      </c>
      <c r="BT18" s="77">
        <v>0</v>
      </c>
      <c r="BU18" s="46"/>
      <c r="BV18" s="70">
        <f t="shared" si="3"/>
        <v>12</v>
      </c>
      <c r="BW18" s="72">
        <f t="shared" si="3"/>
        <v>12</v>
      </c>
      <c r="BX18" s="71">
        <f t="shared" si="3"/>
        <v>0</v>
      </c>
      <c r="BY18" s="70">
        <f t="shared" si="3"/>
        <v>2</v>
      </c>
      <c r="BZ18" s="71">
        <f t="shared" si="3"/>
        <v>4</v>
      </c>
      <c r="CA18" s="72"/>
      <c r="CB18" s="73"/>
    </row>
    <row r="19" spans="1:80" s="63" customFormat="1" ht="18.75" x14ac:dyDescent="0.3">
      <c r="A19" s="75"/>
      <c r="B19" s="76"/>
      <c r="C19" s="77"/>
      <c r="D19" s="77"/>
      <c r="E19" s="77"/>
      <c r="F19" s="77"/>
      <c r="G19" s="78"/>
      <c r="H19" s="66"/>
      <c r="I19" s="67"/>
      <c r="J19" s="67"/>
      <c r="K19" s="67"/>
      <c r="L19" s="67"/>
      <c r="M19" s="34"/>
      <c r="N19" s="156"/>
      <c r="O19" s="157"/>
      <c r="P19" s="157"/>
      <c r="Q19" s="157"/>
      <c r="R19" s="157"/>
      <c r="S19" s="158"/>
      <c r="T19" s="76"/>
      <c r="U19" s="77"/>
      <c r="V19" s="77"/>
      <c r="W19" s="77"/>
      <c r="X19" s="77"/>
      <c r="Y19" s="46"/>
      <c r="Z19" s="76"/>
      <c r="AA19" s="77"/>
      <c r="AB19" s="77"/>
      <c r="AC19" s="77"/>
      <c r="AD19" s="77"/>
      <c r="AE19" s="46"/>
      <c r="AF19" s="76"/>
      <c r="AG19" s="77"/>
      <c r="AH19" s="77"/>
      <c r="AI19" s="77"/>
      <c r="AJ19" s="77"/>
      <c r="AK19" s="46"/>
      <c r="AL19" s="76"/>
      <c r="AM19" s="77"/>
      <c r="AN19" s="77"/>
      <c r="AO19" s="77"/>
      <c r="AP19" s="77"/>
      <c r="AQ19" s="46"/>
      <c r="AR19" s="76"/>
      <c r="AS19" s="77"/>
      <c r="AT19" s="77"/>
      <c r="AU19" s="77"/>
      <c r="AV19" s="77"/>
      <c r="AW19" s="46"/>
      <c r="AX19" s="76"/>
      <c r="AY19" s="77"/>
      <c r="AZ19" s="77"/>
      <c r="BA19" s="77"/>
      <c r="BB19" s="77"/>
      <c r="BC19" s="46"/>
      <c r="BD19" s="76"/>
      <c r="BE19" s="77"/>
      <c r="BF19" s="77"/>
      <c r="BG19" s="77"/>
      <c r="BH19" s="77"/>
      <c r="BI19" s="46"/>
      <c r="BJ19" s="76"/>
      <c r="BK19" s="77"/>
      <c r="BL19" s="77"/>
      <c r="BM19" s="77"/>
      <c r="BN19" s="77"/>
      <c r="BO19" s="46"/>
      <c r="BP19" s="76"/>
      <c r="BQ19" s="77"/>
      <c r="BR19" s="77"/>
      <c r="BS19" s="77"/>
      <c r="BT19" s="77"/>
      <c r="BU19" s="46"/>
      <c r="BV19" s="70">
        <f t="shared" si="3"/>
        <v>0</v>
      </c>
      <c r="BW19" s="72">
        <f t="shared" si="3"/>
        <v>0</v>
      </c>
      <c r="BX19" s="71">
        <f t="shared" si="3"/>
        <v>0</v>
      </c>
      <c r="BY19" s="70">
        <f t="shared" si="3"/>
        <v>0</v>
      </c>
      <c r="BZ19" s="71">
        <f t="shared" si="3"/>
        <v>0</v>
      </c>
      <c r="CA19" s="72"/>
      <c r="CB19" s="73"/>
    </row>
    <row r="20" spans="1:80" s="63" customFormat="1" ht="18.75" x14ac:dyDescent="0.3">
      <c r="A20" s="75"/>
      <c r="B20" s="76"/>
      <c r="C20" s="77"/>
      <c r="D20" s="77"/>
      <c r="E20" s="77"/>
      <c r="F20" s="77"/>
      <c r="G20" s="78"/>
      <c r="H20" s="66"/>
      <c r="I20" s="67"/>
      <c r="J20" s="67"/>
      <c r="K20" s="67"/>
      <c r="L20" s="67"/>
      <c r="M20" s="34"/>
      <c r="N20" s="156"/>
      <c r="O20" s="157"/>
      <c r="P20" s="157"/>
      <c r="Q20" s="157"/>
      <c r="R20" s="157"/>
      <c r="S20" s="158"/>
      <c r="T20" s="76"/>
      <c r="U20" s="77"/>
      <c r="V20" s="77"/>
      <c r="W20" s="77"/>
      <c r="X20" s="77"/>
      <c r="Y20" s="46"/>
      <c r="Z20" s="76"/>
      <c r="AA20" s="77"/>
      <c r="AB20" s="77"/>
      <c r="AC20" s="77"/>
      <c r="AD20" s="77"/>
      <c r="AE20" s="46"/>
      <c r="AF20" s="76"/>
      <c r="AG20" s="77"/>
      <c r="AH20" s="77"/>
      <c r="AI20" s="77"/>
      <c r="AJ20" s="77"/>
      <c r="AK20" s="46"/>
      <c r="AL20" s="76"/>
      <c r="AM20" s="77"/>
      <c r="AN20" s="77"/>
      <c r="AO20" s="77"/>
      <c r="AP20" s="77"/>
      <c r="AQ20" s="46"/>
      <c r="AR20" s="76"/>
      <c r="AS20" s="77"/>
      <c r="AT20" s="77"/>
      <c r="AU20" s="77"/>
      <c r="AV20" s="77"/>
      <c r="AW20" s="46"/>
      <c r="AX20" s="76"/>
      <c r="AY20" s="77"/>
      <c r="AZ20" s="77"/>
      <c r="BA20" s="77"/>
      <c r="BB20" s="77"/>
      <c r="BC20" s="46"/>
      <c r="BD20" s="76"/>
      <c r="BE20" s="77"/>
      <c r="BF20" s="77"/>
      <c r="BG20" s="77"/>
      <c r="BH20" s="77"/>
      <c r="BI20" s="46"/>
      <c r="BJ20" s="76"/>
      <c r="BK20" s="77"/>
      <c r="BL20" s="77"/>
      <c r="BM20" s="77"/>
      <c r="BN20" s="77"/>
      <c r="BO20" s="46"/>
      <c r="BP20" s="76"/>
      <c r="BQ20" s="77"/>
      <c r="BR20" s="77"/>
      <c r="BS20" s="77"/>
      <c r="BT20" s="77"/>
      <c r="BU20" s="46"/>
      <c r="BV20" s="70">
        <f t="shared" si="3"/>
        <v>0</v>
      </c>
      <c r="BW20" s="72">
        <f t="shared" si="3"/>
        <v>0</v>
      </c>
      <c r="BX20" s="71">
        <f t="shared" si="3"/>
        <v>0</v>
      </c>
      <c r="BY20" s="70">
        <f t="shared" si="3"/>
        <v>0</v>
      </c>
      <c r="BZ20" s="71">
        <f t="shared" si="3"/>
        <v>0</v>
      </c>
      <c r="CA20" s="72"/>
      <c r="CB20" s="73"/>
    </row>
    <row r="21" spans="1:80" s="63" customFormat="1" ht="19.5" thickBot="1" x14ac:dyDescent="0.35">
      <c r="A21" s="75"/>
      <c r="B21" s="80"/>
      <c r="C21" s="81"/>
      <c r="D21" s="81"/>
      <c r="E21" s="81"/>
      <c r="F21" s="81"/>
      <c r="G21" s="82"/>
      <c r="H21" s="66"/>
      <c r="I21" s="67"/>
      <c r="J21" s="67"/>
      <c r="K21" s="67"/>
      <c r="L21" s="67"/>
      <c r="M21" s="34"/>
      <c r="N21" s="156"/>
      <c r="O21" s="157"/>
      <c r="P21" s="157"/>
      <c r="Q21" s="157"/>
      <c r="R21" s="157"/>
      <c r="S21" s="158"/>
      <c r="T21" s="76"/>
      <c r="U21" s="77"/>
      <c r="V21" s="77"/>
      <c r="W21" s="77"/>
      <c r="X21" s="77"/>
      <c r="Y21" s="46"/>
      <c r="Z21" s="76"/>
      <c r="AA21" s="77"/>
      <c r="AB21" s="77"/>
      <c r="AC21" s="77"/>
      <c r="AD21" s="77"/>
      <c r="AE21" s="46"/>
      <c r="AF21" s="76"/>
      <c r="AG21" s="77"/>
      <c r="AH21" s="77"/>
      <c r="AI21" s="77"/>
      <c r="AJ21" s="77"/>
      <c r="AK21" s="46"/>
      <c r="AL21" s="76"/>
      <c r="AM21" s="77"/>
      <c r="AN21" s="77"/>
      <c r="AO21" s="77"/>
      <c r="AP21" s="77"/>
      <c r="AQ21" s="46"/>
      <c r="AR21" s="76"/>
      <c r="AS21" s="77"/>
      <c r="AT21" s="77"/>
      <c r="AU21" s="77"/>
      <c r="AV21" s="77"/>
      <c r="AW21" s="46"/>
      <c r="AX21" s="76"/>
      <c r="AY21" s="77"/>
      <c r="AZ21" s="77"/>
      <c r="BA21" s="77"/>
      <c r="BB21" s="77"/>
      <c r="BC21" s="46"/>
      <c r="BD21" s="76"/>
      <c r="BE21" s="77"/>
      <c r="BF21" s="77"/>
      <c r="BG21" s="77"/>
      <c r="BH21" s="77"/>
      <c r="BI21" s="46"/>
      <c r="BJ21" s="76"/>
      <c r="BK21" s="77"/>
      <c r="BL21" s="77"/>
      <c r="BM21" s="77"/>
      <c r="BN21" s="77"/>
      <c r="BO21" s="46"/>
      <c r="BP21" s="76"/>
      <c r="BQ21" s="77"/>
      <c r="BR21" s="77"/>
      <c r="BS21" s="77"/>
      <c r="BT21" s="77"/>
      <c r="BU21" s="46"/>
      <c r="BV21" s="83">
        <f t="shared" si="0"/>
        <v>0</v>
      </c>
      <c r="BW21" s="84">
        <f t="shared" si="0"/>
        <v>0</v>
      </c>
      <c r="BX21" s="85">
        <f t="shared" si="0"/>
        <v>0</v>
      </c>
      <c r="BY21" s="83">
        <f t="shared" si="0"/>
        <v>0</v>
      </c>
      <c r="BZ21" s="85">
        <f>SUM(F21,L21,R21,X21,AD21,AJ21,AP21,AV21,BB21,BH21,BN21,BT21)</f>
        <v>0</v>
      </c>
      <c r="CA21" s="84"/>
      <c r="CB21" s="73"/>
    </row>
    <row r="22" spans="1:80" s="63" customFormat="1" ht="19.5" thickBot="1" x14ac:dyDescent="0.35">
      <c r="A22" s="86" t="s">
        <v>37</v>
      </c>
      <c r="B22" s="87">
        <f t="shared" ref="B22:AG22" si="4">SUM(B3:B21)</f>
        <v>0</v>
      </c>
      <c r="C22" s="87">
        <f t="shared" si="4"/>
        <v>0</v>
      </c>
      <c r="D22" s="87">
        <f t="shared" si="4"/>
        <v>0</v>
      </c>
      <c r="E22" s="87">
        <f t="shared" si="4"/>
        <v>0</v>
      </c>
      <c r="F22" s="87">
        <f t="shared" si="4"/>
        <v>0</v>
      </c>
      <c r="G22" s="88">
        <f t="shared" si="4"/>
        <v>0</v>
      </c>
      <c r="H22" s="70">
        <f t="shared" si="4"/>
        <v>0</v>
      </c>
      <c r="I22" s="71">
        <f t="shared" si="4"/>
        <v>0</v>
      </c>
      <c r="J22" s="71">
        <f t="shared" si="4"/>
        <v>0</v>
      </c>
      <c r="K22" s="71">
        <f t="shared" si="4"/>
        <v>0</v>
      </c>
      <c r="L22" s="71">
        <f t="shared" si="4"/>
        <v>0</v>
      </c>
      <c r="M22" s="72">
        <f t="shared" si="4"/>
        <v>0</v>
      </c>
      <c r="N22" s="89">
        <f t="shared" si="4"/>
        <v>0</v>
      </c>
      <c r="O22" s="87">
        <f t="shared" si="4"/>
        <v>0</v>
      </c>
      <c r="P22" s="87">
        <f t="shared" si="4"/>
        <v>39</v>
      </c>
      <c r="Q22" s="87">
        <f t="shared" si="4"/>
        <v>1</v>
      </c>
      <c r="R22" s="87">
        <f t="shared" si="4"/>
        <v>1</v>
      </c>
      <c r="S22" s="87">
        <f t="shared" si="4"/>
        <v>0</v>
      </c>
      <c r="T22" s="87">
        <f t="shared" si="4"/>
        <v>0</v>
      </c>
      <c r="U22" s="87">
        <f t="shared" si="4"/>
        <v>0</v>
      </c>
      <c r="V22" s="87">
        <f t="shared" si="4"/>
        <v>0</v>
      </c>
      <c r="W22" s="87">
        <f t="shared" si="4"/>
        <v>0</v>
      </c>
      <c r="X22" s="87">
        <f t="shared" si="4"/>
        <v>0</v>
      </c>
      <c r="Y22" s="87">
        <f t="shared" si="4"/>
        <v>0</v>
      </c>
      <c r="Z22" s="87">
        <f t="shared" si="4"/>
        <v>18</v>
      </c>
      <c r="AA22" s="87">
        <f t="shared" si="4"/>
        <v>18</v>
      </c>
      <c r="AB22" s="87">
        <f t="shared" si="4"/>
        <v>2573</v>
      </c>
      <c r="AC22" s="87">
        <f t="shared" si="4"/>
        <v>17</v>
      </c>
      <c r="AD22" s="87">
        <f t="shared" si="4"/>
        <v>20</v>
      </c>
      <c r="AE22" s="87">
        <f t="shared" si="4"/>
        <v>9</v>
      </c>
      <c r="AF22" s="87">
        <f t="shared" si="4"/>
        <v>0</v>
      </c>
      <c r="AG22" s="87">
        <f t="shared" si="4"/>
        <v>0</v>
      </c>
      <c r="AH22" s="87">
        <f t="shared" ref="AH22:BM22" si="5">SUM(AH3:AH21)</f>
        <v>540</v>
      </c>
      <c r="AI22" s="87">
        <f t="shared" si="5"/>
        <v>4</v>
      </c>
      <c r="AJ22" s="87">
        <f t="shared" si="5"/>
        <v>5</v>
      </c>
      <c r="AK22" s="87">
        <f t="shared" si="5"/>
        <v>2</v>
      </c>
      <c r="AL22" s="87">
        <f t="shared" si="5"/>
        <v>0</v>
      </c>
      <c r="AM22" s="87">
        <f t="shared" si="5"/>
        <v>0</v>
      </c>
      <c r="AN22" s="87">
        <f t="shared" si="5"/>
        <v>36</v>
      </c>
      <c r="AO22" s="87">
        <f t="shared" si="5"/>
        <v>1</v>
      </c>
      <c r="AP22" s="87">
        <f t="shared" si="5"/>
        <v>1</v>
      </c>
      <c r="AQ22" s="87">
        <f t="shared" si="5"/>
        <v>1</v>
      </c>
      <c r="AR22" s="87">
        <f t="shared" si="5"/>
        <v>26</v>
      </c>
      <c r="AS22" s="87">
        <f t="shared" si="5"/>
        <v>26</v>
      </c>
      <c r="AT22" s="87">
        <f t="shared" si="5"/>
        <v>801</v>
      </c>
      <c r="AU22" s="87">
        <f t="shared" si="5"/>
        <v>15</v>
      </c>
      <c r="AV22" s="87">
        <f t="shared" si="5"/>
        <v>10</v>
      </c>
      <c r="AW22" s="87">
        <f t="shared" si="5"/>
        <v>2</v>
      </c>
      <c r="AX22" s="87">
        <f t="shared" si="5"/>
        <v>45</v>
      </c>
      <c r="AY22" s="87">
        <f t="shared" si="5"/>
        <v>45</v>
      </c>
      <c r="AZ22" s="87">
        <f t="shared" si="5"/>
        <v>1351</v>
      </c>
      <c r="BA22" s="87">
        <f t="shared" si="5"/>
        <v>16</v>
      </c>
      <c r="BB22" s="87">
        <f t="shared" si="5"/>
        <v>14</v>
      </c>
      <c r="BC22" s="206">
        <f t="shared" si="5"/>
        <v>3</v>
      </c>
      <c r="BD22" s="87">
        <f t="shared" si="5"/>
        <v>74</v>
      </c>
      <c r="BE22" s="87">
        <f t="shared" si="5"/>
        <v>74</v>
      </c>
      <c r="BF22" s="87">
        <f t="shared" si="5"/>
        <v>742</v>
      </c>
      <c r="BG22" s="87">
        <f t="shared" si="5"/>
        <v>16</v>
      </c>
      <c r="BH22" s="87">
        <f t="shared" si="5"/>
        <v>12</v>
      </c>
      <c r="BI22" s="87">
        <f t="shared" si="5"/>
        <v>4</v>
      </c>
      <c r="BJ22" s="87">
        <f t="shared" si="5"/>
        <v>118</v>
      </c>
      <c r="BK22" s="87">
        <f t="shared" si="5"/>
        <v>118</v>
      </c>
      <c r="BL22" s="87">
        <f t="shared" si="5"/>
        <v>861</v>
      </c>
      <c r="BM22" s="87">
        <f t="shared" si="5"/>
        <v>15</v>
      </c>
      <c r="BN22" s="87">
        <f>SUM(BN3:BN21)</f>
        <v>16</v>
      </c>
      <c r="BO22" s="87">
        <f t="shared" ref="BO22:BZ22" si="6">SUM(BO3:BO21)</f>
        <v>5</v>
      </c>
      <c r="BP22" s="87">
        <f t="shared" si="6"/>
        <v>30</v>
      </c>
      <c r="BQ22" s="87">
        <f t="shared" si="6"/>
        <v>30</v>
      </c>
      <c r="BR22" s="87">
        <f t="shared" si="6"/>
        <v>472</v>
      </c>
      <c r="BS22" s="87">
        <f t="shared" si="6"/>
        <v>10</v>
      </c>
      <c r="BT22" s="87">
        <f t="shared" si="6"/>
        <v>5</v>
      </c>
      <c r="BU22" s="87">
        <f t="shared" si="6"/>
        <v>2</v>
      </c>
      <c r="BV22" s="87">
        <f t="shared" si="6"/>
        <v>311</v>
      </c>
      <c r="BW22" s="87">
        <f t="shared" si="6"/>
        <v>311</v>
      </c>
      <c r="BX22" s="87">
        <f t="shared" si="6"/>
        <v>7415</v>
      </c>
      <c r="BY22" s="87">
        <f>SUM(BY3:BY21)</f>
        <v>95</v>
      </c>
      <c r="BZ22" s="87">
        <f t="shared" si="6"/>
        <v>84</v>
      </c>
      <c r="CA22" s="87"/>
      <c r="CB22" s="73"/>
    </row>
    <row r="23" spans="1:80" s="92" customFormat="1" ht="18.75" thickBot="1" x14ac:dyDescent="0.3">
      <c r="A23" s="90"/>
      <c r="B23" s="313"/>
      <c r="C23" s="314"/>
      <c r="D23" s="314"/>
      <c r="E23" s="314"/>
      <c r="F23" s="314"/>
      <c r="G23" s="315"/>
      <c r="H23" s="304"/>
      <c r="I23" s="305"/>
      <c r="J23" s="305"/>
      <c r="K23" s="305"/>
      <c r="L23" s="305"/>
      <c r="M23" s="306"/>
      <c r="N23" s="304"/>
      <c r="O23" s="305"/>
      <c r="P23" s="305"/>
      <c r="Q23" s="305"/>
      <c r="R23" s="305"/>
      <c r="S23" s="306"/>
      <c r="T23" s="304"/>
      <c r="U23" s="305"/>
      <c r="V23" s="305"/>
      <c r="W23" s="305"/>
      <c r="X23" s="305"/>
      <c r="Y23" s="306"/>
      <c r="Z23" s="304"/>
      <c r="AA23" s="305"/>
      <c r="AB23" s="305"/>
      <c r="AC23" s="305"/>
      <c r="AD23" s="305"/>
      <c r="AE23" s="306"/>
      <c r="AF23" s="304"/>
      <c r="AG23" s="305"/>
      <c r="AH23" s="305"/>
      <c r="AI23" s="305"/>
      <c r="AJ23" s="305"/>
      <c r="AK23" s="306"/>
      <c r="AL23" s="304"/>
      <c r="AM23" s="305"/>
      <c r="AN23" s="305"/>
      <c r="AO23" s="305"/>
      <c r="AP23" s="305"/>
      <c r="AQ23" s="306"/>
      <c r="AR23" s="304"/>
      <c r="AS23" s="305"/>
      <c r="AT23" s="305"/>
      <c r="AU23" s="305"/>
      <c r="AV23" s="305"/>
      <c r="AW23" s="306"/>
      <c r="AX23" s="357"/>
      <c r="AY23" s="358"/>
      <c r="AZ23" s="358"/>
      <c r="BA23" s="358"/>
      <c r="BB23" s="358"/>
      <c r="BC23" s="359"/>
      <c r="BD23" s="304"/>
      <c r="BE23" s="305"/>
      <c r="BF23" s="305"/>
      <c r="BG23" s="305"/>
      <c r="BH23" s="305"/>
      <c r="BI23" s="306"/>
      <c r="BJ23" s="304"/>
      <c r="BK23" s="305"/>
      <c r="BL23" s="305"/>
      <c r="BM23" s="305"/>
      <c r="BN23" s="305"/>
      <c r="BO23" s="306"/>
      <c r="BP23" s="304"/>
      <c r="BQ23" s="305"/>
      <c r="BR23" s="305"/>
      <c r="BS23" s="305"/>
      <c r="BT23" s="305"/>
      <c r="BU23" s="306"/>
      <c r="BV23" s="304"/>
      <c r="BW23" s="305"/>
      <c r="BX23" s="305"/>
      <c r="BY23" s="305"/>
      <c r="BZ23" s="305"/>
      <c r="CA23" s="306"/>
      <c r="CB23" s="91"/>
    </row>
    <row r="24" spans="1:80" s="92" customFormat="1" ht="42.75" customHeight="1" thickBot="1" x14ac:dyDescent="0.3">
      <c r="A24" s="90"/>
      <c r="B24" s="337" t="s">
        <v>106</v>
      </c>
      <c r="C24" s="338"/>
      <c r="D24" s="338"/>
      <c r="E24" s="338"/>
      <c r="F24" s="338"/>
      <c r="G24" s="339"/>
      <c r="H24" s="340" t="s">
        <v>106</v>
      </c>
      <c r="I24" s="341"/>
      <c r="J24" s="341"/>
      <c r="K24" s="341"/>
      <c r="L24" s="341"/>
      <c r="M24" s="342"/>
      <c r="N24" s="313" t="s">
        <v>106</v>
      </c>
      <c r="O24" s="314"/>
      <c r="P24" s="314"/>
      <c r="Q24" s="314"/>
      <c r="R24" s="314"/>
      <c r="S24" s="315"/>
      <c r="T24" s="313" t="s">
        <v>106</v>
      </c>
      <c r="U24" s="314"/>
      <c r="V24" s="314"/>
      <c r="W24" s="314"/>
      <c r="X24" s="314"/>
      <c r="Y24" s="315"/>
      <c r="Z24" s="313" t="s">
        <v>106</v>
      </c>
      <c r="AA24" s="314"/>
      <c r="AB24" s="314"/>
      <c r="AC24" s="314"/>
      <c r="AD24" s="314"/>
      <c r="AE24" s="315"/>
      <c r="AF24" s="313" t="s">
        <v>106</v>
      </c>
      <c r="AG24" s="314"/>
      <c r="AH24" s="314"/>
      <c r="AI24" s="314"/>
      <c r="AJ24" s="314"/>
      <c r="AK24" s="315"/>
      <c r="AL24" s="313" t="s">
        <v>106</v>
      </c>
      <c r="AM24" s="314"/>
      <c r="AN24" s="314"/>
      <c r="AO24" s="314"/>
      <c r="AP24" s="314"/>
      <c r="AQ24" s="315"/>
      <c r="AR24" s="313" t="s">
        <v>106</v>
      </c>
      <c r="AS24" s="314"/>
      <c r="AT24" s="314"/>
      <c r="AU24" s="314"/>
      <c r="AV24" s="314"/>
      <c r="AW24" s="315"/>
      <c r="AX24" s="313" t="s">
        <v>106</v>
      </c>
      <c r="AY24" s="314"/>
      <c r="AZ24" s="314"/>
      <c r="BA24" s="314"/>
      <c r="BB24" s="314"/>
      <c r="BC24" s="315"/>
      <c r="BD24" s="313" t="s">
        <v>106</v>
      </c>
      <c r="BE24" s="314"/>
      <c r="BF24" s="314"/>
      <c r="BG24" s="314"/>
      <c r="BH24" s="314"/>
      <c r="BI24" s="315"/>
      <c r="BJ24" s="313" t="s">
        <v>106</v>
      </c>
      <c r="BK24" s="314"/>
      <c r="BL24" s="314"/>
      <c r="BM24" s="314"/>
      <c r="BN24" s="314"/>
      <c r="BO24" s="315"/>
      <c r="BP24" s="313" t="s">
        <v>106</v>
      </c>
      <c r="BQ24" s="314"/>
      <c r="BR24" s="314"/>
      <c r="BS24" s="314"/>
      <c r="BT24" s="314"/>
      <c r="BU24" s="315"/>
      <c r="BV24" s="313"/>
      <c r="BW24" s="314"/>
      <c r="BX24" s="314"/>
      <c r="BY24" s="314"/>
      <c r="BZ24" s="314"/>
      <c r="CA24" s="315"/>
      <c r="CB24" s="91"/>
    </row>
    <row r="25" spans="1:80" s="92" customFormat="1" ht="364.5" customHeight="1" thickBot="1" x14ac:dyDescent="0.3">
      <c r="A25" s="90"/>
      <c r="B25" s="343" t="s">
        <v>195</v>
      </c>
      <c r="C25" s="344"/>
      <c r="D25" s="344"/>
      <c r="E25" s="344"/>
      <c r="F25" s="344"/>
      <c r="G25" s="345"/>
      <c r="H25" s="346" t="s">
        <v>195</v>
      </c>
      <c r="I25" s="347"/>
      <c r="J25" s="347"/>
      <c r="K25" s="347"/>
      <c r="L25" s="347"/>
      <c r="M25" s="348"/>
      <c r="N25" s="349" t="s">
        <v>198</v>
      </c>
      <c r="O25" s="350"/>
      <c r="P25" s="350"/>
      <c r="Q25" s="350"/>
      <c r="R25" s="350"/>
      <c r="S25" s="351"/>
      <c r="T25" s="352" t="s">
        <v>195</v>
      </c>
      <c r="U25" s="317"/>
      <c r="V25" s="317"/>
      <c r="W25" s="317"/>
      <c r="X25" s="317"/>
      <c r="Y25" s="317"/>
      <c r="Z25" s="353" t="s">
        <v>218</v>
      </c>
      <c r="AA25" s="354"/>
      <c r="AB25" s="354"/>
      <c r="AC25" s="354"/>
      <c r="AD25" s="354"/>
      <c r="AE25" s="355"/>
      <c r="AF25" s="356" t="s">
        <v>223</v>
      </c>
      <c r="AG25" s="311"/>
      <c r="AH25" s="311"/>
      <c r="AI25" s="311"/>
      <c r="AJ25" s="311"/>
      <c r="AK25" s="312"/>
      <c r="AL25" s="335" t="s">
        <v>229</v>
      </c>
      <c r="AM25" s="317"/>
      <c r="AN25" s="317"/>
      <c r="AO25" s="317"/>
      <c r="AP25" s="317"/>
      <c r="AQ25" s="318"/>
      <c r="AR25" s="331" t="s">
        <v>244</v>
      </c>
      <c r="AS25" s="308"/>
      <c r="AT25" s="308"/>
      <c r="AU25" s="308"/>
      <c r="AV25" s="308"/>
      <c r="AW25" s="309"/>
      <c r="AX25" s="331" t="s">
        <v>245</v>
      </c>
      <c r="AY25" s="308"/>
      <c r="AZ25" s="308"/>
      <c r="BA25" s="308"/>
      <c r="BB25" s="308"/>
      <c r="BC25" s="309"/>
      <c r="BD25" s="316" t="s">
        <v>263</v>
      </c>
      <c r="BE25" s="317"/>
      <c r="BF25" s="317"/>
      <c r="BG25" s="317"/>
      <c r="BH25" s="317"/>
      <c r="BI25" s="318"/>
      <c r="BJ25" s="307" t="s">
        <v>271</v>
      </c>
      <c r="BK25" s="308"/>
      <c r="BL25" s="308"/>
      <c r="BM25" s="308"/>
      <c r="BN25" s="308"/>
      <c r="BO25" s="309"/>
      <c r="BP25" s="310" t="s">
        <v>282</v>
      </c>
      <c r="BQ25" s="311"/>
      <c r="BR25" s="311"/>
      <c r="BS25" s="311"/>
      <c r="BT25" s="311"/>
      <c r="BU25" s="312"/>
      <c r="BV25" s="304"/>
      <c r="BW25" s="305"/>
      <c r="BX25" s="305"/>
      <c r="BY25" s="305"/>
      <c r="BZ25" s="305"/>
      <c r="CA25" s="306"/>
      <c r="CB25" s="91"/>
    </row>
    <row r="26" spans="1:80" s="92" customFormat="1" ht="57.75" customHeight="1" thickBot="1" x14ac:dyDescent="0.3">
      <c r="A26" s="90"/>
      <c r="B26" s="322"/>
      <c r="C26" s="323"/>
      <c r="D26" s="323"/>
      <c r="E26" s="323"/>
      <c r="F26" s="323"/>
      <c r="G26" s="324"/>
      <c r="H26" s="322"/>
      <c r="I26" s="323"/>
      <c r="J26" s="323"/>
      <c r="K26" s="323"/>
      <c r="L26" s="323"/>
      <c r="M26" s="324"/>
      <c r="N26" s="328"/>
      <c r="O26" s="329"/>
      <c r="P26" s="329"/>
      <c r="Q26" s="329"/>
      <c r="R26" s="329"/>
      <c r="S26" s="330"/>
      <c r="T26" s="304" t="s">
        <v>175</v>
      </c>
      <c r="U26" s="305"/>
      <c r="V26" s="305"/>
      <c r="W26" s="305"/>
      <c r="X26" s="305"/>
      <c r="Y26" s="306"/>
      <c r="Z26" s="304"/>
      <c r="AA26" s="305"/>
      <c r="AB26" s="305"/>
      <c r="AC26" s="305"/>
      <c r="AD26" s="305"/>
      <c r="AE26" s="306"/>
      <c r="AF26" s="304"/>
      <c r="AG26" s="305"/>
      <c r="AH26" s="305"/>
      <c r="AI26" s="305"/>
      <c r="AJ26" s="305"/>
      <c r="AK26" s="306"/>
      <c r="AL26" s="304"/>
      <c r="AM26" s="305"/>
      <c r="AN26" s="305"/>
      <c r="AO26" s="305"/>
      <c r="AP26" s="305"/>
      <c r="AQ26" s="306"/>
      <c r="AR26" s="304"/>
      <c r="AS26" s="305"/>
      <c r="AT26" s="305"/>
      <c r="AU26" s="305"/>
      <c r="AV26" s="305"/>
      <c r="AW26" s="306"/>
      <c r="AX26" s="304"/>
      <c r="AY26" s="305"/>
      <c r="AZ26" s="305"/>
      <c r="BA26" s="305"/>
      <c r="BB26" s="305"/>
      <c r="BC26" s="306"/>
      <c r="BD26" s="304"/>
      <c r="BE26" s="305"/>
      <c r="BF26" s="305"/>
      <c r="BG26" s="305"/>
      <c r="BH26" s="305"/>
      <c r="BI26" s="306"/>
      <c r="BJ26" s="304"/>
      <c r="BK26" s="305"/>
      <c r="BL26" s="305"/>
      <c r="BM26" s="305"/>
      <c r="BN26" s="305"/>
      <c r="BO26" s="306"/>
      <c r="BP26" s="304"/>
      <c r="BQ26" s="305"/>
      <c r="BR26" s="305"/>
      <c r="BS26" s="305"/>
      <c r="BT26" s="305"/>
      <c r="BU26" s="306"/>
      <c r="BV26" s="304"/>
      <c r="BW26" s="305"/>
      <c r="BX26" s="305"/>
      <c r="BY26" s="305"/>
      <c r="BZ26" s="305"/>
      <c r="CA26" s="306"/>
      <c r="CB26" s="91"/>
    </row>
    <row r="27" spans="1:80" s="92" customFormat="1" ht="93.75" customHeight="1" x14ac:dyDescent="0.25">
      <c r="A27" s="90"/>
      <c r="B27" s="322"/>
      <c r="C27" s="323"/>
      <c r="D27" s="323"/>
      <c r="E27" s="323"/>
      <c r="F27" s="323"/>
      <c r="G27" s="324"/>
      <c r="H27" s="322"/>
      <c r="I27" s="323"/>
      <c r="J27" s="323"/>
      <c r="K27" s="323"/>
      <c r="L27" s="323"/>
      <c r="M27" s="324"/>
      <c r="N27" s="325"/>
      <c r="O27" s="326"/>
      <c r="P27" s="326"/>
      <c r="Q27" s="326"/>
      <c r="R27" s="326"/>
      <c r="S27" s="327"/>
      <c r="T27" s="304"/>
      <c r="U27" s="305"/>
      <c r="V27" s="305"/>
      <c r="W27" s="305"/>
      <c r="X27" s="305"/>
      <c r="Y27" s="306"/>
      <c r="Z27" s="304"/>
      <c r="AA27" s="305"/>
      <c r="AB27" s="305"/>
      <c r="AC27" s="305"/>
      <c r="AD27" s="305"/>
      <c r="AE27" s="306"/>
      <c r="AF27" s="304"/>
      <c r="AG27" s="305"/>
      <c r="AH27" s="305"/>
      <c r="AI27" s="305"/>
      <c r="AJ27" s="305"/>
      <c r="AK27" s="306"/>
      <c r="AL27" s="304"/>
      <c r="AM27" s="305"/>
      <c r="AN27" s="305"/>
      <c r="AO27" s="305"/>
      <c r="AP27" s="305"/>
      <c r="AQ27" s="306"/>
      <c r="AR27" s="319"/>
      <c r="AS27" s="320"/>
      <c r="AT27" s="320"/>
      <c r="AU27" s="320"/>
      <c r="AV27" s="320"/>
      <c r="AW27" s="321"/>
      <c r="AX27" s="319"/>
      <c r="AY27" s="320"/>
      <c r="AZ27" s="320"/>
      <c r="BA27" s="320"/>
      <c r="BB27" s="320"/>
      <c r="BC27" s="321"/>
      <c r="BD27" s="319"/>
      <c r="BE27" s="320"/>
      <c r="BF27" s="320"/>
      <c r="BG27" s="320"/>
      <c r="BH27" s="320"/>
      <c r="BI27" s="321"/>
      <c r="BJ27" s="319"/>
      <c r="BK27" s="320"/>
      <c r="BL27" s="320"/>
      <c r="BM27" s="320"/>
      <c r="BN27" s="320"/>
      <c r="BO27" s="321"/>
      <c r="BP27" s="304"/>
      <c r="BQ27" s="305"/>
      <c r="BR27" s="305"/>
      <c r="BS27" s="305"/>
      <c r="BT27" s="305"/>
      <c r="BU27" s="306"/>
      <c r="BV27" s="304"/>
      <c r="BW27" s="305"/>
      <c r="BX27" s="305"/>
      <c r="BY27" s="305"/>
      <c r="BZ27" s="305"/>
      <c r="CA27" s="306"/>
      <c r="CB27" s="91"/>
    </row>
    <row r="28" spans="1:80" s="92" customFormat="1" ht="64.5" customHeight="1" x14ac:dyDescent="0.25">
      <c r="A28" s="90"/>
      <c r="B28" s="304"/>
      <c r="C28" s="305"/>
      <c r="D28" s="305"/>
      <c r="E28" s="305"/>
      <c r="F28" s="305"/>
      <c r="G28" s="306"/>
      <c r="H28" s="304"/>
      <c r="I28" s="305"/>
      <c r="J28" s="305"/>
      <c r="K28" s="305"/>
      <c r="L28" s="305"/>
      <c r="M28" s="306"/>
      <c r="N28" s="304"/>
      <c r="O28" s="305"/>
      <c r="P28" s="305"/>
      <c r="Q28" s="305"/>
      <c r="R28" s="305"/>
      <c r="S28" s="306"/>
      <c r="T28" s="304"/>
      <c r="U28" s="305"/>
      <c r="V28" s="305"/>
      <c r="W28" s="305"/>
      <c r="X28" s="305"/>
      <c r="Y28" s="306"/>
      <c r="Z28" s="304"/>
      <c r="AA28" s="305"/>
      <c r="AB28" s="305"/>
      <c r="AC28" s="305"/>
      <c r="AD28" s="305"/>
      <c r="AE28" s="306"/>
      <c r="AF28" s="304"/>
      <c r="AG28" s="305"/>
      <c r="AH28" s="305"/>
      <c r="AI28" s="305"/>
      <c r="AJ28" s="305"/>
      <c r="AK28" s="306"/>
      <c r="AL28" s="304"/>
      <c r="AM28" s="305"/>
      <c r="AN28" s="305"/>
      <c r="AO28" s="305"/>
      <c r="AP28" s="305"/>
      <c r="AQ28" s="306"/>
      <c r="AR28" s="304"/>
      <c r="AS28" s="305"/>
      <c r="AT28" s="305"/>
      <c r="AU28" s="305"/>
      <c r="AV28" s="305"/>
      <c r="AW28" s="306"/>
      <c r="AX28" s="319"/>
      <c r="AY28" s="320"/>
      <c r="AZ28" s="320"/>
      <c r="BA28" s="320"/>
      <c r="BB28" s="320"/>
      <c r="BC28" s="321"/>
      <c r="BD28" s="304"/>
      <c r="BE28" s="305"/>
      <c r="BF28" s="305"/>
      <c r="BG28" s="305"/>
      <c r="BH28" s="305"/>
      <c r="BI28" s="306"/>
      <c r="BJ28" s="304"/>
      <c r="BK28" s="305"/>
      <c r="BL28" s="305"/>
      <c r="BM28" s="305"/>
      <c r="BN28" s="305"/>
      <c r="BO28" s="306"/>
      <c r="BP28" s="304"/>
      <c r="BQ28" s="305"/>
      <c r="BR28" s="305"/>
      <c r="BS28" s="305"/>
      <c r="BT28" s="305"/>
      <c r="BU28" s="306"/>
      <c r="BV28" s="304"/>
      <c r="BW28" s="305"/>
      <c r="BX28" s="305"/>
      <c r="BY28" s="305"/>
      <c r="BZ28" s="305"/>
      <c r="CA28" s="306"/>
      <c r="CB28" s="91"/>
    </row>
    <row r="29" spans="1:80" s="92" customFormat="1" ht="63.75" customHeight="1" x14ac:dyDescent="0.25">
      <c r="A29" s="90"/>
      <c r="B29" s="304"/>
      <c r="C29" s="305"/>
      <c r="D29" s="305"/>
      <c r="E29" s="305"/>
      <c r="F29" s="305"/>
      <c r="G29" s="306"/>
      <c r="H29" s="304"/>
      <c r="I29" s="305"/>
      <c r="J29" s="305"/>
      <c r="K29" s="305"/>
      <c r="L29" s="305"/>
      <c r="M29" s="306"/>
      <c r="N29" s="304"/>
      <c r="O29" s="305"/>
      <c r="P29" s="305"/>
      <c r="Q29" s="305"/>
      <c r="R29" s="305"/>
      <c r="S29" s="306"/>
      <c r="T29" s="304"/>
      <c r="U29" s="305"/>
      <c r="V29" s="305"/>
      <c r="W29" s="305"/>
      <c r="X29" s="305"/>
      <c r="Y29" s="306"/>
      <c r="Z29" s="304"/>
      <c r="AA29" s="305"/>
      <c r="AB29" s="305"/>
      <c r="AC29" s="305"/>
      <c r="AD29" s="305"/>
      <c r="AE29" s="306"/>
      <c r="AF29" s="304"/>
      <c r="AG29" s="305"/>
      <c r="AH29" s="305"/>
      <c r="AI29" s="305"/>
      <c r="AJ29" s="305"/>
      <c r="AK29" s="306"/>
      <c r="AL29" s="304"/>
      <c r="AM29" s="305"/>
      <c r="AN29" s="305"/>
      <c r="AO29" s="305"/>
      <c r="AP29" s="305"/>
      <c r="AQ29" s="306"/>
      <c r="AR29" s="304"/>
      <c r="AS29" s="305"/>
      <c r="AT29" s="305"/>
      <c r="AU29" s="305"/>
      <c r="AV29" s="305"/>
      <c r="AW29" s="306"/>
      <c r="AX29" s="304"/>
      <c r="AY29" s="305"/>
      <c r="AZ29" s="305"/>
      <c r="BA29" s="305"/>
      <c r="BB29" s="305"/>
      <c r="BC29" s="306"/>
      <c r="BD29" s="304"/>
      <c r="BE29" s="305"/>
      <c r="BF29" s="305"/>
      <c r="BG29" s="305"/>
      <c r="BH29" s="305"/>
      <c r="BI29" s="306"/>
      <c r="BJ29" s="304"/>
      <c r="BK29" s="305"/>
      <c r="BL29" s="305"/>
      <c r="BM29" s="305"/>
      <c r="BN29" s="305"/>
      <c r="BO29" s="306"/>
      <c r="BP29" s="304"/>
      <c r="BQ29" s="305"/>
      <c r="BR29" s="305"/>
      <c r="BS29" s="305"/>
      <c r="BT29" s="305"/>
      <c r="BU29" s="306"/>
      <c r="BV29" s="304"/>
      <c r="BW29" s="305"/>
      <c r="BX29" s="305"/>
      <c r="BY29" s="305"/>
      <c r="BZ29" s="305"/>
      <c r="CA29" s="306"/>
      <c r="CB29" s="91"/>
    </row>
    <row r="30" spans="1:80" s="92" customFormat="1" x14ac:dyDescent="0.25">
      <c r="A30" s="90"/>
      <c r="B30" s="304"/>
      <c r="C30" s="305"/>
      <c r="D30" s="305"/>
      <c r="E30" s="305"/>
      <c r="F30" s="305"/>
      <c r="G30" s="306"/>
      <c r="H30" s="304"/>
      <c r="I30" s="305"/>
      <c r="J30" s="305"/>
      <c r="K30" s="305"/>
      <c r="L30" s="305"/>
      <c r="M30" s="306"/>
      <c r="N30" s="304"/>
      <c r="O30" s="305"/>
      <c r="P30" s="305"/>
      <c r="Q30" s="305"/>
      <c r="R30" s="305"/>
      <c r="S30" s="306"/>
      <c r="T30" s="304"/>
      <c r="U30" s="305"/>
      <c r="V30" s="305"/>
      <c r="W30" s="305"/>
      <c r="X30" s="305"/>
      <c r="Y30" s="306"/>
      <c r="Z30" s="304"/>
      <c r="AA30" s="305"/>
      <c r="AB30" s="305"/>
      <c r="AC30" s="305"/>
      <c r="AD30" s="305"/>
      <c r="AE30" s="306"/>
      <c r="AF30" s="304"/>
      <c r="AG30" s="305"/>
      <c r="AH30" s="305"/>
      <c r="AI30" s="305"/>
      <c r="AJ30" s="305"/>
      <c r="AK30" s="306"/>
      <c r="AL30" s="304"/>
      <c r="AM30" s="305"/>
      <c r="AN30" s="305"/>
      <c r="AO30" s="305"/>
      <c r="AP30" s="305"/>
      <c r="AQ30" s="306"/>
      <c r="AR30" s="304"/>
      <c r="AS30" s="305"/>
      <c r="AT30" s="305"/>
      <c r="AU30" s="305"/>
      <c r="AV30" s="305"/>
      <c r="AW30" s="306"/>
      <c r="AX30" s="304"/>
      <c r="AY30" s="305"/>
      <c r="AZ30" s="305"/>
      <c r="BA30" s="305"/>
      <c r="BB30" s="305"/>
      <c r="BC30" s="306"/>
      <c r="BD30" s="304"/>
      <c r="BE30" s="305"/>
      <c r="BF30" s="305"/>
      <c r="BG30" s="305"/>
      <c r="BH30" s="305"/>
      <c r="BI30" s="306"/>
      <c r="BJ30" s="304"/>
      <c r="BK30" s="305"/>
      <c r="BL30" s="305"/>
      <c r="BM30" s="305"/>
      <c r="BN30" s="305"/>
      <c r="BO30" s="306"/>
      <c r="BP30" s="304"/>
      <c r="BQ30" s="305"/>
      <c r="BR30" s="305"/>
      <c r="BS30" s="305"/>
      <c r="BT30" s="305"/>
      <c r="BU30" s="306"/>
      <c r="BV30" s="304"/>
      <c r="BW30" s="305"/>
      <c r="BX30" s="305"/>
      <c r="BY30" s="305"/>
      <c r="BZ30" s="305"/>
      <c r="CA30" s="306"/>
      <c r="CB30" s="91"/>
    </row>
    <row r="31" spans="1:80" s="92" customFormat="1" x14ac:dyDescent="0.25">
      <c r="A31" s="90"/>
      <c r="B31" s="304"/>
      <c r="C31" s="305"/>
      <c r="D31" s="305"/>
      <c r="E31" s="305"/>
      <c r="F31" s="305"/>
      <c r="G31" s="306"/>
      <c r="H31" s="304"/>
      <c r="I31" s="305"/>
      <c r="J31" s="305"/>
      <c r="K31" s="305"/>
      <c r="L31" s="305"/>
      <c r="M31" s="306"/>
      <c r="N31" s="304"/>
      <c r="O31" s="305"/>
      <c r="P31" s="305"/>
      <c r="Q31" s="305"/>
      <c r="R31" s="305"/>
      <c r="S31" s="306"/>
      <c r="T31" s="304"/>
      <c r="U31" s="305"/>
      <c r="V31" s="305"/>
      <c r="W31" s="305"/>
      <c r="X31" s="305"/>
      <c r="Y31" s="306"/>
      <c r="Z31" s="304"/>
      <c r="AA31" s="305"/>
      <c r="AB31" s="305"/>
      <c r="AC31" s="305"/>
      <c r="AD31" s="305"/>
      <c r="AE31" s="306"/>
      <c r="AF31" s="304"/>
      <c r="AG31" s="305"/>
      <c r="AH31" s="305"/>
      <c r="AI31" s="305"/>
      <c r="AJ31" s="305"/>
      <c r="AK31" s="306"/>
      <c r="AL31" s="304"/>
      <c r="AM31" s="305"/>
      <c r="AN31" s="305"/>
      <c r="AO31" s="305"/>
      <c r="AP31" s="305"/>
      <c r="AQ31" s="306"/>
      <c r="AR31" s="304"/>
      <c r="AS31" s="305"/>
      <c r="AT31" s="305"/>
      <c r="AU31" s="305"/>
      <c r="AV31" s="305"/>
      <c r="AW31" s="306"/>
      <c r="AX31" s="304"/>
      <c r="AY31" s="305"/>
      <c r="AZ31" s="305"/>
      <c r="BA31" s="305"/>
      <c r="BB31" s="305"/>
      <c r="BC31" s="306"/>
      <c r="BD31" s="304"/>
      <c r="BE31" s="305"/>
      <c r="BF31" s="305"/>
      <c r="BG31" s="305"/>
      <c r="BH31" s="305"/>
      <c r="BI31" s="306"/>
      <c r="BJ31" s="304"/>
      <c r="BK31" s="305"/>
      <c r="BL31" s="305"/>
      <c r="BM31" s="305"/>
      <c r="BN31" s="305"/>
      <c r="BO31" s="306"/>
      <c r="BP31" s="304"/>
      <c r="BQ31" s="305"/>
      <c r="BR31" s="305"/>
      <c r="BS31" s="305"/>
      <c r="BT31" s="305"/>
      <c r="BU31" s="306"/>
      <c r="BV31" s="304"/>
      <c r="BW31" s="305"/>
      <c r="BX31" s="305"/>
      <c r="BY31" s="305"/>
      <c r="BZ31" s="305"/>
      <c r="CA31" s="306"/>
      <c r="CB31" s="91"/>
    </row>
    <row r="32" spans="1:80" s="92" customFormat="1" x14ac:dyDescent="0.25">
      <c r="A32" s="90"/>
      <c r="B32" s="304"/>
      <c r="C32" s="305"/>
      <c r="D32" s="305"/>
      <c r="E32" s="305"/>
      <c r="F32" s="305"/>
      <c r="G32" s="306"/>
      <c r="H32" s="304"/>
      <c r="I32" s="305"/>
      <c r="J32" s="305"/>
      <c r="K32" s="305"/>
      <c r="L32" s="305"/>
      <c r="M32" s="306"/>
      <c r="N32" s="304"/>
      <c r="O32" s="305"/>
      <c r="P32" s="305"/>
      <c r="Q32" s="305"/>
      <c r="R32" s="305"/>
      <c r="S32" s="306"/>
      <c r="T32" s="304"/>
      <c r="U32" s="305"/>
      <c r="V32" s="305"/>
      <c r="W32" s="305"/>
      <c r="X32" s="305"/>
      <c r="Y32" s="306"/>
      <c r="Z32" s="304"/>
      <c r="AA32" s="305"/>
      <c r="AB32" s="305"/>
      <c r="AC32" s="305"/>
      <c r="AD32" s="305"/>
      <c r="AE32" s="306"/>
      <c r="AF32" s="304"/>
      <c r="AG32" s="305"/>
      <c r="AH32" s="305"/>
      <c r="AI32" s="305"/>
      <c r="AJ32" s="305"/>
      <c r="AK32" s="306"/>
      <c r="AL32" s="304"/>
      <c r="AM32" s="305"/>
      <c r="AN32" s="305"/>
      <c r="AO32" s="305"/>
      <c r="AP32" s="305"/>
      <c r="AQ32" s="306"/>
      <c r="AR32" s="304"/>
      <c r="AS32" s="305"/>
      <c r="AT32" s="305"/>
      <c r="AU32" s="305"/>
      <c r="AV32" s="305"/>
      <c r="AW32" s="306"/>
      <c r="AX32" s="304"/>
      <c r="AY32" s="305"/>
      <c r="AZ32" s="305"/>
      <c r="BA32" s="305"/>
      <c r="BB32" s="305"/>
      <c r="BC32" s="306"/>
      <c r="BD32" s="304"/>
      <c r="BE32" s="305"/>
      <c r="BF32" s="305"/>
      <c r="BG32" s="305"/>
      <c r="BH32" s="305"/>
      <c r="BI32" s="306"/>
      <c r="BJ32" s="304"/>
      <c r="BK32" s="305"/>
      <c r="BL32" s="305"/>
      <c r="BM32" s="305"/>
      <c r="BN32" s="305"/>
      <c r="BO32" s="306"/>
      <c r="BP32" s="304"/>
      <c r="BQ32" s="305"/>
      <c r="BR32" s="305"/>
      <c r="BS32" s="305"/>
      <c r="BT32" s="305"/>
      <c r="BU32" s="306"/>
      <c r="BV32" s="304"/>
      <c r="BW32" s="305"/>
      <c r="BX32" s="305"/>
      <c r="BY32" s="305"/>
      <c r="BZ32" s="305"/>
      <c r="CA32" s="306"/>
      <c r="CB32" s="91"/>
    </row>
    <row r="33" spans="1:80" s="92" customFormat="1" x14ac:dyDescent="0.25">
      <c r="A33" s="90"/>
      <c r="B33" s="304"/>
      <c r="C33" s="305"/>
      <c r="D33" s="305"/>
      <c r="E33" s="305"/>
      <c r="F33" s="305"/>
      <c r="G33" s="306"/>
      <c r="H33" s="304"/>
      <c r="I33" s="305"/>
      <c r="J33" s="305"/>
      <c r="K33" s="305"/>
      <c r="L33" s="305"/>
      <c r="M33" s="306"/>
      <c r="N33" s="304"/>
      <c r="O33" s="305"/>
      <c r="P33" s="305"/>
      <c r="Q33" s="305"/>
      <c r="R33" s="305"/>
      <c r="S33" s="306"/>
      <c r="T33" s="304"/>
      <c r="U33" s="305"/>
      <c r="V33" s="305"/>
      <c r="W33" s="305"/>
      <c r="X33" s="305"/>
      <c r="Y33" s="306"/>
      <c r="Z33" s="304"/>
      <c r="AA33" s="305"/>
      <c r="AB33" s="305"/>
      <c r="AC33" s="305"/>
      <c r="AD33" s="305"/>
      <c r="AE33" s="306"/>
      <c r="AF33" s="304"/>
      <c r="AG33" s="305"/>
      <c r="AH33" s="305"/>
      <c r="AI33" s="305"/>
      <c r="AJ33" s="305"/>
      <c r="AK33" s="306"/>
      <c r="AL33" s="304"/>
      <c r="AM33" s="305"/>
      <c r="AN33" s="305"/>
      <c r="AO33" s="305"/>
      <c r="AP33" s="305"/>
      <c r="AQ33" s="306"/>
      <c r="AR33" s="304"/>
      <c r="AS33" s="305"/>
      <c r="AT33" s="305"/>
      <c r="AU33" s="305"/>
      <c r="AV33" s="305"/>
      <c r="AW33" s="306"/>
      <c r="AX33" s="304"/>
      <c r="AY33" s="305"/>
      <c r="AZ33" s="305"/>
      <c r="BA33" s="305"/>
      <c r="BB33" s="305"/>
      <c r="BC33" s="306"/>
      <c r="BD33" s="304"/>
      <c r="BE33" s="305"/>
      <c r="BF33" s="305"/>
      <c r="BG33" s="305"/>
      <c r="BH33" s="305"/>
      <c r="BI33" s="306"/>
      <c r="BJ33" s="304"/>
      <c r="BK33" s="305"/>
      <c r="BL33" s="305"/>
      <c r="BM33" s="305"/>
      <c r="BN33" s="305"/>
      <c r="BO33" s="306"/>
      <c r="BP33" s="304"/>
      <c r="BQ33" s="305"/>
      <c r="BR33" s="305"/>
      <c r="BS33" s="305"/>
      <c r="BT33" s="305"/>
      <c r="BU33" s="306"/>
      <c r="BV33" s="304"/>
      <c r="BW33" s="305"/>
      <c r="BX33" s="305"/>
      <c r="BY33" s="305"/>
      <c r="BZ33" s="305"/>
      <c r="CA33" s="306"/>
      <c r="CB33" s="91"/>
    </row>
    <row r="34" spans="1:80" s="92" customFormat="1" x14ac:dyDescent="0.25">
      <c r="A34" s="90"/>
      <c r="B34" s="304"/>
      <c r="C34" s="305"/>
      <c r="D34" s="305"/>
      <c r="E34" s="305"/>
      <c r="F34" s="305"/>
      <c r="G34" s="306"/>
      <c r="H34" s="304"/>
      <c r="I34" s="305"/>
      <c r="J34" s="305"/>
      <c r="K34" s="305"/>
      <c r="L34" s="305"/>
      <c r="M34" s="306"/>
      <c r="N34" s="304"/>
      <c r="O34" s="305"/>
      <c r="P34" s="305"/>
      <c r="Q34" s="305"/>
      <c r="R34" s="305"/>
      <c r="S34" s="306"/>
      <c r="T34" s="304"/>
      <c r="U34" s="305"/>
      <c r="V34" s="305"/>
      <c r="W34" s="305"/>
      <c r="X34" s="305"/>
      <c r="Y34" s="306"/>
      <c r="Z34" s="304"/>
      <c r="AA34" s="305"/>
      <c r="AB34" s="305"/>
      <c r="AC34" s="305"/>
      <c r="AD34" s="305"/>
      <c r="AE34" s="306"/>
      <c r="AF34" s="304"/>
      <c r="AG34" s="305"/>
      <c r="AH34" s="305"/>
      <c r="AI34" s="305"/>
      <c r="AJ34" s="305"/>
      <c r="AK34" s="306"/>
      <c r="AL34" s="304"/>
      <c r="AM34" s="305"/>
      <c r="AN34" s="305"/>
      <c r="AO34" s="305"/>
      <c r="AP34" s="305"/>
      <c r="AQ34" s="306"/>
      <c r="AR34" s="304"/>
      <c r="AS34" s="305"/>
      <c r="AT34" s="305"/>
      <c r="AU34" s="305"/>
      <c r="AV34" s="305"/>
      <c r="AW34" s="306"/>
      <c r="AX34" s="304"/>
      <c r="AY34" s="305"/>
      <c r="AZ34" s="305"/>
      <c r="BA34" s="305"/>
      <c r="BB34" s="305"/>
      <c r="BC34" s="306"/>
      <c r="BD34" s="304"/>
      <c r="BE34" s="305"/>
      <c r="BF34" s="305"/>
      <c r="BG34" s="305"/>
      <c r="BH34" s="305"/>
      <c r="BI34" s="306"/>
      <c r="BJ34" s="304"/>
      <c r="BK34" s="305"/>
      <c r="BL34" s="305"/>
      <c r="BM34" s="305"/>
      <c r="BN34" s="305"/>
      <c r="BO34" s="306"/>
      <c r="BP34" s="304"/>
      <c r="BQ34" s="305"/>
      <c r="BR34" s="305"/>
      <c r="BS34" s="305"/>
      <c r="BT34" s="305"/>
      <c r="BU34" s="306"/>
      <c r="BV34" s="304"/>
      <c r="BW34" s="305"/>
      <c r="BX34" s="305"/>
      <c r="BY34" s="305"/>
      <c r="BZ34" s="305"/>
      <c r="CA34" s="306"/>
      <c r="CB34" s="91"/>
    </row>
    <row r="35" spans="1:80" s="92" customFormat="1" x14ac:dyDescent="0.25">
      <c r="A35" s="90"/>
      <c r="B35" s="304"/>
      <c r="C35" s="305"/>
      <c r="D35" s="305"/>
      <c r="E35" s="305"/>
      <c r="F35" s="305"/>
      <c r="G35" s="306"/>
      <c r="H35" s="304"/>
      <c r="I35" s="305"/>
      <c r="J35" s="305"/>
      <c r="K35" s="305"/>
      <c r="L35" s="305"/>
      <c r="M35" s="306"/>
      <c r="N35" s="304"/>
      <c r="O35" s="305"/>
      <c r="P35" s="305"/>
      <c r="Q35" s="305"/>
      <c r="R35" s="305"/>
      <c r="S35" s="306"/>
      <c r="T35" s="304"/>
      <c r="U35" s="305"/>
      <c r="V35" s="305"/>
      <c r="W35" s="305"/>
      <c r="X35" s="305"/>
      <c r="Y35" s="306"/>
      <c r="Z35" s="304"/>
      <c r="AA35" s="305"/>
      <c r="AB35" s="305"/>
      <c r="AC35" s="305"/>
      <c r="AD35" s="305"/>
      <c r="AE35" s="306"/>
      <c r="AF35" s="304"/>
      <c r="AG35" s="305"/>
      <c r="AH35" s="305"/>
      <c r="AI35" s="305"/>
      <c r="AJ35" s="305"/>
      <c r="AK35" s="306"/>
      <c r="AL35" s="304"/>
      <c r="AM35" s="305"/>
      <c r="AN35" s="305"/>
      <c r="AO35" s="305"/>
      <c r="AP35" s="305"/>
      <c r="AQ35" s="306"/>
      <c r="AR35" s="304"/>
      <c r="AS35" s="305"/>
      <c r="AT35" s="305"/>
      <c r="AU35" s="305"/>
      <c r="AV35" s="305"/>
      <c r="AW35" s="306"/>
      <c r="AX35" s="304"/>
      <c r="AY35" s="305"/>
      <c r="AZ35" s="305"/>
      <c r="BA35" s="305"/>
      <c r="BB35" s="305"/>
      <c r="BC35" s="306"/>
      <c r="BD35" s="304"/>
      <c r="BE35" s="305"/>
      <c r="BF35" s="305"/>
      <c r="BG35" s="305"/>
      <c r="BH35" s="305"/>
      <c r="BI35" s="306"/>
      <c r="BJ35" s="304"/>
      <c r="BK35" s="305"/>
      <c r="BL35" s="305"/>
      <c r="BM35" s="305"/>
      <c r="BN35" s="305"/>
      <c r="BO35" s="306"/>
      <c r="BP35" s="304"/>
      <c r="BQ35" s="305"/>
      <c r="BR35" s="305"/>
      <c r="BS35" s="305"/>
      <c r="BT35" s="305"/>
      <c r="BU35" s="306"/>
      <c r="BV35" s="304"/>
      <c r="BW35" s="305"/>
      <c r="BX35" s="305"/>
      <c r="BY35" s="305"/>
      <c r="BZ35" s="305"/>
      <c r="CA35" s="306"/>
      <c r="CB35" s="91"/>
    </row>
    <row r="36" spans="1:80" s="92" customFormat="1" x14ac:dyDescent="0.25">
      <c r="A36" s="90"/>
      <c r="B36" s="304"/>
      <c r="C36" s="305"/>
      <c r="D36" s="305"/>
      <c r="E36" s="305"/>
      <c r="F36" s="305"/>
      <c r="G36" s="306"/>
      <c r="H36" s="304"/>
      <c r="I36" s="305"/>
      <c r="J36" s="305"/>
      <c r="K36" s="305"/>
      <c r="L36" s="305"/>
      <c r="M36" s="306"/>
      <c r="N36" s="304"/>
      <c r="O36" s="305"/>
      <c r="P36" s="305"/>
      <c r="Q36" s="305"/>
      <c r="R36" s="305"/>
      <c r="S36" s="306"/>
      <c r="T36" s="304"/>
      <c r="U36" s="305"/>
      <c r="V36" s="305"/>
      <c r="W36" s="305"/>
      <c r="X36" s="305"/>
      <c r="Y36" s="306"/>
      <c r="Z36" s="304"/>
      <c r="AA36" s="305"/>
      <c r="AB36" s="305"/>
      <c r="AC36" s="305"/>
      <c r="AD36" s="305"/>
      <c r="AE36" s="306"/>
      <c r="AF36" s="304"/>
      <c r="AG36" s="305"/>
      <c r="AH36" s="305"/>
      <c r="AI36" s="305"/>
      <c r="AJ36" s="305"/>
      <c r="AK36" s="306"/>
      <c r="AL36" s="304"/>
      <c r="AM36" s="305"/>
      <c r="AN36" s="305"/>
      <c r="AO36" s="305"/>
      <c r="AP36" s="305"/>
      <c r="AQ36" s="306"/>
      <c r="AR36" s="304"/>
      <c r="AS36" s="305"/>
      <c r="AT36" s="305"/>
      <c r="AU36" s="305"/>
      <c r="AV36" s="305"/>
      <c r="AW36" s="306"/>
      <c r="AX36" s="304"/>
      <c r="AY36" s="305"/>
      <c r="AZ36" s="305"/>
      <c r="BA36" s="305"/>
      <c r="BB36" s="305"/>
      <c r="BC36" s="306"/>
      <c r="BD36" s="304"/>
      <c r="BE36" s="305"/>
      <c r="BF36" s="305"/>
      <c r="BG36" s="305"/>
      <c r="BH36" s="305"/>
      <c r="BI36" s="306"/>
      <c r="BJ36" s="304"/>
      <c r="BK36" s="305"/>
      <c r="BL36" s="305"/>
      <c r="BM36" s="305"/>
      <c r="BN36" s="305"/>
      <c r="BO36" s="306"/>
      <c r="BP36" s="304"/>
      <c r="BQ36" s="305"/>
      <c r="BR36" s="305"/>
      <c r="BS36" s="305"/>
      <c r="BT36" s="305"/>
      <c r="BU36" s="306"/>
      <c r="BV36" s="304"/>
      <c r="BW36" s="305"/>
      <c r="BX36" s="305"/>
      <c r="BY36" s="305"/>
      <c r="BZ36" s="305"/>
      <c r="CA36" s="306"/>
      <c r="CB36" s="91"/>
    </row>
    <row r="37" spans="1:80" s="92" customFormat="1" x14ac:dyDescent="0.25">
      <c r="A37" s="90"/>
      <c r="B37" s="304"/>
      <c r="C37" s="305"/>
      <c r="D37" s="305"/>
      <c r="E37" s="305"/>
      <c r="F37" s="305"/>
      <c r="G37" s="306"/>
      <c r="H37" s="304"/>
      <c r="I37" s="305"/>
      <c r="J37" s="305"/>
      <c r="K37" s="305"/>
      <c r="L37" s="305"/>
      <c r="M37" s="306"/>
      <c r="N37" s="304"/>
      <c r="O37" s="305"/>
      <c r="P37" s="305"/>
      <c r="Q37" s="305"/>
      <c r="R37" s="305"/>
      <c r="S37" s="306"/>
      <c r="T37" s="304"/>
      <c r="U37" s="305"/>
      <c r="V37" s="305"/>
      <c r="W37" s="305"/>
      <c r="X37" s="305"/>
      <c r="Y37" s="306"/>
      <c r="Z37" s="304"/>
      <c r="AA37" s="305"/>
      <c r="AB37" s="305"/>
      <c r="AC37" s="305"/>
      <c r="AD37" s="305"/>
      <c r="AE37" s="306"/>
      <c r="AF37" s="304"/>
      <c r="AG37" s="305"/>
      <c r="AH37" s="305"/>
      <c r="AI37" s="305"/>
      <c r="AJ37" s="305"/>
      <c r="AK37" s="306"/>
      <c r="AL37" s="304"/>
      <c r="AM37" s="305"/>
      <c r="AN37" s="305"/>
      <c r="AO37" s="305"/>
      <c r="AP37" s="305"/>
      <c r="AQ37" s="306"/>
      <c r="AR37" s="304"/>
      <c r="AS37" s="305"/>
      <c r="AT37" s="305"/>
      <c r="AU37" s="305"/>
      <c r="AV37" s="305"/>
      <c r="AW37" s="306"/>
      <c r="AX37" s="304"/>
      <c r="AY37" s="305"/>
      <c r="AZ37" s="305"/>
      <c r="BA37" s="305"/>
      <c r="BB37" s="305"/>
      <c r="BC37" s="306"/>
      <c r="BD37" s="304"/>
      <c r="BE37" s="305"/>
      <c r="BF37" s="305"/>
      <c r="BG37" s="305"/>
      <c r="BH37" s="305"/>
      <c r="BI37" s="306"/>
      <c r="BJ37" s="304"/>
      <c r="BK37" s="305"/>
      <c r="BL37" s="305"/>
      <c r="BM37" s="305"/>
      <c r="BN37" s="305"/>
      <c r="BO37" s="306"/>
      <c r="BP37" s="304"/>
      <c r="BQ37" s="305"/>
      <c r="BR37" s="305"/>
      <c r="BS37" s="305"/>
      <c r="BT37" s="305"/>
      <c r="BU37" s="306"/>
      <c r="BV37" s="304"/>
      <c r="BW37" s="305"/>
      <c r="BX37" s="305"/>
      <c r="BY37" s="305"/>
      <c r="BZ37" s="305"/>
      <c r="CA37" s="306"/>
      <c r="CB37" s="91"/>
    </row>
    <row r="38" spans="1:80" s="92" customFormat="1" x14ac:dyDescent="0.25">
      <c r="A38" s="90"/>
      <c r="B38" s="304"/>
      <c r="C38" s="305"/>
      <c r="D38" s="305"/>
      <c r="E38" s="305"/>
      <c r="F38" s="305"/>
      <c r="G38" s="306"/>
      <c r="H38" s="304"/>
      <c r="I38" s="305"/>
      <c r="J38" s="305"/>
      <c r="K38" s="305"/>
      <c r="L38" s="305"/>
      <c r="M38" s="306"/>
      <c r="N38" s="304"/>
      <c r="O38" s="305"/>
      <c r="P38" s="305"/>
      <c r="Q38" s="305"/>
      <c r="R38" s="305"/>
      <c r="S38" s="306"/>
      <c r="T38" s="304"/>
      <c r="U38" s="305"/>
      <c r="V38" s="305"/>
      <c r="W38" s="305"/>
      <c r="X38" s="305"/>
      <c r="Y38" s="306"/>
      <c r="Z38" s="304"/>
      <c r="AA38" s="305"/>
      <c r="AB38" s="305"/>
      <c r="AC38" s="305"/>
      <c r="AD38" s="305"/>
      <c r="AE38" s="306"/>
      <c r="AF38" s="304"/>
      <c r="AG38" s="305"/>
      <c r="AH38" s="305"/>
      <c r="AI38" s="305"/>
      <c r="AJ38" s="305"/>
      <c r="AK38" s="306"/>
      <c r="AL38" s="304"/>
      <c r="AM38" s="305"/>
      <c r="AN38" s="305"/>
      <c r="AO38" s="305"/>
      <c r="AP38" s="305"/>
      <c r="AQ38" s="306"/>
      <c r="AR38" s="304"/>
      <c r="AS38" s="305"/>
      <c r="AT38" s="305"/>
      <c r="AU38" s="305"/>
      <c r="AV38" s="305"/>
      <c r="AW38" s="306"/>
      <c r="AX38" s="304"/>
      <c r="AY38" s="305"/>
      <c r="AZ38" s="305"/>
      <c r="BA38" s="305"/>
      <c r="BB38" s="305"/>
      <c r="BC38" s="306"/>
      <c r="BD38" s="304"/>
      <c r="BE38" s="305"/>
      <c r="BF38" s="305"/>
      <c r="BG38" s="305"/>
      <c r="BH38" s="305"/>
      <c r="BI38" s="306"/>
      <c r="BJ38" s="304"/>
      <c r="BK38" s="305"/>
      <c r="BL38" s="305"/>
      <c r="BM38" s="305"/>
      <c r="BN38" s="305"/>
      <c r="BO38" s="306"/>
      <c r="BP38" s="304"/>
      <c r="BQ38" s="305"/>
      <c r="BR38" s="305"/>
      <c r="BS38" s="305"/>
      <c r="BT38" s="305"/>
      <c r="BU38" s="306"/>
      <c r="BV38" s="304"/>
      <c r="BW38" s="305"/>
      <c r="BX38" s="305"/>
      <c r="BY38" s="305"/>
      <c r="BZ38" s="305"/>
      <c r="CA38" s="306"/>
      <c r="CB38" s="91"/>
    </row>
    <row r="39" spans="1:80" s="92" customFormat="1" x14ac:dyDescent="0.25">
      <c r="A39" s="90"/>
      <c r="B39" s="304"/>
      <c r="C39" s="305"/>
      <c r="D39" s="305"/>
      <c r="E39" s="305"/>
      <c r="F39" s="305"/>
      <c r="G39" s="306"/>
      <c r="H39" s="304"/>
      <c r="I39" s="305"/>
      <c r="J39" s="305"/>
      <c r="K39" s="305"/>
      <c r="L39" s="305"/>
      <c r="M39" s="306"/>
      <c r="N39" s="304"/>
      <c r="O39" s="305"/>
      <c r="P39" s="305"/>
      <c r="Q39" s="305"/>
      <c r="R39" s="305"/>
      <c r="S39" s="306"/>
      <c r="T39" s="304"/>
      <c r="U39" s="305"/>
      <c r="V39" s="305"/>
      <c r="W39" s="305"/>
      <c r="X39" s="305"/>
      <c r="Y39" s="306"/>
      <c r="Z39" s="304"/>
      <c r="AA39" s="305"/>
      <c r="AB39" s="305"/>
      <c r="AC39" s="305"/>
      <c r="AD39" s="305"/>
      <c r="AE39" s="306"/>
      <c r="AF39" s="304"/>
      <c r="AG39" s="305"/>
      <c r="AH39" s="305"/>
      <c r="AI39" s="305"/>
      <c r="AJ39" s="305"/>
      <c r="AK39" s="306"/>
      <c r="AL39" s="304"/>
      <c r="AM39" s="305"/>
      <c r="AN39" s="305"/>
      <c r="AO39" s="305"/>
      <c r="AP39" s="305"/>
      <c r="AQ39" s="306"/>
      <c r="AR39" s="304"/>
      <c r="AS39" s="305"/>
      <c r="AT39" s="305"/>
      <c r="AU39" s="305"/>
      <c r="AV39" s="305"/>
      <c r="AW39" s="306"/>
      <c r="AX39" s="304"/>
      <c r="AY39" s="305"/>
      <c r="AZ39" s="305"/>
      <c r="BA39" s="305"/>
      <c r="BB39" s="305"/>
      <c r="BC39" s="306"/>
      <c r="BD39" s="304"/>
      <c r="BE39" s="305"/>
      <c r="BF39" s="305"/>
      <c r="BG39" s="305"/>
      <c r="BH39" s="305"/>
      <c r="BI39" s="306"/>
      <c r="BJ39" s="304"/>
      <c r="BK39" s="305"/>
      <c r="BL39" s="305"/>
      <c r="BM39" s="305"/>
      <c r="BN39" s="305"/>
      <c r="BO39" s="306"/>
      <c r="BP39" s="304"/>
      <c r="BQ39" s="305"/>
      <c r="BR39" s="305"/>
      <c r="BS39" s="305"/>
      <c r="BT39" s="305"/>
      <c r="BU39" s="306"/>
      <c r="BV39" s="304"/>
      <c r="BW39" s="305"/>
      <c r="BX39" s="305"/>
      <c r="BY39" s="305"/>
      <c r="BZ39" s="305"/>
      <c r="CA39" s="306"/>
      <c r="CB39" s="91"/>
    </row>
    <row r="40" spans="1:80" s="92" customFormat="1" x14ac:dyDescent="0.25">
      <c r="A40" s="90"/>
      <c r="B40" s="304"/>
      <c r="C40" s="305"/>
      <c r="D40" s="305"/>
      <c r="E40" s="305"/>
      <c r="F40" s="305"/>
      <c r="G40" s="306"/>
      <c r="H40" s="304"/>
      <c r="I40" s="305"/>
      <c r="J40" s="305"/>
      <c r="K40" s="305"/>
      <c r="L40" s="305"/>
      <c r="M40" s="306"/>
      <c r="N40" s="304"/>
      <c r="O40" s="305"/>
      <c r="P40" s="305"/>
      <c r="Q40" s="305"/>
      <c r="R40" s="305"/>
      <c r="S40" s="306"/>
      <c r="T40" s="304"/>
      <c r="U40" s="305"/>
      <c r="V40" s="305"/>
      <c r="W40" s="305"/>
      <c r="X40" s="305"/>
      <c r="Y40" s="306"/>
      <c r="Z40" s="304"/>
      <c r="AA40" s="305"/>
      <c r="AB40" s="305"/>
      <c r="AC40" s="305"/>
      <c r="AD40" s="305"/>
      <c r="AE40" s="306"/>
      <c r="AF40" s="304"/>
      <c r="AG40" s="305"/>
      <c r="AH40" s="305"/>
      <c r="AI40" s="305"/>
      <c r="AJ40" s="305"/>
      <c r="AK40" s="306"/>
      <c r="AL40" s="304"/>
      <c r="AM40" s="305"/>
      <c r="AN40" s="305"/>
      <c r="AO40" s="305"/>
      <c r="AP40" s="305"/>
      <c r="AQ40" s="306"/>
      <c r="AR40" s="304"/>
      <c r="AS40" s="305"/>
      <c r="AT40" s="305"/>
      <c r="AU40" s="305"/>
      <c r="AV40" s="305"/>
      <c r="AW40" s="306"/>
      <c r="AX40" s="304"/>
      <c r="AY40" s="305"/>
      <c r="AZ40" s="305"/>
      <c r="BA40" s="305"/>
      <c r="BB40" s="305"/>
      <c r="BC40" s="306"/>
      <c r="BD40" s="304"/>
      <c r="BE40" s="305"/>
      <c r="BF40" s="305"/>
      <c r="BG40" s="305"/>
      <c r="BH40" s="305"/>
      <c r="BI40" s="306"/>
      <c r="BJ40" s="304"/>
      <c r="BK40" s="305"/>
      <c r="BL40" s="305"/>
      <c r="BM40" s="305"/>
      <c r="BN40" s="305"/>
      <c r="BO40" s="306"/>
      <c r="BP40" s="304"/>
      <c r="BQ40" s="305"/>
      <c r="BR40" s="305"/>
      <c r="BS40" s="305"/>
      <c r="BT40" s="305"/>
      <c r="BU40" s="306"/>
      <c r="BV40" s="304"/>
      <c r="BW40" s="305"/>
      <c r="BX40" s="305"/>
      <c r="BY40" s="305"/>
      <c r="BZ40" s="305"/>
      <c r="CA40" s="306"/>
      <c r="CB40" s="91"/>
    </row>
    <row r="41" spans="1:80" s="92" customFormat="1" x14ac:dyDescent="0.25">
      <c r="A41" s="90"/>
      <c r="B41" s="304"/>
      <c r="C41" s="305"/>
      <c r="D41" s="305"/>
      <c r="E41" s="305"/>
      <c r="F41" s="305"/>
      <c r="G41" s="306"/>
      <c r="H41" s="304"/>
      <c r="I41" s="305"/>
      <c r="J41" s="305"/>
      <c r="K41" s="305"/>
      <c r="L41" s="305"/>
      <c r="M41" s="306"/>
      <c r="N41" s="304"/>
      <c r="O41" s="305"/>
      <c r="P41" s="305"/>
      <c r="Q41" s="305"/>
      <c r="R41" s="305"/>
      <c r="S41" s="306"/>
      <c r="T41" s="304"/>
      <c r="U41" s="305"/>
      <c r="V41" s="305"/>
      <c r="W41" s="305"/>
      <c r="X41" s="305"/>
      <c r="Y41" s="306"/>
      <c r="Z41" s="304"/>
      <c r="AA41" s="305"/>
      <c r="AB41" s="305"/>
      <c r="AC41" s="305"/>
      <c r="AD41" s="305"/>
      <c r="AE41" s="306"/>
      <c r="AF41" s="304"/>
      <c r="AG41" s="305"/>
      <c r="AH41" s="305"/>
      <c r="AI41" s="305"/>
      <c r="AJ41" s="305"/>
      <c r="AK41" s="306"/>
      <c r="AL41" s="304"/>
      <c r="AM41" s="305"/>
      <c r="AN41" s="305"/>
      <c r="AO41" s="305"/>
      <c r="AP41" s="305"/>
      <c r="AQ41" s="306"/>
      <c r="AR41" s="304"/>
      <c r="AS41" s="305"/>
      <c r="AT41" s="305"/>
      <c r="AU41" s="305"/>
      <c r="AV41" s="305"/>
      <c r="AW41" s="306"/>
      <c r="AX41" s="304"/>
      <c r="AY41" s="305"/>
      <c r="AZ41" s="305"/>
      <c r="BA41" s="305"/>
      <c r="BB41" s="305"/>
      <c r="BC41" s="306"/>
      <c r="BD41" s="304"/>
      <c r="BE41" s="305"/>
      <c r="BF41" s="305"/>
      <c r="BG41" s="305"/>
      <c r="BH41" s="305"/>
      <c r="BI41" s="306"/>
      <c r="BJ41" s="304"/>
      <c r="BK41" s="305"/>
      <c r="BL41" s="305"/>
      <c r="BM41" s="305"/>
      <c r="BN41" s="305"/>
      <c r="BO41" s="306"/>
      <c r="BP41" s="304"/>
      <c r="BQ41" s="305"/>
      <c r="BR41" s="305"/>
      <c r="BS41" s="305"/>
      <c r="BT41" s="305"/>
      <c r="BU41" s="306"/>
      <c r="BV41" s="304"/>
      <c r="BW41" s="305"/>
      <c r="BX41" s="305"/>
      <c r="BY41" s="305"/>
      <c r="BZ41" s="305"/>
      <c r="CA41" s="306"/>
      <c r="CB41" s="91"/>
    </row>
    <row r="42" spans="1:80" s="92" customFormat="1" x14ac:dyDescent="0.25">
      <c r="A42" s="90"/>
      <c r="B42" s="304"/>
      <c r="C42" s="305"/>
      <c r="D42" s="305"/>
      <c r="E42" s="305"/>
      <c r="F42" s="305"/>
      <c r="G42" s="306"/>
      <c r="H42" s="304"/>
      <c r="I42" s="305"/>
      <c r="J42" s="305"/>
      <c r="K42" s="305"/>
      <c r="L42" s="305"/>
      <c r="M42" s="306"/>
      <c r="N42" s="304"/>
      <c r="O42" s="305"/>
      <c r="P42" s="305"/>
      <c r="Q42" s="305"/>
      <c r="R42" s="305"/>
      <c r="S42" s="306"/>
      <c r="T42" s="304"/>
      <c r="U42" s="305"/>
      <c r="V42" s="305"/>
      <c r="W42" s="305"/>
      <c r="X42" s="305"/>
      <c r="Y42" s="306"/>
      <c r="Z42" s="304"/>
      <c r="AA42" s="305"/>
      <c r="AB42" s="305"/>
      <c r="AC42" s="305"/>
      <c r="AD42" s="305"/>
      <c r="AE42" s="306"/>
      <c r="AF42" s="304"/>
      <c r="AG42" s="305"/>
      <c r="AH42" s="305"/>
      <c r="AI42" s="305"/>
      <c r="AJ42" s="305"/>
      <c r="AK42" s="306"/>
      <c r="AL42" s="304"/>
      <c r="AM42" s="305"/>
      <c r="AN42" s="305"/>
      <c r="AO42" s="305"/>
      <c r="AP42" s="305"/>
      <c r="AQ42" s="306"/>
      <c r="AR42" s="304"/>
      <c r="AS42" s="305"/>
      <c r="AT42" s="305"/>
      <c r="AU42" s="305"/>
      <c r="AV42" s="305"/>
      <c r="AW42" s="306"/>
      <c r="AX42" s="304"/>
      <c r="AY42" s="305"/>
      <c r="AZ42" s="305"/>
      <c r="BA42" s="305"/>
      <c r="BB42" s="305"/>
      <c r="BC42" s="306"/>
      <c r="BD42" s="304"/>
      <c r="BE42" s="305"/>
      <c r="BF42" s="305"/>
      <c r="BG42" s="305"/>
      <c r="BH42" s="305"/>
      <c r="BI42" s="306"/>
      <c r="BJ42" s="304"/>
      <c r="BK42" s="305"/>
      <c r="BL42" s="305"/>
      <c r="BM42" s="305"/>
      <c r="BN42" s="305"/>
      <c r="BO42" s="306"/>
      <c r="BP42" s="304"/>
      <c r="BQ42" s="305"/>
      <c r="BR42" s="305"/>
      <c r="BS42" s="305"/>
      <c r="BT42" s="305"/>
      <c r="BU42" s="306"/>
      <c r="BV42" s="304"/>
      <c r="BW42" s="305"/>
      <c r="BX42" s="305"/>
      <c r="BY42" s="305"/>
      <c r="BZ42" s="305"/>
      <c r="CA42" s="306"/>
      <c r="CB42" s="91"/>
    </row>
    <row r="43" spans="1:80" s="92" customFormat="1" x14ac:dyDescent="0.25">
      <c r="A43" s="90"/>
      <c r="B43" s="304"/>
      <c r="C43" s="305"/>
      <c r="D43" s="305"/>
      <c r="E43" s="305"/>
      <c r="F43" s="305"/>
      <c r="G43" s="306"/>
      <c r="H43" s="304"/>
      <c r="I43" s="305"/>
      <c r="J43" s="305"/>
      <c r="K43" s="305"/>
      <c r="L43" s="305"/>
      <c r="M43" s="306"/>
      <c r="N43" s="304"/>
      <c r="O43" s="305"/>
      <c r="P43" s="305"/>
      <c r="Q43" s="305"/>
      <c r="R43" s="305"/>
      <c r="S43" s="306"/>
      <c r="T43" s="304"/>
      <c r="U43" s="305"/>
      <c r="V43" s="305"/>
      <c r="W43" s="305"/>
      <c r="X43" s="305"/>
      <c r="Y43" s="306"/>
      <c r="Z43" s="304"/>
      <c r="AA43" s="305"/>
      <c r="AB43" s="305"/>
      <c r="AC43" s="305"/>
      <c r="AD43" s="305"/>
      <c r="AE43" s="306"/>
      <c r="AF43" s="304"/>
      <c r="AG43" s="305"/>
      <c r="AH43" s="305"/>
      <c r="AI43" s="305"/>
      <c r="AJ43" s="305"/>
      <c r="AK43" s="306"/>
      <c r="AL43" s="304"/>
      <c r="AM43" s="305"/>
      <c r="AN43" s="305"/>
      <c r="AO43" s="305"/>
      <c r="AP43" s="305"/>
      <c r="AQ43" s="306"/>
      <c r="AR43" s="304"/>
      <c r="AS43" s="305"/>
      <c r="AT43" s="305"/>
      <c r="AU43" s="305"/>
      <c r="AV43" s="305"/>
      <c r="AW43" s="306"/>
      <c r="AX43" s="304"/>
      <c r="AY43" s="305"/>
      <c r="AZ43" s="305"/>
      <c r="BA43" s="305"/>
      <c r="BB43" s="305"/>
      <c r="BC43" s="306"/>
      <c r="BD43" s="304"/>
      <c r="BE43" s="305"/>
      <c r="BF43" s="305"/>
      <c r="BG43" s="305"/>
      <c r="BH43" s="305"/>
      <c r="BI43" s="306"/>
      <c r="BJ43" s="304"/>
      <c r="BK43" s="305"/>
      <c r="BL43" s="305"/>
      <c r="BM43" s="305"/>
      <c r="BN43" s="305"/>
      <c r="BO43" s="306"/>
      <c r="BP43" s="304"/>
      <c r="BQ43" s="305"/>
      <c r="BR43" s="305"/>
      <c r="BS43" s="305"/>
      <c r="BT43" s="305"/>
      <c r="BU43" s="306"/>
      <c r="BV43" s="304"/>
      <c r="BW43" s="305"/>
      <c r="BX43" s="305"/>
      <c r="BY43" s="305"/>
      <c r="BZ43" s="305"/>
      <c r="CA43" s="306"/>
      <c r="CB43" s="91"/>
    </row>
    <row r="44" spans="1:80" s="92" customFormat="1" x14ac:dyDescent="0.25">
      <c r="A44" s="90"/>
      <c r="B44" s="304"/>
      <c r="C44" s="305"/>
      <c r="D44" s="305"/>
      <c r="E44" s="305"/>
      <c r="F44" s="305"/>
      <c r="G44" s="306"/>
      <c r="H44" s="304"/>
      <c r="I44" s="305"/>
      <c r="J44" s="305"/>
      <c r="K44" s="305"/>
      <c r="L44" s="305"/>
      <c r="M44" s="306"/>
      <c r="N44" s="304"/>
      <c r="O44" s="305"/>
      <c r="P44" s="305"/>
      <c r="Q44" s="305"/>
      <c r="R44" s="305"/>
      <c r="S44" s="306"/>
      <c r="T44" s="304"/>
      <c r="U44" s="305"/>
      <c r="V44" s="305"/>
      <c r="W44" s="305"/>
      <c r="X44" s="305"/>
      <c r="Y44" s="306"/>
      <c r="Z44" s="304"/>
      <c r="AA44" s="305"/>
      <c r="AB44" s="305"/>
      <c r="AC44" s="305"/>
      <c r="AD44" s="305"/>
      <c r="AE44" s="306"/>
      <c r="AF44" s="304"/>
      <c r="AG44" s="305"/>
      <c r="AH44" s="305"/>
      <c r="AI44" s="305"/>
      <c r="AJ44" s="305"/>
      <c r="AK44" s="306"/>
      <c r="AL44" s="304"/>
      <c r="AM44" s="305"/>
      <c r="AN44" s="305"/>
      <c r="AO44" s="305"/>
      <c r="AP44" s="305"/>
      <c r="AQ44" s="306"/>
      <c r="AR44" s="304"/>
      <c r="AS44" s="305"/>
      <c r="AT44" s="305"/>
      <c r="AU44" s="305"/>
      <c r="AV44" s="305"/>
      <c r="AW44" s="306"/>
      <c r="AX44" s="304"/>
      <c r="AY44" s="305"/>
      <c r="AZ44" s="305"/>
      <c r="BA44" s="305"/>
      <c r="BB44" s="305"/>
      <c r="BC44" s="306"/>
      <c r="BD44" s="304"/>
      <c r="BE44" s="305"/>
      <c r="BF44" s="305"/>
      <c r="BG44" s="305"/>
      <c r="BH44" s="305"/>
      <c r="BI44" s="306"/>
      <c r="BJ44" s="304"/>
      <c r="BK44" s="305"/>
      <c r="BL44" s="305"/>
      <c r="BM44" s="305"/>
      <c r="BN44" s="305"/>
      <c r="BO44" s="306"/>
      <c r="BP44" s="304"/>
      <c r="BQ44" s="305"/>
      <c r="BR44" s="305"/>
      <c r="BS44" s="305"/>
      <c r="BT44" s="305"/>
      <c r="BU44" s="306"/>
      <c r="BV44" s="304"/>
      <c r="BW44" s="305"/>
      <c r="BX44" s="305"/>
      <c r="BY44" s="305"/>
      <c r="BZ44" s="305"/>
      <c r="CA44" s="306"/>
      <c r="CB44" s="91"/>
    </row>
    <row r="45" spans="1:80" s="92" customFormat="1" x14ac:dyDescent="0.25">
      <c r="A45" s="90"/>
      <c r="B45" s="304"/>
      <c r="C45" s="305"/>
      <c r="D45" s="305"/>
      <c r="E45" s="305"/>
      <c r="F45" s="305"/>
      <c r="G45" s="306"/>
      <c r="H45" s="304"/>
      <c r="I45" s="305"/>
      <c r="J45" s="305"/>
      <c r="K45" s="305"/>
      <c r="L45" s="305"/>
      <c r="M45" s="306"/>
      <c r="N45" s="304"/>
      <c r="O45" s="305"/>
      <c r="P45" s="305"/>
      <c r="Q45" s="305"/>
      <c r="R45" s="305"/>
      <c r="S45" s="306"/>
      <c r="T45" s="304"/>
      <c r="U45" s="305"/>
      <c r="V45" s="305"/>
      <c r="W45" s="305"/>
      <c r="X45" s="305"/>
      <c r="Y45" s="306"/>
      <c r="Z45" s="304"/>
      <c r="AA45" s="305"/>
      <c r="AB45" s="305"/>
      <c r="AC45" s="305"/>
      <c r="AD45" s="305"/>
      <c r="AE45" s="306"/>
      <c r="AF45" s="304"/>
      <c r="AG45" s="305"/>
      <c r="AH45" s="305"/>
      <c r="AI45" s="305"/>
      <c r="AJ45" s="305"/>
      <c r="AK45" s="306"/>
      <c r="AL45" s="304"/>
      <c r="AM45" s="305"/>
      <c r="AN45" s="305"/>
      <c r="AO45" s="305"/>
      <c r="AP45" s="305"/>
      <c r="AQ45" s="306"/>
      <c r="AR45" s="304"/>
      <c r="AS45" s="305"/>
      <c r="AT45" s="305"/>
      <c r="AU45" s="305"/>
      <c r="AV45" s="305"/>
      <c r="AW45" s="306"/>
      <c r="AX45" s="304"/>
      <c r="AY45" s="305"/>
      <c r="AZ45" s="305"/>
      <c r="BA45" s="305"/>
      <c r="BB45" s="305"/>
      <c r="BC45" s="306"/>
      <c r="BD45" s="304"/>
      <c r="BE45" s="305"/>
      <c r="BF45" s="305"/>
      <c r="BG45" s="305"/>
      <c r="BH45" s="305"/>
      <c r="BI45" s="306"/>
      <c r="BJ45" s="304"/>
      <c r="BK45" s="305"/>
      <c r="BL45" s="305"/>
      <c r="BM45" s="305"/>
      <c r="BN45" s="305"/>
      <c r="BO45" s="306"/>
      <c r="BP45" s="304"/>
      <c r="BQ45" s="305"/>
      <c r="BR45" s="305"/>
      <c r="BS45" s="305"/>
      <c r="BT45" s="305"/>
      <c r="BU45" s="306"/>
      <c r="BV45" s="304"/>
      <c r="BW45" s="305"/>
      <c r="BX45" s="305"/>
      <c r="BY45" s="305"/>
      <c r="BZ45" s="305"/>
      <c r="CA45" s="306"/>
      <c r="CB45" s="91"/>
    </row>
    <row r="46" spans="1:80" s="92" customFormat="1" x14ac:dyDescent="0.25">
      <c r="A46" s="90"/>
      <c r="B46" s="304"/>
      <c r="C46" s="305"/>
      <c r="D46" s="305"/>
      <c r="E46" s="305"/>
      <c r="F46" s="305"/>
      <c r="G46" s="306"/>
      <c r="H46" s="304"/>
      <c r="I46" s="305"/>
      <c r="J46" s="305"/>
      <c r="K46" s="305"/>
      <c r="L46" s="305"/>
      <c r="M46" s="306"/>
      <c r="N46" s="304"/>
      <c r="O46" s="305"/>
      <c r="P46" s="305"/>
      <c r="Q46" s="305"/>
      <c r="R46" s="305"/>
      <c r="S46" s="306"/>
      <c r="T46" s="304"/>
      <c r="U46" s="305"/>
      <c r="V46" s="305"/>
      <c r="W46" s="305"/>
      <c r="X46" s="305"/>
      <c r="Y46" s="306"/>
      <c r="Z46" s="304"/>
      <c r="AA46" s="305"/>
      <c r="AB46" s="305"/>
      <c r="AC46" s="305"/>
      <c r="AD46" s="305"/>
      <c r="AE46" s="306"/>
      <c r="AF46" s="304"/>
      <c r="AG46" s="305"/>
      <c r="AH46" s="305"/>
      <c r="AI46" s="305"/>
      <c r="AJ46" s="305"/>
      <c r="AK46" s="306"/>
      <c r="AL46" s="304"/>
      <c r="AM46" s="305"/>
      <c r="AN46" s="305"/>
      <c r="AO46" s="305"/>
      <c r="AP46" s="305"/>
      <c r="AQ46" s="306"/>
      <c r="AR46" s="304"/>
      <c r="AS46" s="305"/>
      <c r="AT46" s="305"/>
      <c r="AU46" s="305"/>
      <c r="AV46" s="305"/>
      <c r="AW46" s="306"/>
      <c r="AX46" s="304"/>
      <c r="AY46" s="305"/>
      <c r="AZ46" s="305"/>
      <c r="BA46" s="305"/>
      <c r="BB46" s="305"/>
      <c r="BC46" s="306"/>
      <c r="BD46" s="304"/>
      <c r="BE46" s="305"/>
      <c r="BF46" s="305"/>
      <c r="BG46" s="305"/>
      <c r="BH46" s="305"/>
      <c r="BI46" s="306"/>
      <c r="BJ46" s="304"/>
      <c r="BK46" s="305"/>
      <c r="BL46" s="305"/>
      <c r="BM46" s="305"/>
      <c r="BN46" s="305"/>
      <c r="BO46" s="306"/>
      <c r="BP46" s="304"/>
      <c r="BQ46" s="305"/>
      <c r="BR46" s="305"/>
      <c r="BS46" s="305"/>
      <c r="BT46" s="305"/>
      <c r="BU46" s="306"/>
      <c r="BV46" s="304"/>
      <c r="BW46" s="305"/>
      <c r="BX46" s="305"/>
      <c r="BY46" s="305"/>
      <c r="BZ46" s="305"/>
      <c r="CA46" s="306"/>
      <c r="CB46" s="91"/>
    </row>
    <row r="47" spans="1:80" s="92" customFormat="1" x14ac:dyDescent="0.25">
      <c r="A47" s="90"/>
      <c r="B47" s="304"/>
      <c r="C47" s="305"/>
      <c r="D47" s="305"/>
      <c r="E47" s="305"/>
      <c r="F47" s="305"/>
      <c r="G47" s="306"/>
      <c r="H47" s="304"/>
      <c r="I47" s="305"/>
      <c r="J47" s="305"/>
      <c r="K47" s="305"/>
      <c r="L47" s="305"/>
      <c r="M47" s="306"/>
      <c r="N47" s="304"/>
      <c r="O47" s="305"/>
      <c r="P47" s="305"/>
      <c r="Q47" s="305"/>
      <c r="R47" s="305"/>
      <c r="S47" s="306"/>
      <c r="T47" s="304"/>
      <c r="U47" s="305"/>
      <c r="V47" s="305"/>
      <c r="W47" s="305"/>
      <c r="X47" s="305"/>
      <c r="Y47" s="306"/>
      <c r="Z47" s="304"/>
      <c r="AA47" s="305"/>
      <c r="AB47" s="305"/>
      <c r="AC47" s="305"/>
      <c r="AD47" s="305"/>
      <c r="AE47" s="306"/>
      <c r="AF47" s="304"/>
      <c r="AG47" s="305"/>
      <c r="AH47" s="305"/>
      <c r="AI47" s="305"/>
      <c r="AJ47" s="305"/>
      <c r="AK47" s="306"/>
      <c r="AL47" s="304"/>
      <c r="AM47" s="305"/>
      <c r="AN47" s="305"/>
      <c r="AO47" s="305"/>
      <c r="AP47" s="305"/>
      <c r="AQ47" s="306"/>
      <c r="AR47" s="304"/>
      <c r="AS47" s="305"/>
      <c r="AT47" s="305"/>
      <c r="AU47" s="305"/>
      <c r="AV47" s="305"/>
      <c r="AW47" s="306"/>
      <c r="AX47" s="304"/>
      <c r="AY47" s="305"/>
      <c r="AZ47" s="305"/>
      <c r="BA47" s="305"/>
      <c r="BB47" s="305"/>
      <c r="BC47" s="306"/>
      <c r="BD47" s="304"/>
      <c r="BE47" s="305"/>
      <c r="BF47" s="305"/>
      <c r="BG47" s="305"/>
      <c r="BH47" s="305"/>
      <c r="BI47" s="306"/>
      <c r="BJ47" s="304"/>
      <c r="BK47" s="305"/>
      <c r="BL47" s="305"/>
      <c r="BM47" s="305"/>
      <c r="BN47" s="305"/>
      <c r="BO47" s="306"/>
      <c r="BP47" s="304"/>
      <c r="BQ47" s="305"/>
      <c r="BR47" s="305"/>
      <c r="BS47" s="305"/>
      <c r="BT47" s="305"/>
      <c r="BU47" s="306"/>
      <c r="BV47" s="304"/>
      <c r="BW47" s="305"/>
      <c r="BX47" s="305"/>
      <c r="BY47" s="305"/>
      <c r="BZ47" s="305"/>
      <c r="CA47" s="306"/>
      <c r="CB47" s="91"/>
    </row>
    <row r="48" spans="1:80" s="92" customFormat="1" x14ac:dyDescent="0.25">
      <c r="A48" s="90"/>
      <c r="B48" s="304"/>
      <c r="C48" s="305"/>
      <c r="D48" s="305"/>
      <c r="E48" s="305"/>
      <c r="F48" s="305"/>
      <c r="G48" s="306"/>
      <c r="H48" s="304"/>
      <c r="I48" s="305"/>
      <c r="J48" s="305"/>
      <c r="K48" s="305"/>
      <c r="L48" s="305"/>
      <c r="M48" s="306"/>
      <c r="N48" s="304"/>
      <c r="O48" s="305"/>
      <c r="P48" s="305"/>
      <c r="Q48" s="305"/>
      <c r="R48" s="305"/>
      <c r="S48" s="306"/>
      <c r="T48" s="304"/>
      <c r="U48" s="305"/>
      <c r="V48" s="305"/>
      <c r="W48" s="305"/>
      <c r="X48" s="305"/>
      <c r="Y48" s="306"/>
      <c r="Z48" s="304"/>
      <c r="AA48" s="305"/>
      <c r="AB48" s="305"/>
      <c r="AC48" s="305"/>
      <c r="AD48" s="305"/>
      <c r="AE48" s="306"/>
      <c r="AF48" s="304"/>
      <c r="AG48" s="305"/>
      <c r="AH48" s="305"/>
      <c r="AI48" s="305"/>
      <c r="AJ48" s="305"/>
      <c r="AK48" s="306"/>
      <c r="AL48" s="304"/>
      <c r="AM48" s="305"/>
      <c r="AN48" s="305"/>
      <c r="AO48" s="305"/>
      <c r="AP48" s="305"/>
      <c r="AQ48" s="306"/>
      <c r="AR48" s="304"/>
      <c r="AS48" s="305"/>
      <c r="AT48" s="305"/>
      <c r="AU48" s="305"/>
      <c r="AV48" s="305"/>
      <c r="AW48" s="306"/>
      <c r="AX48" s="304"/>
      <c r="AY48" s="305"/>
      <c r="AZ48" s="305"/>
      <c r="BA48" s="305"/>
      <c r="BB48" s="305"/>
      <c r="BC48" s="306"/>
      <c r="BD48" s="304"/>
      <c r="BE48" s="305"/>
      <c r="BF48" s="305"/>
      <c r="BG48" s="305"/>
      <c r="BH48" s="305"/>
      <c r="BI48" s="306"/>
      <c r="BJ48" s="304"/>
      <c r="BK48" s="305"/>
      <c r="BL48" s="305"/>
      <c r="BM48" s="305"/>
      <c r="BN48" s="305"/>
      <c r="BO48" s="306"/>
      <c r="BP48" s="304"/>
      <c r="BQ48" s="305"/>
      <c r="BR48" s="305"/>
      <c r="BS48" s="305"/>
      <c r="BT48" s="305"/>
      <c r="BU48" s="306"/>
      <c r="BV48" s="304"/>
      <c r="BW48" s="305"/>
      <c r="BX48" s="305"/>
      <c r="BY48" s="305"/>
      <c r="BZ48" s="305"/>
      <c r="CA48" s="306"/>
      <c r="CB48" s="91"/>
    </row>
    <row r="49" spans="1:80" s="92" customFormat="1" x14ac:dyDescent="0.25">
      <c r="A49" s="90"/>
      <c r="B49" s="304"/>
      <c r="C49" s="305"/>
      <c r="D49" s="305"/>
      <c r="E49" s="305"/>
      <c r="F49" s="305"/>
      <c r="G49" s="306"/>
      <c r="H49" s="304"/>
      <c r="I49" s="305"/>
      <c r="J49" s="305"/>
      <c r="K49" s="305"/>
      <c r="L49" s="305"/>
      <c r="M49" s="306"/>
      <c r="N49" s="304"/>
      <c r="O49" s="305"/>
      <c r="P49" s="305"/>
      <c r="Q49" s="305"/>
      <c r="R49" s="305"/>
      <c r="S49" s="306"/>
      <c r="T49" s="304"/>
      <c r="U49" s="305"/>
      <c r="V49" s="305"/>
      <c r="W49" s="305"/>
      <c r="X49" s="305"/>
      <c r="Y49" s="306"/>
      <c r="Z49" s="304"/>
      <c r="AA49" s="305"/>
      <c r="AB49" s="305"/>
      <c r="AC49" s="305"/>
      <c r="AD49" s="305"/>
      <c r="AE49" s="306"/>
      <c r="AF49" s="304"/>
      <c r="AG49" s="305"/>
      <c r="AH49" s="305"/>
      <c r="AI49" s="305"/>
      <c r="AJ49" s="305"/>
      <c r="AK49" s="306"/>
      <c r="AL49" s="304"/>
      <c r="AM49" s="305"/>
      <c r="AN49" s="305"/>
      <c r="AO49" s="305"/>
      <c r="AP49" s="305"/>
      <c r="AQ49" s="306"/>
      <c r="AR49" s="304"/>
      <c r="AS49" s="305"/>
      <c r="AT49" s="305"/>
      <c r="AU49" s="305"/>
      <c r="AV49" s="305"/>
      <c r="AW49" s="306"/>
      <c r="AX49" s="304"/>
      <c r="AY49" s="305"/>
      <c r="AZ49" s="305"/>
      <c r="BA49" s="305"/>
      <c r="BB49" s="305"/>
      <c r="BC49" s="306"/>
      <c r="BD49" s="304"/>
      <c r="BE49" s="305"/>
      <c r="BF49" s="305"/>
      <c r="BG49" s="305"/>
      <c r="BH49" s="305"/>
      <c r="BI49" s="306"/>
      <c r="BJ49" s="304"/>
      <c r="BK49" s="305"/>
      <c r="BL49" s="305"/>
      <c r="BM49" s="305"/>
      <c r="BN49" s="305"/>
      <c r="BO49" s="306"/>
      <c r="BP49" s="304"/>
      <c r="BQ49" s="305"/>
      <c r="BR49" s="305"/>
      <c r="BS49" s="305"/>
      <c r="BT49" s="305"/>
      <c r="BU49" s="306"/>
      <c r="BV49" s="304"/>
      <c r="BW49" s="305"/>
      <c r="BX49" s="305"/>
      <c r="BY49" s="305"/>
      <c r="BZ49" s="305"/>
      <c r="CA49" s="306"/>
      <c r="CB49" s="91"/>
    </row>
    <row r="50" spans="1:80" s="92" customFormat="1" x14ac:dyDescent="0.25">
      <c r="A50" s="90"/>
      <c r="B50" s="304"/>
      <c r="C50" s="305"/>
      <c r="D50" s="305"/>
      <c r="E50" s="305"/>
      <c r="F50" s="305"/>
      <c r="G50" s="306"/>
      <c r="H50" s="304"/>
      <c r="I50" s="305"/>
      <c r="J50" s="305"/>
      <c r="K50" s="305"/>
      <c r="L50" s="305"/>
      <c r="M50" s="306"/>
      <c r="N50" s="304"/>
      <c r="O50" s="305"/>
      <c r="P50" s="305"/>
      <c r="Q50" s="305"/>
      <c r="R50" s="305"/>
      <c r="S50" s="306"/>
      <c r="T50" s="304"/>
      <c r="U50" s="305"/>
      <c r="V50" s="305"/>
      <c r="W50" s="305"/>
      <c r="X50" s="305"/>
      <c r="Y50" s="306"/>
      <c r="Z50" s="304"/>
      <c r="AA50" s="305"/>
      <c r="AB50" s="305"/>
      <c r="AC50" s="305"/>
      <c r="AD50" s="305"/>
      <c r="AE50" s="306"/>
      <c r="AF50" s="304"/>
      <c r="AG50" s="305"/>
      <c r="AH50" s="305"/>
      <c r="AI50" s="305"/>
      <c r="AJ50" s="305"/>
      <c r="AK50" s="306"/>
      <c r="AL50" s="304"/>
      <c r="AM50" s="305"/>
      <c r="AN50" s="305"/>
      <c r="AO50" s="305"/>
      <c r="AP50" s="305"/>
      <c r="AQ50" s="306"/>
      <c r="AR50" s="304"/>
      <c r="AS50" s="305"/>
      <c r="AT50" s="305"/>
      <c r="AU50" s="305"/>
      <c r="AV50" s="305"/>
      <c r="AW50" s="306"/>
      <c r="AX50" s="304"/>
      <c r="AY50" s="305"/>
      <c r="AZ50" s="305"/>
      <c r="BA50" s="305"/>
      <c r="BB50" s="305"/>
      <c r="BC50" s="306"/>
      <c r="BD50" s="304"/>
      <c r="BE50" s="305"/>
      <c r="BF50" s="305"/>
      <c r="BG50" s="305"/>
      <c r="BH50" s="305"/>
      <c r="BI50" s="306"/>
      <c r="BJ50" s="304"/>
      <c r="BK50" s="305"/>
      <c r="BL50" s="305"/>
      <c r="BM50" s="305"/>
      <c r="BN50" s="305"/>
      <c r="BO50" s="306"/>
      <c r="BP50" s="304"/>
      <c r="BQ50" s="305"/>
      <c r="BR50" s="305"/>
      <c r="BS50" s="305"/>
      <c r="BT50" s="305"/>
      <c r="BU50" s="306"/>
      <c r="BV50" s="304"/>
      <c r="BW50" s="305"/>
      <c r="BX50" s="305"/>
      <c r="BY50" s="305"/>
      <c r="BZ50" s="305"/>
      <c r="CA50" s="306"/>
      <c r="CB50" s="91"/>
    </row>
    <row r="51" spans="1:80" s="92" customFormat="1" x14ac:dyDescent="0.25">
      <c r="A51" s="90"/>
      <c r="B51" s="304"/>
      <c r="C51" s="305"/>
      <c r="D51" s="305"/>
      <c r="E51" s="305"/>
      <c r="F51" s="305"/>
      <c r="G51" s="306"/>
      <c r="H51" s="304"/>
      <c r="I51" s="305"/>
      <c r="J51" s="305"/>
      <c r="K51" s="305"/>
      <c r="L51" s="305"/>
      <c r="M51" s="306"/>
      <c r="N51" s="304"/>
      <c r="O51" s="305"/>
      <c r="P51" s="305"/>
      <c r="Q51" s="305"/>
      <c r="R51" s="305"/>
      <c r="S51" s="306"/>
      <c r="T51" s="304"/>
      <c r="U51" s="305"/>
      <c r="V51" s="305"/>
      <c r="W51" s="305"/>
      <c r="X51" s="305"/>
      <c r="Y51" s="306"/>
      <c r="Z51" s="304"/>
      <c r="AA51" s="305"/>
      <c r="AB51" s="305"/>
      <c r="AC51" s="305"/>
      <c r="AD51" s="305"/>
      <c r="AE51" s="306"/>
      <c r="AF51" s="304"/>
      <c r="AG51" s="305"/>
      <c r="AH51" s="305"/>
      <c r="AI51" s="305"/>
      <c r="AJ51" s="305"/>
      <c r="AK51" s="306"/>
      <c r="AL51" s="304"/>
      <c r="AM51" s="305"/>
      <c r="AN51" s="305"/>
      <c r="AO51" s="305"/>
      <c r="AP51" s="305"/>
      <c r="AQ51" s="306"/>
      <c r="AR51" s="304"/>
      <c r="AS51" s="305"/>
      <c r="AT51" s="305"/>
      <c r="AU51" s="305"/>
      <c r="AV51" s="305"/>
      <c r="AW51" s="306"/>
      <c r="AX51" s="304"/>
      <c r="AY51" s="305"/>
      <c r="AZ51" s="305"/>
      <c r="BA51" s="305"/>
      <c r="BB51" s="305"/>
      <c r="BC51" s="306"/>
      <c r="BD51" s="304"/>
      <c r="BE51" s="305"/>
      <c r="BF51" s="305"/>
      <c r="BG51" s="305"/>
      <c r="BH51" s="305"/>
      <c r="BI51" s="306"/>
      <c r="BJ51" s="304"/>
      <c r="BK51" s="305"/>
      <c r="BL51" s="305"/>
      <c r="BM51" s="305"/>
      <c r="BN51" s="305"/>
      <c r="BO51" s="306"/>
      <c r="BP51" s="304"/>
      <c r="BQ51" s="305"/>
      <c r="BR51" s="305"/>
      <c r="BS51" s="305"/>
      <c r="BT51" s="305"/>
      <c r="BU51" s="306"/>
      <c r="BV51" s="304"/>
      <c r="BW51" s="305"/>
      <c r="BX51" s="305"/>
      <c r="BY51" s="305"/>
      <c r="BZ51" s="305"/>
      <c r="CA51" s="306"/>
      <c r="CB51" s="91"/>
    </row>
    <row r="52" spans="1:80" s="92" customFormat="1" x14ac:dyDescent="0.25">
      <c r="A52" s="90"/>
      <c r="B52" s="304"/>
      <c r="C52" s="305"/>
      <c r="D52" s="305"/>
      <c r="E52" s="305"/>
      <c r="F52" s="305"/>
      <c r="G52" s="306"/>
      <c r="H52" s="304"/>
      <c r="I52" s="305"/>
      <c r="J52" s="305"/>
      <c r="K52" s="305"/>
      <c r="L52" s="305"/>
      <c r="M52" s="306"/>
      <c r="N52" s="304"/>
      <c r="O52" s="305"/>
      <c r="P52" s="305"/>
      <c r="Q52" s="305"/>
      <c r="R52" s="305"/>
      <c r="S52" s="306"/>
      <c r="T52" s="304"/>
      <c r="U52" s="305"/>
      <c r="V52" s="305"/>
      <c r="W52" s="305"/>
      <c r="X52" s="305"/>
      <c r="Y52" s="306"/>
      <c r="Z52" s="304"/>
      <c r="AA52" s="305"/>
      <c r="AB52" s="305"/>
      <c r="AC52" s="305"/>
      <c r="AD52" s="305"/>
      <c r="AE52" s="306"/>
      <c r="AF52" s="304"/>
      <c r="AG52" s="305"/>
      <c r="AH52" s="305"/>
      <c r="AI52" s="305"/>
      <c r="AJ52" s="305"/>
      <c r="AK52" s="306"/>
      <c r="AL52" s="304"/>
      <c r="AM52" s="305"/>
      <c r="AN52" s="305"/>
      <c r="AO52" s="305"/>
      <c r="AP52" s="305"/>
      <c r="AQ52" s="306"/>
      <c r="AR52" s="304"/>
      <c r="AS52" s="305"/>
      <c r="AT52" s="305"/>
      <c r="AU52" s="305"/>
      <c r="AV52" s="305"/>
      <c r="AW52" s="306"/>
      <c r="AX52" s="304"/>
      <c r="AY52" s="305"/>
      <c r="AZ52" s="305"/>
      <c r="BA52" s="305"/>
      <c r="BB52" s="305"/>
      <c r="BC52" s="306"/>
      <c r="BD52" s="304"/>
      <c r="BE52" s="305"/>
      <c r="BF52" s="305"/>
      <c r="BG52" s="305"/>
      <c r="BH52" s="305"/>
      <c r="BI52" s="306"/>
      <c r="BJ52" s="304"/>
      <c r="BK52" s="305"/>
      <c r="BL52" s="305"/>
      <c r="BM52" s="305"/>
      <c r="BN52" s="305"/>
      <c r="BO52" s="306"/>
      <c r="BP52" s="304"/>
      <c r="BQ52" s="305"/>
      <c r="BR52" s="305"/>
      <c r="BS52" s="305"/>
      <c r="BT52" s="305"/>
      <c r="BU52" s="306"/>
      <c r="BV52" s="304"/>
      <c r="BW52" s="305"/>
      <c r="BX52" s="305"/>
      <c r="BY52" s="305"/>
      <c r="BZ52" s="305"/>
      <c r="CA52" s="306"/>
      <c r="CB52" s="91"/>
    </row>
    <row r="53" spans="1:80" s="92" customFormat="1" x14ac:dyDescent="0.25">
      <c r="A53" s="90"/>
      <c r="B53" s="304"/>
      <c r="C53" s="305"/>
      <c r="D53" s="305"/>
      <c r="E53" s="305"/>
      <c r="F53" s="305"/>
      <c r="G53" s="306"/>
      <c r="H53" s="304"/>
      <c r="I53" s="305"/>
      <c r="J53" s="305"/>
      <c r="K53" s="305"/>
      <c r="L53" s="305"/>
      <c r="M53" s="306"/>
      <c r="N53" s="304"/>
      <c r="O53" s="305"/>
      <c r="P53" s="305"/>
      <c r="Q53" s="305"/>
      <c r="R53" s="305"/>
      <c r="S53" s="306"/>
      <c r="T53" s="304"/>
      <c r="U53" s="305"/>
      <c r="V53" s="305"/>
      <c r="W53" s="305"/>
      <c r="X53" s="305"/>
      <c r="Y53" s="306"/>
      <c r="Z53" s="304"/>
      <c r="AA53" s="305"/>
      <c r="AB53" s="305"/>
      <c r="AC53" s="305"/>
      <c r="AD53" s="305"/>
      <c r="AE53" s="306"/>
      <c r="AF53" s="304"/>
      <c r="AG53" s="305"/>
      <c r="AH53" s="305"/>
      <c r="AI53" s="305"/>
      <c r="AJ53" s="305"/>
      <c r="AK53" s="306"/>
      <c r="AL53" s="304"/>
      <c r="AM53" s="305"/>
      <c r="AN53" s="305"/>
      <c r="AO53" s="305"/>
      <c r="AP53" s="305"/>
      <c r="AQ53" s="306"/>
      <c r="AR53" s="304"/>
      <c r="AS53" s="305"/>
      <c r="AT53" s="305"/>
      <c r="AU53" s="305"/>
      <c r="AV53" s="305"/>
      <c r="AW53" s="306"/>
      <c r="AX53" s="304"/>
      <c r="AY53" s="305"/>
      <c r="AZ53" s="305"/>
      <c r="BA53" s="305"/>
      <c r="BB53" s="305"/>
      <c r="BC53" s="306"/>
      <c r="BD53" s="304"/>
      <c r="BE53" s="305"/>
      <c r="BF53" s="305"/>
      <c r="BG53" s="305"/>
      <c r="BH53" s="305"/>
      <c r="BI53" s="306"/>
      <c r="BJ53" s="304"/>
      <c r="BK53" s="305"/>
      <c r="BL53" s="305"/>
      <c r="BM53" s="305"/>
      <c r="BN53" s="305"/>
      <c r="BO53" s="306"/>
      <c r="BP53" s="304"/>
      <c r="BQ53" s="305"/>
      <c r="BR53" s="305"/>
      <c r="BS53" s="305"/>
      <c r="BT53" s="305"/>
      <c r="BU53" s="306"/>
      <c r="BV53" s="304"/>
      <c r="BW53" s="305"/>
      <c r="BX53" s="305"/>
      <c r="BY53" s="305"/>
      <c r="BZ53" s="305"/>
      <c r="CA53" s="306"/>
      <c r="CB53" s="91"/>
    </row>
    <row r="54" spans="1:80" s="92" customFormat="1" x14ac:dyDescent="0.25">
      <c r="A54" s="90"/>
      <c r="B54" s="304"/>
      <c r="C54" s="305"/>
      <c r="D54" s="305"/>
      <c r="E54" s="305"/>
      <c r="F54" s="305"/>
      <c r="G54" s="306"/>
      <c r="H54" s="304"/>
      <c r="I54" s="305"/>
      <c r="J54" s="305"/>
      <c r="K54" s="305"/>
      <c r="L54" s="305"/>
      <c r="M54" s="306"/>
      <c r="N54" s="304"/>
      <c r="O54" s="305"/>
      <c r="P54" s="305"/>
      <c r="Q54" s="305"/>
      <c r="R54" s="305"/>
      <c r="S54" s="306"/>
      <c r="T54" s="304"/>
      <c r="U54" s="305"/>
      <c r="V54" s="305"/>
      <c r="W54" s="305"/>
      <c r="X54" s="305"/>
      <c r="Y54" s="306"/>
      <c r="Z54" s="304"/>
      <c r="AA54" s="305"/>
      <c r="AB54" s="305"/>
      <c r="AC54" s="305"/>
      <c r="AD54" s="305"/>
      <c r="AE54" s="306"/>
      <c r="AF54" s="304"/>
      <c r="AG54" s="305"/>
      <c r="AH54" s="305"/>
      <c r="AI54" s="305"/>
      <c r="AJ54" s="305"/>
      <c r="AK54" s="306"/>
      <c r="AL54" s="304"/>
      <c r="AM54" s="305"/>
      <c r="AN54" s="305"/>
      <c r="AO54" s="305"/>
      <c r="AP54" s="305"/>
      <c r="AQ54" s="306"/>
      <c r="AR54" s="304"/>
      <c r="AS54" s="305"/>
      <c r="AT54" s="305"/>
      <c r="AU54" s="305"/>
      <c r="AV54" s="305"/>
      <c r="AW54" s="306"/>
      <c r="AX54" s="304"/>
      <c r="AY54" s="305"/>
      <c r="AZ54" s="305"/>
      <c r="BA54" s="305"/>
      <c r="BB54" s="305"/>
      <c r="BC54" s="306"/>
      <c r="BD54" s="304"/>
      <c r="BE54" s="305"/>
      <c r="BF54" s="305"/>
      <c r="BG54" s="305"/>
      <c r="BH54" s="305"/>
      <c r="BI54" s="306"/>
      <c r="BJ54" s="304"/>
      <c r="BK54" s="305"/>
      <c r="BL54" s="305"/>
      <c r="BM54" s="305"/>
      <c r="BN54" s="305"/>
      <c r="BO54" s="306"/>
      <c r="BP54" s="304"/>
      <c r="BQ54" s="305"/>
      <c r="BR54" s="305"/>
      <c r="BS54" s="305"/>
      <c r="BT54" s="305"/>
      <c r="BU54" s="306"/>
      <c r="BV54" s="304"/>
      <c r="BW54" s="305"/>
      <c r="BX54" s="305"/>
      <c r="BY54" s="305"/>
      <c r="BZ54" s="305"/>
      <c r="CA54" s="306"/>
      <c r="CB54" s="91"/>
    </row>
    <row r="55" spans="1:80" s="92" customFormat="1" x14ac:dyDescent="0.25">
      <c r="A55" s="90"/>
      <c r="B55" s="304"/>
      <c r="C55" s="305"/>
      <c r="D55" s="305"/>
      <c r="E55" s="305"/>
      <c r="F55" s="305"/>
      <c r="G55" s="306"/>
      <c r="H55" s="304"/>
      <c r="I55" s="305"/>
      <c r="J55" s="305"/>
      <c r="K55" s="305"/>
      <c r="L55" s="305"/>
      <c r="M55" s="306"/>
      <c r="N55" s="304"/>
      <c r="O55" s="305"/>
      <c r="P55" s="305"/>
      <c r="Q55" s="305"/>
      <c r="R55" s="305"/>
      <c r="S55" s="306"/>
      <c r="T55" s="304"/>
      <c r="U55" s="305"/>
      <c r="V55" s="305"/>
      <c r="W55" s="305"/>
      <c r="X55" s="305"/>
      <c r="Y55" s="306"/>
      <c r="Z55" s="304"/>
      <c r="AA55" s="305"/>
      <c r="AB55" s="305"/>
      <c r="AC55" s="305"/>
      <c r="AD55" s="305"/>
      <c r="AE55" s="306"/>
      <c r="AF55" s="304"/>
      <c r="AG55" s="305"/>
      <c r="AH55" s="305"/>
      <c r="AI55" s="305"/>
      <c r="AJ55" s="305"/>
      <c r="AK55" s="306"/>
      <c r="AL55" s="304"/>
      <c r="AM55" s="305"/>
      <c r="AN55" s="305"/>
      <c r="AO55" s="305"/>
      <c r="AP55" s="305"/>
      <c r="AQ55" s="306"/>
      <c r="AR55" s="304"/>
      <c r="AS55" s="305"/>
      <c r="AT55" s="305"/>
      <c r="AU55" s="305"/>
      <c r="AV55" s="305"/>
      <c r="AW55" s="306"/>
      <c r="AX55" s="304"/>
      <c r="AY55" s="305"/>
      <c r="AZ55" s="305"/>
      <c r="BA55" s="305"/>
      <c r="BB55" s="305"/>
      <c r="BC55" s="306"/>
      <c r="BD55" s="304"/>
      <c r="BE55" s="305"/>
      <c r="BF55" s="305"/>
      <c r="BG55" s="305"/>
      <c r="BH55" s="305"/>
      <c r="BI55" s="306"/>
      <c r="BJ55" s="304"/>
      <c r="BK55" s="305"/>
      <c r="BL55" s="305"/>
      <c r="BM55" s="305"/>
      <c r="BN55" s="305"/>
      <c r="BO55" s="306"/>
      <c r="BP55" s="304"/>
      <c r="BQ55" s="305"/>
      <c r="BR55" s="305"/>
      <c r="BS55" s="305"/>
      <c r="BT55" s="305"/>
      <c r="BU55" s="306"/>
      <c r="BV55" s="304"/>
      <c r="BW55" s="305"/>
      <c r="BX55" s="305"/>
      <c r="BY55" s="305"/>
      <c r="BZ55" s="305"/>
      <c r="CA55" s="306"/>
      <c r="CB55" s="91"/>
    </row>
    <row r="56" spans="1:80" s="92" customFormat="1" x14ac:dyDescent="0.25">
      <c r="A56" s="90"/>
      <c r="B56" s="304"/>
      <c r="C56" s="305"/>
      <c r="D56" s="305"/>
      <c r="E56" s="305"/>
      <c r="F56" s="305"/>
      <c r="G56" s="306"/>
      <c r="H56" s="304"/>
      <c r="I56" s="305"/>
      <c r="J56" s="305"/>
      <c r="K56" s="305"/>
      <c r="L56" s="305"/>
      <c r="M56" s="306"/>
      <c r="N56" s="304"/>
      <c r="O56" s="305"/>
      <c r="P56" s="305"/>
      <c r="Q56" s="305"/>
      <c r="R56" s="305"/>
      <c r="S56" s="306"/>
      <c r="T56" s="304"/>
      <c r="U56" s="305"/>
      <c r="V56" s="305"/>
      <c r="W56" s="305"/>
      <c r="X56" s="305"/>
      <c r="Y56" s="306"/>
      <c r="Z56" s="304"/>
      <c r="AA56" s="305"/>
      <c r="AB56" s="305"/>
      <c r="AC56" s="305"/>
      <c r="AD56" s="305"/>
      <c r="AE56" s="306"/>
      <c r="AF56" s="304"/>
      <c r="AG56" s="305"/>
      <c r="AH56" s="305"/>
      <c r="AI56" s="305"/>
      <c r="AJ56" s="305"/>
      <c r="AK56" s="306"/>
      <c r="AL56" s="304"/>
      <c r="AM56" s="305"/>
      <c r="AN56" s="305"/>
      <c r="AO56" s="305"/>
      <c r="AP56" s="305"/>
      <c r="AQ56" s="306"/>
      <c r="AR56" s="304"/>
      <c r="AS56" s="305"/>
      <c r="AT56" s="305"/>
      <c r="AU56" s="305"/>
      <c r="AV56" s="305"/>
      <c r="AW56" s="306"/>
      <c r="AX56" s="304"/>
      <c r="AY56" s="305"/>
      <c r="AZ56" s="305"/>
      <c r="BA56" s="305"/>
      <c r="BB56" s="305"/>
      <c r="BC56" s="306"/>
      <c r="BD56" s="304"/>
      <c r="BE56" s="305"/>
      <c r="BF56" s="305"/>
      <c r="BG56" s="305"/>
      <c r="BH56" s="305"/>
      <c r="BI56" s="306"/>
      <c r="BJ56" s="304"/>
      <c r="BK56" s="305"/>
      <c r="BL56" s="305"/>
      <c r="BM56" s="305"/>
      <c r="BN56" s="305"/>
      <c r="BO56" s="306"/>
      <c r="BP56" s="304"/>
      <c r="BQ56" s="305"/>
      <c r="BR56" s="305"/>
      <c r="BS56" s="305"/>
      <c r="BT56" s="305"/>
      <c r="BU56" s="306"/>
      <c r="BV56" s="304"/>
      <c r="BW56" s="305"/>
      <c r="BX56" s="305"/>
      <c r="BY56" s="305"/>
      <c r="BZ56" s="305"/>
      <c r="CA56" s="306"/>
      <c r="CB56" s="91"/>
    </row>
    <row r="57" spans="1:80" s="92" customFormat="1" x14ac:dyDescent="0.25">
      <c r="A57" s="90"/>
      <c r="B57" s="304"/>
      <c r="C57" s="305"/>
      <c r="D57" s="305"/>
      <c r="E57" s="305"/>
      <c r="F57" s="305"/>
      <c r="G57" s="306"/>
      <c r="H57" s="304"/>
      <c r="I57" s="305"/>
      <c r="J57" s="305"/>
      <c r="K57" s="305"/>
      <c r="L57" s="305"/>
      <c r="M57" s="306"/>
      <c r="N57" s="304"/>
      <c r="O57" s="305"/>
      <c r="P57" s="305"/>
      <c r="Q57" s="305"/>
      <c r="R57" s="305"/>
      <c r="S57" s="306"/>
      <c r="T57" s="304"/>
      <c r="U57" s="305"/>
      <c r="V57" s="305"/>
      <c r="W57" s="305"/>
      <c r="X57" s="305"/>
      <c r="Y57" s="306"/>
      <c r="Z57" s="304"/>
      <c r="AA57" s="305"/>
      <c r="AB57" s="305"/>
      <c r="AC57" s="305"/>
      <c r="AD57" s="305"/>
      <c r="AE57" s="306"/>
      <c r="AF57" s="304"/>
      <c r="AG57" s="305"/>
      <c r="AH57" s="305"/>
      <c r="AI57" s="305"/>
      <c r="AJ57" s="305"/>
      <c r="AK57" s="306"/>
      <c r="AL57" s="304"/>
      <c r="AM57" s="305"/>
      <c r="AN57" s="305"/>
      <c r="AO57" s="305"/>
      <c r="AP57" s="305"/>
      <c r="AQ57" s="306"/>
      <c r="AR57" s="304"/>
      <c r="AS57" s="305"/>
      <c r="AT57" s="305"/>
      <c r="AU57" s="305"/>
      <c r="AV57" s="305"/>
      <c r="AW57" s="306"/>
      <c r="AX57" s="304"/>
      <c r="AY57" s="305"/>
      <c r="AZ57" s="305"/>
      <c r="BA57" s="305"/>
      <c r="BB57" s="305"/>
      <c r="BC57" s="306"/>
      <c r="BD57" s="304"/>
      <c r="BE57" s="305"/>
      <c r="BF57" s="305"/>
      <c r="BG57" s="305"/>
      <c r="BH57" s="305"/>
      <c r="BI57" s="306"/>
      <c r="BJ57" s="304"/>
      <c r="BK57" s="305"/>
      <c r="BL57" s="305"/>
      <c r="BM57" s="305"/>
      <c r="BN57" s="305"/>
      <c r="BO57" s="306"/>
      <c r="BP57" s="304"/>
      <c r="BQ57" s="305"/>
      <c r="BR57" s="305"/>
      <c r="BS57" s="305"/>
      <c r="BT57" s="305"/>
      <c r="BU57" s="306"/>
      <c r="BV57" s="304"/>
      <c r="BW57" s="305"/>
      <c r="BX57" s="305"/>
      <c r="BY57" s="305"/>
      <c r="BZ57" s="305"/>
      <c r="CA57" s="306"/>
      <c r="CB57" s="91"/>
    </row>
    <row r="58" spans="1:80" s="92" customFormat="1" x14ac:dyDescent="0.25">
      <c r="A58" s="90"/>
      <c r="B58" s="304"/>
      <c r="C58" s="305"/>
      <c r="D58" s="305"/>
      <c r="E58" s="305"/>
      <c r="F58" s="305"/>
      <c r="G58" s="306"/>
      <c r="H58" s="304"/>
      <c r="I58" s="305"/>
      <c r="J58" s="305"/>
      <c r="K58" s="305"/>
      <c r="L58" s="305"/>
      <c r="M58" s="306"/>
      <c r="N58" s="304"/>
      <c r="O58" s="305"/>
      <c r="P58" s="305"/>
      <c r="Q58" s="305"/>
      <c r="R58" s="305"/>
      <c r="S58" s="306"/>
      <c r="T58" s="304"/>
      <c r="U58" s="305"/>
      <c r="V58" s="305"/>
      <c r="W58" s="305"/>
      <c r="X58" s="305"/>
      <c r="Y58" s="306"/>
      <c r="Z58" s="304"/>
      <c r="AA58" s="305"/>
      <c r="AB58" s="305"/>
      <c r="AC58" s="305"/>
      <c r="AD58" s="305"/>
      <c r="AE58" s="306"/>
      <c r="AF58" s="304"/>
      <c r="AG58" s="305"/>
      <c r="AH58" s="305"/>
      <c r="AI58" s="305"/>
      <c r="AJ58" s="305"/>
      <c r="AK58" s="306"/>
      <c r="AL58" s="304"/>
      <c r="AM58" s="305"/>
      <c r="AN58" s="305"/>
      <c r="AO58" s="305"/>
      <c r="AP58" s="305"/>
      <c r="AQ58" s="306"/>
      <c r="AR58" s="304"/>
      <c r="AS58" s="305"/>
      <c r="AT58" s="305"/>
      <c r="AU58" s="305"/>
      <c r="AV58" s="305"/>
      <c r="AW58" s="306"/>
      <c r="AX58" s="304"/>
      <c r="AY58" s="305"/>
      <c r="AZ58" s="305"/>
      <c r="BA58" s="305"/>
      <c r="BB58" s="305"/>
      <c r="BC58" s="306"/>
      <c r="BD58" s="304"/>
      <c r="BE58" s="305"/>
      <c r="BF58" s="305"/>
      <c r="BG58" s="305"/>
      <c r="BH58" s="305"/>
      <c r="BI58" s="306"/>
      <c r="BJ58" s="304"/>
      <c r="BK58" s="305"/>
      <c r="BL58" s="305"/>
      <c r="BM58" s="305"/>
      <c r="BN58" s="305"/>
      <c r="BO58" s="306"/>
      <c r="BP58" s="304"/>
      <c r="BQ58" s="305"/>
      <c r="BR58" s="305"/>
      <c r="BS58" s="305"/>
      <c r="BT58" s="305"/>
      <c r="BU58" s="306"/>
      <c r="BV58" s="304"/>
      <c r="BW58" s="305"/>
      <c r="BX58" s="305"/>
      <c r="BY58" s="305"/>
      <c r="BZ58" s="305"/>
      <c r="CA58" s="306"/>
      <c r="CB58" s="91"/>
    </row>
    <row r="59" spans="1:80" s="92" customFormat="1" x14ac:dyDescent="0.25">
      <c r="A59" s="90"/>
      <c r="B59" s="304"/>
      <c r="C59" s="305"/>
      <c r="D59" s="305"/>
      <c r="E59" s="305"/>
      <c r="F59" s="305"/>
      <c r="G59" s="306"/>
      <c r="H59" s="304"/>
      <c r="I59" s="305"/>
      <c r="J59" s="305"/>
      <c r="K59" s="305"/>
      <c r="L59" s="305"/>
      <c r="M59" s="306"/>
      <c r="N59" s="304"/>
      <c r="O59" s="305"/>
      <c r="P59" s="305"/>
      <c r="Q59" s="305"/>
      <c r="R59" s="305"/>
      <c r="S59" s="306"/>
      <c r="T59" s="304"/>
      <c r="U59" s="305"/>
      <c r="V59" s="305"/>
      <c r="W59" s="305"/>
      <c r="X59" s="305"/>
      <c r="Y59" s="306"/>
      <c r="Z59" s="304"/>
      <c r="AA59" s="305"/>
      <c r="AB59" s="305"/>
      <c r="AC59" s="305"/>
      <c r="AD59" s="305"/>
      <c r="AE59" s="306"/>
      <c r="AF59" s="304"/>
      <c r="AG59" s="305"/>
      <c r="AH59" s="305"/>
      <c r="AI59" s="305"/>
      <c r="AJ59" s="305"/>
      <c r="AK59" s="306"/>
      <c r="AL59" s="304"/>
      <c r="AM59" s="305"/>
      <c r="AN59" s="305"/>
      <c r="AO59" s="305"/>
      <c r="AP59" s="305"/>
      <c r="AQ59" s="306"/>
      <c r="AR59" s="304"/>
      <c r="AS59" s="305"/>
      <c r="AT59" s="305"/>
      <c r="AU59" s="305"/>
      <c r="AV59" s="305"/>
      <c r="AW59" s="306"/>
      <c r="AX59" s="304"/>
      <c r="AY59" s="305"/>
      <c r="AZ59" s="305"/>
      <c r="BA59" s="305"/>
      <c r="BB59" s="305"/>
      <c r="BC59" s="306"/>
      <c r="BD59" s="304"/>
      <c r="BE59" s="305"/>
      <c r="BF59" s="305"/>
      <c r="BG59" s="305"/>
      <c r="BH59" s="305"/>
      <c r="BI59" s="306"/>
      <c r="BJ59" s="304"/>
      <c r="BK59" s="305"/>
      <c r="BL59" s="305"/>
      <c r="BM59" s="305"/>
      <c r="BN59" s="305"/>
      <c r="BO59" s="306"/>
      <c r="BP59" s="304"/>
      <c r="BQ59" s="305"/>
      <c r="BR59" s="305"/>
      <c r="BS59" s="305"/>
      <c r="BT59" s="305"/>
      <c r="BU59" s="306"/>
      <c r="BV59" s="304"/>
      <c r="BW59" s="305"/>
      <c r="BX59" s="305"/>
      <c r="BY59" s="305"/>
      <c r="BZ59" s="305"/>
      <c r="CA59" s="306"/>
      <c r="CB59" s="91"/>
    </row>
    <row r="60" spans="1:80" s="92" customFormat="1" x14ac:dyDescent="0.25">
      <c r="A60" s="90"/>
      <c r="B60" s="304"/>
      <c r="C60" s="305"/>
      <c r="D60" s="305"/>
      <c r="E60" s="305"/>
      <c r="F60" s="305"/>
      <c r="G60" s="306"/>
      <c r="H60" s="304"/>
      <c r="I60" s="305"/>
      <c r="J60" s="305"/>
      <c r="K60" s="305"/>
      <c r="L60" s="305"/>
      <c r="M60" s="306"/>
      <c r="N60" s="304"/>
      <c r="O60" s="305"/>
      <c r="P60" s="305"/>
      <c r="Q60" s="305"/>
      <c r="R60" s="305"/>
      <c r="S60" s="306"/>
      <c r="T60" s="304"/>
      <c r="U60" s="305"/>
      <c r="V60" s="305"/>
      <c r="W60" s="305"/>
      <c r="X60" s="305"/>
      <c r="Y60" s="306"/>
      <c r="Z60" s="304"/>
      <c r="AA60" s="305"/>
      <c r="AB60" s="305"/>
      <c r="AC60" s="305"/>
      <c r="AD60" s="305"/>
      <c r="AE60" s="306"/>
      <c r="AF60" s="304"/>
      <c r="AG60" s="305"/>
      <c r="AH60" s="305"/>
      <c r="AI60" s="305"/>
      <c r="AJ60" s="305"/>
      <c r="AK60" s="306"/>
      <c r="AL60" s="304"/>
      <c r="AM60" s="305"/>
      <c r="AN60" s="305"/>
      <c r="AO60" s="305"/>
      <c r="AP60" s="305"/>
      <c r="AQ60" s="306"/>
      <c r="AR60" s="304"/>
      <c r="AS60" s="305"/>
      <c r="AT60" s="305"/>
      <c r="AU60" s="305"/>
      <c r="AV60" s="305"/>
      <c r="AW60" s="306"/>
      <c r="AX60" s="304"/>
      <c r="AY60" s="305"/>
      <c r="AZ60" s="305"/>
      <c r="BA60" s="305"/>
      <c r="BB60" s="305"/>
      <c r="BC60" s="306"/>
      <c r="BD60" s="304"/>
      <c r="BE60" s="305"/>
      <c r="BF60" s="305"/>
      <c r="BG60" s="305"/>
      <c r="BH60" s="305"/>
      <c r="BI60" s="306"/>
      <c r="BJ60" s="304"/>
      <c r="BK60" s="305"/>
      <c r="BL60" s="305"/>
      <c r="BM60" s="305"/>
      <c r="BN60" s="305"/>
      <c r="BO60" s="306"/>
      <c r="BP60" s="304"/>
      <c r="BQ60" s="305"/>
      <c r="BR60" s="305"/>
      <c r="BS60" s="305"/>
      <c r="BT60" s="305"/>
      <c r="BU60" s="306"/>
      <c r="BV60" s="304"/>
      <c r="BW60" s="305"/>
      <c r="BX60" s="305"/>
      <c r="BY60" s="305"/>
      <c r="BZ60" s="305"/>
      <c r="CA60" s="306"/>
      <c r="CB60" s="91"/>
    </row>
    <row r="61" spans="1:80" s="92" customFormat="1" x14ac:dyDescent="0.25">
      <c r="A61" s="90"/>
      <c r="B61" s="304"/>
      <c r="C61" s="305"/>
      <c r="D61" s="305"/>
      <c r="E61" s="305"/>
      <c r="F61" s="305"/>
      <c r="G61" s="306"/>
      <c r="H61" s="304"/>
      <c r="I61" s="305"/>
      <c r="J61" s="305"/>
      <c r="K61" s="305"/>
      <c r="L61" s="305"/>
      <c r="M61" s="306"/>
      <c r="N61" s="304"/>
      <c r="O61" s="305"/>
      <c r="P61" s="305"/>
      <c r="Q61" s="305"/>
      <c r="R61" s="305"/>
      <c r="S61" s="306"/>
      <c r="T61" s="304"/>
      <c r="U61" s="305"/>
      <c r="V61" s="305"/>
      <c r="W61" s="305"/>
      <c r="X61" s="305"/>
      <c r="Y61" s="306"/>
      <c r="Z61" s="304"/>
      <c r="AA61" s="305"/>
      <c r="AB61" s="305"/>
      <c r="AC61" s="305"/>
      <c r="AD61" s="305"/>
      <c r="AE61" s="306"/>
      <c r="AF61" s="304"/>
      <c r="AG61" s="305"/>
      <c r="AH61" s="305"/>
      <c r="AI61" s="305"/>
      <c r="AJ61" s="305"/>
      <c r="AK61" s="306"/>
      <c r="AL61" s="304"/>
      <c r="AM61" s="305"/>
      <c r="AN61" s="305"/>
      <c r="AO61" s="305"/>
      <c r="AP61" s="305"/>
      <c r="AQ61" s="306"/>
      <c r="AR61" s="304"/>
      <c r="AS61" s="305"/>
      <c r="AT61" s="305"/>
      <c r="AU61" s="305"/>
      <c r="AV61" s="305"/>
      <c r="AW61" s="306"/>
      <c r="AX61" s="304"/>
      <c r="AY61" s="305"/>
      <c r="AZ61" s="305"/>
      <c r="BA61" s="305"/>
      <c r="BB61" s="305"/>
      <c r="BC61" s="306"/>
      <c r="BD61" s="304"/>
      <c r="BE61" s="305"/>
      <c r="BF61" s="305"/>
      <c r="BG61" s="305"/>
      <c r="BH61" s="305"/>
      <c r="BI61" s="306"/>
      <c r="BJ61" s="304"/>
      <c r="BK61" s="305"/>
      <c r="BL61" s="305"/>
      <c r="BM61" s="305"/>
      <c r="BN61" s="305"/>
      <c r="BO61" s="306"/>
      <c r="BP61" s="304"/>
      <c r="BQ61" s="305"/>
      <c r="BR61" s="305"/>
      <c r="BS61" s="305"/>
      <c r="BT61" s="305"/>
      <c r="BU61" s="306"/>
      <c r="BV61" s="304"/>
      <c r="BW61" s="305"/>
      <c r="BX61" s="305"/>
      <c r="BY61" s="305"/>
      <c r="BZ61" s="305"/>
      <c r="CA61" s="306"/>
      <c r="CB61" s="91"/>
    </row>
    <row r="62" spans="1:80" s="92" customFormat="1" x14ac:dyDescent="0.25">
      <c r="A62" s="90"/>
      <c r="B62" s="304"/>
      <c r="C62" s="305"/>
      <c r="D62" s="305"/>
      <c r="E62" s="305"/>
      <c r="F62" s="305"/>
      <c r="G62" s="306"/>
      <c r="H62" s="304"/>
      <c r="I62" s="305"/>
      <c r="J62" s="305"/>
      <c r="K62" s="305"/>
      <c r="L62" s="305"/>
      <c r="M62" s="306"/>
      <c r="N62" s="304"/>
      <c r="O62" s="305"/>
      <c r="P62" s="305"/>
      <c r="Q62" s="305"/>
      <c r="R62" s="305"/>
      <c r="S62" s="306"/>
      <c r="T62" s="304"/>
      <c r="U62" s="305"/>
      <c r="V62" s="305"/>
      <c r="W62" s="305"/>
      <c r="X62" s="305"/>
      <c r="Y62" s="306"/>
      <c r="Z62" s="304"/>
      <c r="AA62" s="305"/>
      <c r="AB62" s="305"/>
      <c r="AC62" s="305"/>
      <c r="AD62" s="305"/>
      <c r="AE62" s="306"/>
      <c r="AF62" s="304"/>
      <c r="AG62" s="305"/>
      <c r="AH62" s="305"/>
      <c r="AI62" s="305"/>
      <c r="AJ62" s="305"/>
      <c r="AK62" s="306"/>
      <c r="AL62" s="304"/>
      <c r="AM62" s="305"/>
      <c r="AN62" s="305"/>
      <c r="AO62" s="305"/>
      <c r="AP62" s="305"/>
      <c r="AQ62" s="306"/>
      <c r="AR62" s="304"/>
      <c r="AS62" s="305"/>
      <c r="AT62" s="305"/>
      <c r="AU62" s="305"/>
      <c r="AV62" s="305"/>
      <c r="AW62" s="306"/>
      <c r="AX62" s="304"/>
      <c r="AY62" s="305"/>
      <c r="AZ62" s="305"/>
      <c r="BA62" s="305"/>
      <c r="BB62" s="305"/>
      <c r="BC62" s="306"/>
      <c r="BD62" s="304"/>
      <c r="BE62" s="305"/>
      <c r="BF62" s="305"/>
      <c r="BG62" s="305"/>
      <c r="BH62" s="305"/>
      <c r="BI62" s="306"/>
      <c r="BJ62" s="304"/>
      <c r="BK62" s="305"/>
      <c r="BL62" s="305"/>
      <c r="BM62" s="305"/>
      <c r="BN62" s="305"/>
      <c r="BO62" s="306"/>
      <c r="BP62" s="304"/>
      <c r="BQ62" s="305"/>
      <c r="BR62" s="305"/>
      <c r="BS62" s="305"/>
      <c r="BT62" s="305"/>
      <c r="BU62" s="306"/>
      <c r="BV62" s="304"/>
      <c r="BW62" s="305"/>
      <c r="BX62" s="305"/>
      <c r="BY62" s="305"/>
      <c r="BZ62" s="305"/>
      <c r="CA62" s="306"/>
      <c r="CB62" s="91"/>
    </row>
    <row r="63" spans="1:80" s="92" customFormat="1" x14ac:dyDescent="0.25">
      <c r="A63" s="90"/>
      <c r="B63" s="304"/>
      <c r="C63" s="305"/>
      <c r="D63" s="305"/>
      <c r="E63" s="305"/>
      <c r="F63" s="305"/>
      <c r="G63" s="306"/>
      <c r="H63" s="304"/>
      <c r="I63" s="305"/>
      <c r="J63" s="305"/>
      <c r="K63" s="305"/>
      <c r="L63" s="305"/>
      <c r="M63" s="306"/>
      <c r="N63" s="304"/>
      <c r="O63" s="305"/>
      <c r="P63" s="305"/>
      <c r="Q63" s="305"/>
      <c r="R63" s="305"/>
      <c r="S63" s="306"/>
      <c r="T63" s="304"/>
      <c r="U63" s="305"/>
      <c r="V63" s="305"/>
      <c r="W63" s="305"/>
      <c r="X63" s="305"/>
      <c r="Y63" s="306"/>
      <c r="Z63" s="304"/>
      <c r="AA63" s="305"/>
      <c r="AB63" s="305"/>
      <c r="AC63" s="305"/>
      <c r="AD63" s="305"/>
      <c r="AE63" s="306"/>
      <c r="AF63" s="304"/>
      <c r="AG63" s="305"/>
      <c r="AH63" s="305"/>
      <c r="AI63" s="305"/>
      <c r="AJ63" s="305"/>
      <c r="AK63" s="306"/>
      <c r="AL63" s="304"/>
      <c r="AM63" s="305"/>
      <c r="AN63" s="305"/>
      <c r="AO63" s="305"/>
      <c r="AP63" s="305"/>
      <c r="AQ63" s="306"/>
      <c r="AR63" s="304"/>
      <c r="AS63" s="305"/>
      <c r="AT63" s="305"/>
      <c r="AU63" s="305"/>
      <c r="AV63" s="305"/>
      <c r="AW63" s="306"/>
      <c r="AX63" s="304"/>
      <c r="AY63" s="305"/>
      <c r="AZ63" s="305"/>
      <c r="BA63" s="305"/>
      <c r="BB63" s="305"/>
      <c r="BC63" s="306"/>
      <c r="BD63" s="304"/>
      <c r="BE63" s="305"/>
      <c r="BF63" s="305"/>
      <c r="BG63" s="305"/>
      <c r="BH63" s="305"/>
      <c r="BI63" s="306"/>
      <c r="BJ63" s="304"/>
      <c r="BK63" s="305"/>
      <c r="BL63" s="305"/>
      <c r="BM63" s="305"/>
      <c r="BN63" s="305"/>
      <c r="BO63" s="306"/>
      <c r="BP63" s="304"/>
      <c r="BQ63" s="305"/>
      <c r="BR63" s="305"/>
      <c r="BS63" s="305"/>
      <c r="BT63" s="305"/>
      <c r="BU63" s="306"/>
      <c r="BV63" s="304"/>
      <c r="BW63" s="305"/>
      <c r="BX63" s="305"/>
      <c r="BY63" s="305"/>
      <c r="BZ63" s="305"/>
      <c r="CA63" s="306"/>
      <c r="CB63" s="91"/>
    </row>
    <row r="64" spans="1:80" s="92" customFormat="1" x14ac:dyDescent="0.25">
      <c r="A64" s="90"/>
      <c r="B64" s="304"/>
      <c r="C64" s="305"/>
      <c r="D64" s="305"/>
      <c r="E64" s="305"/>
      <c r="F64" s="305"/>
      <c r="G64" s="306"/>
      <c r="H64" s="304"/>
      <c r="I64" s="305"/>
      <c r="J64" s="305"/>
      <c r="K64" s="305"/>
      <c r="L64" s="305"/>
      <c r="M64" s="306"/>
      <c r="N64" s="304"/>
      <c r="O64" s="305"/>
      <c r="P64" s="305"/>
      <c r="Q64" s="305"/>
      <c r="R64" s="305"/>
      <c r="S64" s="306"/>
      <c r="T64" s="304"/>
      <c r="U64" s="305"/>
      <c r="V64" s="305"/>
      <c r="W64" s="305"/>
      <c r="X64" s="305"/>
      <c r="Y64" s="306"/>
      <c r="Z64" s="304"/>
      <c r="AA64" s="305"/>
      <c r="AB64" s="305"/>
      <c r="AC64" s="305"/>
      <c r="AD64" s="305"/>
      <c r="AE64" s="306"/>
      <c r="AF64" s="304"/>
      <c r="AG64" s="305"/>
      <c r="AH64" s="305"/>
      <c r="AI64" s="305"/>
      <c r="AJ64" s="305"/>
      <c r="AK64" s="306"/>
      <c r="AL64" s="304"/>
      <c r="AM64" s="305"/>
      <c r="AN64" s="305"/>
      <c r="AO64" s="305"/>
      <c r="AP64" s="305"/>
      <c r="AQ64" s="306"/>
      <c r="AR64" s="304"/>
      <c r="AS64" s="305"/>
      <c r="AT64" s="305"/>
      <c r="AU64" s="305"/>
      <c r="AV64" s="305"/>
      <c r="AW64" s="306"/>
      <c r="AX64" s="304"/>
      <c r="AY64" s="305"/>
      <c r="AZ64" s="305"/>
      <c r="BA64" s="305"/>
      <c r="BB64" s="305"/>
      <c r="BC64" s="306"/>
      <c r="BD64" s="304"/>
      <c r="BE64" s="305"/>
      <c r="BF64" s="305"/>
      <c r="BG64" s="305"/>
      <c r="BH64" s="305"/>
      <c r="BI64" s="306"/>
      <c r="BJ64" s="304"/>
      <c r="BK64" s="305"/>
      <c r="BL64" s="305"/>
      <c r="BM64" s="305"/>
      <c r="BN64" s="305"/>
      <c r="BO64" s="306"/>
      <c r="BP64" s="304"/>
      <c r="BQ64" s="305"/>
      <c r="BR64" s="305"/>
      <c r="BS64" s="305"/>
      <c r="BT64" s="305"/>
      <c r="BU64" s="306"/>
      <c r="BV64" s="304"/>
      <c r="BW64" s="305"/>
      <c r="BX64" s="305"/>
      <c r="BY64" s="305"/>
      <c r="BZ64" s="305"/>
      <c r="CA64" s="306"/>
      <c r="CB64" s="91"/>
    </row>
    <row r="65" spans="1:80" s="92" customFormat="1" x14ac:dyDescent="0.25">
      <c r="A65" s="90"/>
      <c r="B65" s="304"/>
      <c r="C65" s="305"/>
      <c r="D65" s="305"/>
      <c r="E65" s="305"/>
      <c r="F65" s="305"/>
      <c r="G65" s="306"/>
      <c r="H65" s="304"/>
      <c r="I65" s="305"/>
      <c r="J65" s="305"/>
      <c r="K65" s="305"/>
      <c r="L65" s="305"/>
      <c r="M65" s="306"/>
      <c r="N65" s="304"/>
      <c r="O65" s="305"/>
      <c r="P65" s="305"/>
      <c r="Q65" s="305"/>
      <c r="R65" s="305"/>
      <c r="S65" s="306"/>
      <c r="T65" s="304"/>
      <c r="U65" s="305"/>
      <c r="V65" s="305"/>
      <c r="W65" s="305"/>
      <c r="X65" s="305"/>
      <c r="Y65" s="306"/>
      <c r="Z65" s="304"/>
      <c r="AA65" s="305"/>
      <c r="AB65" s="305"/>
      <c r="AC65" s="305"/>
      <c r="AD65" s="305"/>
      <c r="AE65" s="306"/>
      <c r="AF65" s="304"/>
      <c r="AG65" s="305"/>
      <c r="AH65" s="305"/>
      <c r="AI65" s="305"/>
      <c r="AJ65" s="305"/>
      <c r="AK65" s="306"/>
      <c r="AL65" s="304"/>
      <c r="AM65" s="305"/>
      <c r="AN65" s="305"/>
      <c r="AO65" s="305"/>
      <c r="AP65" s="305"/>
      <c r="AQ65" s="306"/>
      <c r="AR65" s="304"/>
      <c r="AS65" s="305"/>
      <c r="AT65" s="305"/>
      <c r="AU65" s="305"/>
      <c r="AV65" s="305"/>
      <c r="AW65" s="306"/>
      <c r="AX65" s="304"/>
      <c r="AY65" s="305"/>
      <c r="AZ65" s="305"/>
      <c r="BA65" s="305"/>
      <c r="BB65" s="305"/>
      <c r="BC65" s="306"/>
      <c r="BD65" s="304"/>
      <c r="BE65" s="305"/>
      <c r="BF65" s="305"/>
      <c r="BG65" s="305"/>
      <c r="BH65" s="305"/>
      <c r="BI65" s="306"/>
      <c r="BJ65" s="304"/>
      <c r="BK65" s="305"/>
      <c r="BL65" s="305"/>
      <c r="BM65" s="305"/>
      <c r="BN65" s="305"/>
      <c r="BO65" s="306"/>
      <c r="BP65" s="304"/>
      <c r="BQ65" s="305"/>
      <c r="BR65" s="305"/>
      <c r="BS65" s="305"/>
      <c r="BT65" s="305"/>
      <c r="BU65" s="306"/>
      <c r="BV65" s="304"/>
      <c r="BW65" s="305"/>
      <c r="BX65" s="305"/>
      <c r="BY65" s="305"/>
      <c r="BZ65" s="305"/>
      <c r="CA65" s="306"/>
      <c r="CB65" s="91"/>
    </row>
    <row r="66" spans="1:80" s="92" customFormat="1" x14ac:dyDescent="0.25">
      <c r="A66" s="90"/>
      <c r="B66" s="304"/>
      <c r="C66" s="305"/>
      <c r="D66" s="305"/>
      <c r="E66" s="305"/>
      <c r="F66" s="305"/>
      <c r="G66" s="306"/>
      <c r="H66" s="304"/>
      <c r="I66" s="305"/>
      <c r="J66" s="305"/>
      <c r="K66" s="305"/>
      <c r="L66" s="305"/>
      <c r="M66" s="306"/>
      <c r="N66" s="304"/>
      <c r="O66" s="305"/>
      <c r="P66" s="305"/>
      <c r="Q66" s="305"/>
      <c r="R66" s="305"/>
      <c r="S66" s="306"/>
      <c r="T66" s="304"/>
      <c r="U66" s="305"/>
      <c r="V66" s="305"/>
      <c r="W66" s="305"/>
      <c r="X66" s="305"/>
      <c r="Y66" s="306"/>
      <c r="Z66" s="304"/>
      <c r="AA66" s="305"/>
      <c r="AB66" s="305"/>
      <c r="AC66" s="305"/>
      <c r="AD66" s="305"/>
      <c r="AE66" s="306"/>
      <c r="AF66" s="304"/>
      <c r="AG66" s="305"/>
      <c r="AH66" s="305"/>
      <c r="AI66" s="305"/>
      <c r="AJ66" s="305"/>
      <c r="AK66" s="306"/>
      <c r="AL66" s="304"/>
      <c r="AM66" s="305"/>
      <c r="AN66" s="305"/>
      <c r="AO66" s="305"/>
      <c r="AP66" s="305"/>
      <c r="AQ66" s="306"/>
      <c r="AR66" s="304"/>
      <c r="AS66" s="305"/>
      <c r="AT66" s="305"/>
      <c r="AU66" s="305"/>
      <c r="AV66" s="305"/>
      <c r="AW66" s="306"/>
      <c r="AX66" s="304"/>
      <c r="AY66" s="305"/>
      <c r="AZ66" s="305"/>
      <c r="BA66" s="305"/>
      <c r="BB66" s="305"/>
      <c r="BC66" s="306"/>
      <c r="BD66" s="304"/>
      <c r="BE66" s="305"/>
      <c r="BF66" s="305"/>
      <c r="BG66" s="305"/>
      <c r="BH66" s="305"/>
      <c r="BI66" s="306"/>
      <c r="BJ66" s="304"/>
      <c r="BK66" s="305"/>
      <c r="BL66" s="305"/>
      <c r="BM66" s="305"/>
      <c r="BN66" s="305"/>
      <c r="BO66" s="306"/>
      <c r="BP66" s="304"/>
      <c r="BQ66" s="305"/>
      <c r="BR66" s="305"/>
      <c r="BS66" s="305"/>
      <c r="BT66" s="305"/>
      <c r="BU66" s="306"/>
      <c r="BV66" s="304"/>
      <c r="BW66" s="305"/>
      <c r="BX66" s="305"/>
      <c r="BY66" s="305"/>
      <c r="BZ66" s="305"/>
      <c r="CA66" s="306"/>
      <c r="CB66" s="91"/>
    </row>
    <row r="67" spans="1:80" s="92" customFormat="1" x14ac:dyDescent="0.25">
      <c r="A67" s="90"/>
      <c r="B67" s="304"/>
      <c r="C67" s="305"/>
      <c r="D67" s="305"/>
      <c r="E67" s="305"/>
      <c r="F67" s="305"/>
      <c r="G67" s="306"/>
      <c r="H67" s="304"/>
      <c r="I67" s="305"/>
      <c r="J67" s="305"/>
      <c r="K67" s="305"/>
      <c r="L67" s="305"/>
      <c r="M67" s="306"/>
      <c r="N67" s="304"/>
      <c r="O67" s="305"/>
      <c r="P67" s="305"/>
      <c r="Q67" s="305"/>
      <c r="R67" s="305"/>
      <c r="S67" s="306"/>
      <c r="T67" s="304"/>
      <c r="U67" s="305"/>
      <c r="V67" s="305"/>
      <c r="W67" s="305"/>
      <c r="X67" s="305"/>
      <c r="Y67" s="306"/>
      <c r="Z67" s="304"/>
      <c r="AA67" s="305"/>
      <c r="AB67" s="305"/>
      <c r="AC67" s="305"/>
      <c r="AD67" s="305"/>
      <c r="AE67" s="306"/>
      <c r="AF67" s="304"/>
      <c r="AG67" s="305"/>
      <c r="AH67" s="305"/>
      <c r="AI67" s="305"/>
      <c r="AJ67" s="305"/>
      <c r="AK67" s="306"/>
      <c r="AL67" s="304"/>
      <c r="AM67" s="305"/>
      <c r="AN67" s="305"/>
      <c r="AO67" s="305"/>
      <c r="AP67" s="305"/>
      <c r="AQ67" s="306"/>
      <c r="AR67" s="304"/>
      <c r="AS67" s="305"/>
      <c r="AT67" s="305"/>
      <c r="AU67" s="305"/>
      <c r="AV67" s="305"/>
      <c r="AW67" s="306"/>
      <c r="AX67" s="304"/>
      <c r="AY67" s="305"/>
      <c r="AZ67" s="305"/>
      <c r="BA67" s="305"/>
      <c r="BB67" s="305"/>
      <c r="BC67" s="306"/>
      <c r="BD67" s="304"/>
      <c r="BE67" s="305"/>
      <c r="BF67" s="305"/>
      <c r="BG67" s="305"/>
      <c r="BH67" s="305"/>
      <c r="BI67" s="306"/>
      <c r="BJ67" s="304"/>
      <c r="BK67" s="305"/>
      <c r="BL67" s="305"/>
      <c r="BM67" s="305"/>
      <c r="BN67" s="305"/>
      <c r="BO67" s="306"/>
      <c r="BP67" s="304"/>
      <c r="BQ67" s="305"/>
      <c r="BR67" s="305"/>
      <c r="BS67" s="305"/>
      <c r="BT67" s="305"/>
      <c r="BU67" s="306"/>
      <c r="BV67" s="304"/>
      <c r="BW67" s="305"/>
      <c r="BX67" s="305"/>
      <c r="BY67" s="305"/>
      <c r="BZ67" s="305"/>
      <c r="CA67" s="306"/>
      <c r="CB67" s="91"/>
    </row>
    <row r="68" spans="1:80" s="92" customFormat="1" x14ac:dyDescent="0.25">
      <c r="A68" s="90"/>
      <c r="B68" s="304"/>
      <c r="C68" s="305"/>
      <c r="D68" s="305"/>
      <c r="E68" s="305"/>
      <c r="F68" s="305"/>
      <c r="G68" s="306"/>
      <c r="H68" s="304"/>
      <c r="I68" s="305"/>
      <c r="J68" s="305"/>
      <c r="K68" s="305"/>
      <c r="L68" s="305"/>
      <c r="M68" s="306"/>
      <c r="N68" s="304"/>
      <c r="O68" s="305"/>
      <c r="P68" s="305"/>
      <c r="Q68" s="305"/>
      <c r="R68" s="305"/>
      <c r="S68" s="306"/>
      <c r="T68" s="304"/>
      <c r="U68" s="305"/>
      <c r="V68" s="305"/>
      <c r="W68" s="305"/>
      <c r="X68" s="305"/>
      <c r="Y68" s="306"/>
      <c r="Z68" s="304"/>
      <c r="AA68" s="305"/>
      <c r="AB68" s="305"/>
      <c r="AC68" s="305"/>
      <c r="AD68" s="305"/>
      <c r="AE68" s="306"/>
      <c r="AF68" s="304"/>
      <c r="AG68" s="305"/>
      <c r="AH68" s="305"/>
      <c r="AI68" s="305"/>
      <c r="AJ68" s="305"/>
      <c r="AK68" s="306"/>
      <c r="AL68" s="304"/>
      <c r="AM68" s="305"/>
      <c r="AN68" s="305"/>
      <c r="AO68" s="305"/>
      <c r="AP68" s="305"/>
      <c r="AQ68" s="306"/>
      <c r="AR68" s="304"/>
      <c r="AS68" s="305"/>
      <c r="AT68" s="305"/>
      <c r="AU68" s="305"/>
      <c r="AV68" s="305"/>
      <c r="AW68" s="306"/>
      <c r="AX68" s="304"/>
      <c r="AY68" s="305"/>
      <c r="AZ68" s="305"/>
      <c r="BA68" s="305"/>
      <c r="BB68" s="305"/>
      <c r="BC68" s="306"/>
      <c r="BD68" s="304"/>
      <c r="BE68" s="305"/>
      <c r="BF68" s="305"/>
      <c r="BG68" s="305"/>
      <c r="BH68" s="305"/>
      <c r="BI68" s="306"/>
      <c r="BJ68" s="304"/>
      <c r="BK68" s="305"/>
      <c r="BL68" s="305"/>
      <c r="BM68" s="305"/>
      <c r="BN68" s="305"/>
      <c r="BO68" s="306"/>
      <c r="BP68" s="304"/>
      <c r="BQ68" s="305"/>
      <c r="BR68" s="305"/>
      <c r="BS68" s="305"/>
      <c r="BT68" s="305"/>
      <c r="BU68" s="306"/>
      <c r="BV68" s="304"/>
      <c r="BW68" s="305"/>
      <c r="BX68" s="305"/>
      <c r="BY68" s="305"/>
      <c r="BZ68" s="305"/>
      <c r="CA68" s="306"/>
      <c r="CB68" s="91"/>
    </row>
    <row r="69" spans="1:80" s="92" customFormat="1" x14ac:dyDescent="0.25">
      <c r="A69" s="90"/>
      <c r="B69" s="304"/>
      <c r="C69" s="305"/>
      <c r="D69" s="305"/>
      <c r="E69" s="305"/>
      <c r="F69" s="305"/>
      <c r="G69" s="306"/>
      <c r="H69" s="304"/>
      <c r="I69" s="305"/>
      <c r="J69" s="305"/>
      <c r="K69" s="305"/>
      <c r="L69" s="305"/>
      <c r="M69" s="306"/>
      <c r="N69" s="304"/>
      <c r="O69" s="305"/>
      <c r="P69" s="305"/>
      <c r="Q69" s="305"/>
      <c r="R69" s="305"/>
      <c r="S69" s="306"/>
      <c r="T69" s="304"/>
      <c r="U69" s="305"/>
      <c r="V69" s="305"/>
      <c r="W69" s="305"/>
      <c r="X69" s="305"/>
      <c r="Y69" s="306"/>
      <c r="Z69" s="304"/>
      <c r="AA69" s="305"/>
      <c r="AB69" s="305"/>
      <c r="AC69" s="305"/>
      <c r="AD69" s="305"/>
      <c r="AE69" s="306"/>
      <c r="AF69" s="304"/>
      <c r="AG69" s="305"/>
      <c r="AH69" s="305"/>
      <c r="AI69" s="305"/>
      <c r="AJ69" s="305"/>
      <c r="AK69" s="306"/>
      <c r="AL69" s="304"/>
      <c r="AM69" s="305"/>
      <c r="AN69" s="305"/>
      <c r="AO69" s="305"/>
      <c r="AP69" s="305"/>
      <c r="AQ69" s="306"/>
      <c r="AR69" s="304"/>
      <c r="AS69" s="305"/>
      <c r="AT69" s="305"/>
      <c r="AU69" s="305"/>
      <c r="AV69" s="305"/>
      <c r="AW69" s="306"/>
      <c r="AX69" s="304"/>
      <c r="AY69" s="305"/>
      <c r="AZ69" s="305"/>
      <c r="BA69" s="305"/>
      <c r="BB69" s="305"/>
      <c r="BC69" s="306"/>
      <c r="BD69" s="304"/>
      <c r="BE69" s="305"/>
      <c r="BF69" s="305"/>
      <c r="BG69" s="305"/>
      <c r="BH69" s="305"/>
      <c r="BI69" s="306"/>
      <c r="BJ69" s="304"/>
      <c r="BK69" s="305"/>
      <c r="BL69" s="305"/>
      <c r="BM69" s="305"/>
      <c r="BN69" s="305"/>
      <c r="BO69" s="306"/>
      <c r="BP69" s="304"/>
      <c r="BQ69" s="305"/>
      <c r="BR69" s="305"/>
      <c r="BS69" s="305"/>
      <c r="BT69" s="305"/>
      <c r="BU69" s="306"/>
      <c r="BV69" s="304"/>
      <c r="BW69" s="305"/>
      <c r="BX69" s="305"/>
      <c r="BY69" s="305"/>
      <c r="BZ69" s="305"/>
      <c r="CA69" s="306"/>
      <c r="CB69" s="91"/>
    </row>
    <row r="70" spans="1:80" s="92" customFormat="1" x14ac:dyDescent="0.25">
      <c r="A70" s="90"/>
      <c r="B70" s="304"/>
      <c r="C70" s="305"/>
      <c r="D70" s="305"/>
      <c r="E70" s="305"/>
      <c r="F70" s="305"/>
      <c r="G70" s="306"/>
      <c r="H70" s="304"/>
      <c r="I70" s="305"/>
      <c r="J70" s="305"/>
      <c r="K70" s="305"/>
      <c r="L70" s="305"/>
      <c r="M70" s="306"/>
      <c r="N70" s="304"/>
      <c r="O70" s="305"/>
      <c r="P70" s="305"/>
      <c r="Q70" s="305"/>
      <c r="R70" s="305"/>
      <c r="S70" s="306"/>
      <c r="T70" s="304"/>
      <c r="U70" s="305"/>
      <c r="V70" s="305"/>
      <c r="W70" s="305"/>
      <c r="X70" s="305"/>
      <c r="Y70" s="306"/>
      <c r="Z70" s="304"/>
      <c r="AA70" s="305"/>
      <c r="AB70" s="305"/>
      <c r="AC70" s="305"/>
      <c r="AD70" s="305"/>
      <c r="AE70" s="306"/>
      <c r="AF70" s="304"/>
      <c r="AG70" s="305"/>
      <c r="AH70" s="305"/>
      <c r="AI70" s="305"/>
      <c r="AJ70" s="305"/>
      <c r="AK70" s="306"/>
      <c r="AL70" s="304"/>
      <c r="AM70" s="305"/>
      <c r="AN70" s="305"/>
      <c r="AO70" s="305"/>
      <c r="AP70" s="305"/>
      <c r="AQ70" s="306"/>
      <c r="AR70" s="304"/>
      <c r="AS70" s="305"/>
      <c r="AT70" s="305"/>
      <c r="AU70" s="305"/>
      <c r="AV70" s="305"/>
      <c r="AW70" s="306"/>
      <c r="AX70" s="304"/>
      <c r="AY70" s="305"/>
      <c r="AZ70" s="305"/>
      <c r="BA70" s="305"/>
      <c r="BB70" s="305"/>
      <c r="BC70" s="306"/>
      <c r="BD70" s="304"/>
      <c r="BE70" s="305"/>
      <c r="BF70" s="305"/>
      <c r="BG70" s="305"/>
      <c r="BH70" s="305"/>
      <c r="BI70" s="306"/>
      <c r="BJ70" s="304"/>
      <c r="BK70" s="305"/>
      <c r="BL70" s="305"/>
      <c r="BM70" s="305"/>
      <c r="BN70" s="305"/>
      <c r="BO70" s="306"/>
      <c r="BP70" s="304"/>
      <c r="BQ70" s="305"/>
      <c r="BR70" s="305"/>
      <c r="BS70" s="305"/>
      <c r="BT70" s="305"/>
      <c r="BU70" s="306"/>
      <c r="BV70" s="304"/>
      <c r="BW70" s="305"/>
      <c r="BX70" s="305"/>
      <c r="BY70" s="305"/>
      <c r="BZ70" s="305"/>
      <c r="CA70" s="306"/>
      <c r="CB70" s="91"/>
    </row>
    <row r="71" spans="1:80" s="92" customFormat="1" x14ac:dyDescent="0.25">
      <c r="A71" s="90"/>
      <c r="B71" s="304"/>
      <c r="C71" s="305"/>
      <c r="D71" s="305"/>
      <c r="E71" s="305"/>
      <c r="F71" s="305"/>
      <c r="G71" s="306"/>
      <c r="H71" s="304"/>
      <c r="I71" s="305"/>
      <c r="J71" s="305"/>
      <c r="K71" s="305"/>
      <c r="L71" s="305"/>
      <c r="M71" s="306"/>
      <c r="N71" s="304"/>
      <c r="O71" s="305"/>
      <c r="P71" s="305"/>
      <c r="Q71" s="305"/>
      <c r="R71" s="305"/>
      <c r="S71" s="306"/>
      <c r="T71" s="304"/>
      <c r="U71" s="305"/>
      <c r="V71" s="305"/>
      <c r="W71" s="305"/>
      <c r="X71" s="305"/>
      <c r="Y71" s="306"/>
      <c r="Z71" s="304"/>
      <c r="AA71" s="305"/>
      <c r="AB71" s="305"/>
      <c r="AC71" s="305"/>
      <c r="AD71" s="305"/>
      <c r="AE71" s="306"/>
      <c r="AF71" s="304"/>
      <c r="AG71" s="305"/>
      <c r="AH71" s="305"/>
      <c r="AI71" s="305"/>
      <c r="AJ71" s="305"/>
      <c r="AK71" s="306"/>
      <c r="AL71" s="304"/>
      <c r="AM71" s="305"/>
      <c r="AN71" s="305"/>
      <c r="AO71" s="305"/>
      <c r="AP71" s="305"/>
      <c r="AQ71" s="306"/>
      <c r="AR71" s="304"/>
      <c r="AS71" s="305"/>
      <c r="AT71" s="305"/>
      <c r="AU71" s="305"/>
      <c r="AV71" s="305"/>
      <c r="AW71" s="306"/>
      <c r="AX71" s="304"/>
      <c r="AY71" s="305"/>
      <c r="AZ71" s="305"/>
      <c r="BA71" s="305"/>
      <c r="BB71" s="305"/>
      <c r="BC71" s="306"/>
      <c r="BD71" s="304"/>
      <c r="BE71" s="305"/>
      <c r="BF71" s="305"/>
      <c r="BG71" s="305"/>
      <c r="BH71" s="305"/>
      <c r="BI71" s="306"/>
      <c r="BJ71" s="304"/>
      <c r="BK71" s="305"/>
      <c r="BL71" s="305"/>
      <c r="BM71" s="305"/>
      <c r="BN71" s="305"/>
      <c r="BO71" s="306"/>
      <c r="BP71" s="304"/>
      <c r="BQ71" s="305"/>
      <c r="BR71" s="305"/>
      <c r="BS71" s="305"/>
      <c r="BT71" s="305"/>
      <c r="BU71" s="306"/>
      <c r="BV71" s="304"/>
      <c r="BW71" s="305"/>
      <c r="BX71" s="305"/>
      <c r="BY71" s="305"/>
      <c r="BZ71" s="305"/>
      <c r="CA71" s="306"/>
      <c r="CB71" s="91"/>
    </row>
    <row r="72" spans="1:80" s="92" customFormat="1" x14ac:dyDescent="0.25">
      <c r="A72" s="90"/>
      <c r="B72" s="304"/>
      <c r="C72" s="305"/>
      <c r="D72" s="305"/>
      <c r="E72" s="305"/>
      <c r="F72" s="305"/>
      <c r="G72" s="306"/>
      <c r="H72" s="304"/>
      <c r="I72" s="305"/>
      <c r="J72" s="305"/>
      <c r="K72" s="305"/>
      <c r="L72" s="305"/>
      <c r="M72" s="306"/>
      <c r="N72" s="304"/>
      <c r="O72" s="305"/>
      <c r="P72" s="305"/>
      <c r="Q72" s="305"/>
      <c r="R72" s="305"/>
      <c r="S72" s="306"/>
      <c r="T72" s="304"/>
      <c r="U72" s="305"/>
      <c r="V72" s="305"/>
      <c r="W72" s="305"/>
      <c r="X72" s="305"/>
      <c r="Y72" s="306"/>
      <c r="Z72" s="304"/>
      <c r="AA72" s="305"/>
      <c r="AB72" s="305"/>
      <c r="AC72" s="305"/>
      <c r="AD72" s="305"/>
      <c r="AE72" s="306"/>
      <c r="AF72" s="304"/>
      <c r="AG72" s="305"/>
      <c r="AH72" s="305"/>
      <c r="AI72" s="305"/>
      <c r="AJ72" s="305"/>
      <c r="AK72" s="306"/>
      <c r="AL72" s="304"/>
      <c r="AM72" s="305"/>
      <c r="AN72" s="305"/>
      <c r="AO72" s="305"/>
      <c r="AP72" s="305"/>
      <c r="AQ72" s="306"/>
      <c r="AR72" s="304"/>
      <c r="AS72" s="305"/>
      <c r="AT72" s="305"/>
      <c r="AU72" s="305"/>
      <c r="AV72" s="305"/>
      <c r="AW72" s="306"/>
      <c r="AX72" s="304"/>
      <c r="AY72" s="305"/>
      <c r="AZ72" s="305"/>
      <c r="BA72" s="305"/>
      <c r="BB72" s="305"/>
      <c r="BC72" s="306"/>
      <c r="BD72" s="304"/>
      <c r="BE72" s="305"/>
      <c r="BF72" s="305"/>
      <c r="BG72" s="305"/>
      <c r="BH72" s="305"/>
      <c r="BI72" s="306"/>
      <c r="BJ72" s="304"/>
      <c r="BK72" s="305"/>
      <c r="BL72" s="305"/>
      <c r="BM72" s="305"/>
      <c r="BN72" s="305"/>
      <c r="BO72" s="306"/>
      <c r="BP72" s="304"/>
      <c r="BQ72" s="305"/>
      <c r="BR72" s="305"/>
      <c r="BS72" s="305"/>
      <c r="BT72" s="305"/>
      <c r="BU72" s="306"/>
      <c r="BV72" s="304"/>
      <c r="BW72" s="305"/>
      <c r="BX72" s="305"/>
      <c r="BY72" s="305"/>
      <c r="BZ72" s="305"/>
      <c r="CA72" s="306"/>
      <c r="CB72" s="91"/>
    </row>
    <row r="73" spans="1:80" s="92" customFormat="1" x14ac:dyDescent="0.25">
      <c r="A73" s="90"/>
      <c r="B73" s="304"/>
      <c r="C73" s="305"/>
      <c r="D73" s="305"/>
      <c r="E73" s="305"/>
      <c r="F73" s="305"/>
      <c r="G73" s="306"/>
      <c r="H73" s="304"/>
      <c r="I73" s="305"/>
      <c r="J73" s="305"/>
      <c r="K73" s="305"/>
      <c r="L73" s="305"/>
      <c r="M73" s="306"/>
      <c r="N73" s="304"/>
      <c r="O73" s="305"/>
      <c r="P73" s="305"/>
      <c r="Q73" s="305"/>
      <c r="R73" s="305"/>
      <c r="S73" s="306"/>
      <c r="T73" s="304"/>
      <c r="U73" s="305"/>
      <c r="V73" s="305"/>
      <c r="W73" s="305"/>
      <c r="X73" s="305"/>
      <c r="Y73" s="306"/>
      <c r="Z73" s="304"/>
      <c r="AA73" s="305"/>
      <c r="AB73" s="305"/>
      <c r="AC73" s="305"/>
      <c r="AD73" s="305"/>
      <c r="AE73" s="306"/>
      <c r="AF73" s="304"/>
      <c r="AG73" s="305"/>
      <c r="AH73" s="305"/>
      <c r="AI73" s="305"/>
      <c r="AJ73" s="305"/>
      <c r="AK73" s="306"/>
      <c r="AL73" s="304"/>
      <c r="AM73" s="305"/>
      <c r="AN73" s="305"/>
      <c r="AO73" s="305"/>
      <c r="AP73" s="305"/>
      <c r="AQ73" s="306"/>
      <c r="AR73" s="304"/>
      <c r="AS73" s="305"/>
      <c r="AT73" s="305"/>
      <c r="AU73" s="305"/>
      <c r="AV73" s="305"/>
      <c r="AW73" s="306"/>
      <c r="AX73" s="304"/>
      <c r="AY73" s="305"/>
      <c r="AZ73" s="305"/>
      <c r="BA73" s="305"/>
      <c r="BB73" s="305"/>
      <c r="BC73" s="306"/>
      <c r="BD73" s="304"/>
      <c r="BE73" s="305"/>
      <c r="BF73" s="305"/>
      <c r="BG73" s="305"/>
      <c r="BH73" s="305"/>
      <c r="BI73" s="306"/>
      <c r="BJ73" s="304"/>
      <c r="BK73" s="305"/>
      <c r="BL73" s="305"/>
      <c r="BM73" s="305"/>
      <c r="BN73" s="305"/>
      <c r="BO73" s="306"/>
      <c r="BP73" s="304"/>
      <c r="BQ73" s="305"/>
      <c r="BR73" s="305"/>
      <c r="BS73" s="305"/>
      <c r="BT73" s="305"/>
      <c r="BU73" s="306"/>
      <c r="BV73" s="304"/>
      <c r="BW73" s="305"/>
      <c r="BX73" s="305"/>
      <c r="BY73" s="305"/>
      <c r="BZ73" s="305"/>
      <c r="CA73" s="306"/>
      <c r="CB73" s="91"/>
    </row>
    <row r="74" spans="1:80" s="92" customFormat="1" x14ac:dyDescent="0.25">
      <c r="A74" s="90"/>
      <c r="B74" s="304"/>
      <c r="C74" s="305"/>
      <c r="D74" s="305"/>
      <c r="E74" s="305"/>
      <c r="F74" s="305"/>
      <c r="G74" s="306"/>
      <c r="H74" s="304"/>
      <c r="I74" s="305"/>
      <c r="J74" s="305"/>
      <c r="K74" s="305"/>
      <c r="L74" s="305"/>
      <c r="M74" s="306"/>
      <c r="N74" s="304"/>
      <c r="O74" s="305"/>
      <c r="P74" s="305"/>
      <c r="Q74" s="305"/>
      <c r="R74" s="305"/>
      <c r="S74" s="306"/>
      <c r="T74" s="304"/>
      <c r="U74" s="305"/>
      <c r="V74" s="305"/>
      <c r="W74" s="305"/>
      <c r="X74" s="305"/>
      <c r="Y74" s="306"/>
      <c r="Z74" s="304"/>
      <c r="AA74" s="305"/>
      <c r="AB74" s="305"/>
      <c r="AC74" s="305"/>
      <c r="AD74" s="305"/>
      <c r="AE74" s="306"/>
      <c r="AF74" s="304"/>
      <c r="AG74" s="305"/>
      <c r="AH74" s="305"/>
      <c r="AI74" s="305"/>
      <c r="AJ74" s="305"/>
      <c r="AK74" s="306"/>
      <c r="AL74" s="304"/>
      <c r="AM74" s="305"/>
      <c r="AN74" s="305"/>
      <c r="AO74" s="305"/>
      <c r="AP74" s="305"/>
      <c r="AQ74" s="306"/>
      <c r="AR74" s="304"/>
      <c r="AS74" s="305"/>
      <c r="AT74" s="305"/>
      <c r="AU74" s="305"/>
      <c r="AV74" s="305"/>
      <c r="AW74" s="306"/>
      <c r="AX74" s="304"/>
      <c r="AY74" s="305"/>
      <c r="AZ74" s="305"/>
      <c r="BA74" s="305"/>
      <c r="BB74" s="305"/>
      <c r="BC74" s="306"/>
      <c r="BD74" s="304"/>
      <c r="BE74" s="305"/>
      <c r="BF74" s="305"/>
      <c r="BG74" s="305"/>
      <c r="BH74" s="305"/>
      <c r="BI74" s="306"/>
      <c r="BJ74" s="304"/>
      <c r="BK74" s="305"/>
      <c r="BL74" s="305"/>
      <c r="BM74" s="305"/>
      <c r="BN74" s="305"/>
      <c r="BO74" s="306"/>
      <c r="BP74" s="304"/>
      <c r="BQ74" s="305"/>
      <c r="BR74" s="305"/>
      <c r="BS74" s="305"/>
      <c r="BT74" s="305"/>
      <c r="BU74" s="306"/>
      <c r="BV74" s="304"/>
      <c r="BW74" s="305"/>
      <c r="BX74" s="305"/>
      <c r="BY74" s="305"/>
      <c r="BZ74" s="305"/>
      <c r="CA74" s="306"/>
      <c r="CB74" s="91"/>
    </row>
    <row r="75" spans="1:80" s="92" customFormat="1" x14ac:dyDescent="0.25">
      <c r="A75" s="90"/>
      <c r="B75" s="304"/>
      <c r="C75" s="305"/>
      <c r="D75" s="305"/>
      <c r="E75" s="305"/>
      <c r="F75" s="305"/>
      <c r="G75" s="306"/>
      <c r="H75" s="304"/>
      <c r="I75" s="305"/>
      <c r="J75" s="305"/>
      <c r="K75" s="305"/>
      <c r="L75" s="305"/>
      <c r="M75" s="306"/>
      <c r="N75" s="304"/>
      <c r="O75" s="305"/>
      <c r="P75" s="305"/>
      <c r="Q75" s="305"/>
      <c r="R75" s="305"/>
      <c r="S75" s="306"/>
      <c r="T75" s="304"/>
      <c r="U75" s="305"/>
      <c r="V75" s="305"/>
      <c r="W75" s="305"/>
      <c r="X75" s="305"/>
      <c r="Y75" s="306"/>
      <c r="Z75" s="304"/>
      <c r="AA75" s="305"/>
      <c r="AB75" s="305"/>
      <c r="AC75" s="305"/>
      <c r="AD75" s="305"/>
      <c r="AE75" s="306"/>
      <c r="AF75" s="304"/>
      <c r="AG75" s="305"/>
      <c r="AH75" s="305"/>
      <c r="AI75" s="305"/>
      <c r="AJ75" s="305"/>
      <c r="AK75" s="306"/>
      <c r="AL75" s="304"/>
      <c r="AM75" s="305"/>
      <c r="AN75" s="305"/>
      <c r="AO75" s="305"/>
      <c r="AP75" s="305"/>
      <c r="AQ75" s="306"/>
      <c r="AR75" s="304"/>
      <c r="AS75" s="305"/>
      <c r="AT75" s="305"/>
      <c r="AU75" s="305"/>
      <c r="AV75" s="305"/>
      <c r="AW75" s="306"/>
      <c r="AX75" s="304"/>
      <c r="AY75" s="305"/>
      <c r="AZ75" s="305"/>
      <c r="BA75" s="305"/>
      <c r="BB75" s="305"/>
      <c r="BC75" s="306"/>
      <c r="BD75" s="304"/>
      <c r="BE75" s="305"/>
      <c r="BF75" s="305"/>
      <c r="BG75" s="305"/>
      <c r="BH75" s="305"/>
      <c r="BI75" s="306"/>
      <c r="BJ75" s="304"/>
      <c r="BK75" s="305"/>
      <c r="BL75" s="305"/>
      <c r="BM75" s="305"/>
      <c r="BN75" s="305"/>
      <c r="BO75" s="306"/>
      <c r="BP75" s="304"/>
      <c r="BQ75" s="305"/>
      <c r="BR75" s="305"/>
      <c r="BS75" s="305"/>
      <c r="BT75" s="305"/>
      <c r="BU75" s="306"/>
      <c r="BV75" s="304"/>
      <c r="BW75" s="305"/>
      <c r="BX75" s="305"/>
      <c r="BY75" s="305"/>
      <c r="BZ75" s="305"/>
      <c r="CA75" s="306"/>
      <c r="CB75" s="91"/>
    </row>
    <row r="76" spans="1:80" s="92" customFormat="1" x14ac:dyDescent="0.25">
      <c r="A76" s="90"/>
      <c r="B76" s="304"/>
      <c r="C76" s="305"/>
      <c r="D76" s="305"/>
      <c r="E76" s="305"/>
      <c r="F76" s="305"/>
      <c r="G76" s="306"/>
      <c r="H76" s="304"/>
      <c r="I76" s="305"/>
      <c r="J76" s="305"/>
      <c r="K76" s="305"/>
      <c r="L76" s="305"/>
      <c r="M76" s="306"/>
      <c r="N76" s="304"/>
      <c r="O76" s="305"/>
      <c r="P76" s="305"/>
      <c r="Q76" s="305"/>
      <c r="R76" s="305"/>
      <c r="S76" s="306"/>
      <c r="T76" s="304"/>
      <c r="U76" s="305"/>
      <c r="V76" s="305"/>
      <c r="W76" s="305"/>
      <c r="X76" s="305"/>
      <c r="Y76" s="306"/>
      <c r="Z76" s="304"/>
      <c r="AA76" s="305"/>
      <c r="AB76" s="305"/>
      <c r="AC76" s="305"/>
      <c r="AD76" s="305"/>
      <c r="AE76" s="306"/>
      <c r="AF76" s="304"/>
      <c r="AG76" s="305"/>
      <c r="AH76" s="305"/>
      <c r="AI76" s="305"/>
      <c r="AJ76" s="305"/>
      <c r="AK76" s="306"/>
      <c r="AL76" s="304"/>
      <c r="AM76" s="305"/>
      <c r="AN76" s="305"/>
      <c r="AO76" s="305"/>
      <c r="AP76" s="305"/>
      <c r="AQ76" s="306"/>
      <c r="AR76" s="304"/>
      <c r="AS76" s="305"/>
      <c r="AT76" s="305"/>
      <c r="AU76" s="305"/>
      <c r="AV76" s="305"/>
      <c r="AW76" s="306"/>
      <c r="AX76" s="304"/>
      <c r="AY76" s="305"/>
      <c r="AZ76" s="305"/>
      <c r="BA76" s="305"/>
      <c r="BB76" s="305"/>
      <c r="BC76" s="306"/>
      <c r="BD76" s="304"/>
      <c r="BE76" s="305"/>
      <c r="BF76" s="305"/>
      <c r="BG76" s="305"/>
      <c r="BH76" s="305"/>
      <c r="BI76" s="306"/>
      <c r="BJ76" s="304"/>
      <c r="BK76" s="305"/>
      <c r="BL76" s="305"/>
      <c r="BM76" s="305"/>
      <c r="BN76" s="305"/>
      <c r="BO76" s="306"/>
      <c r="BP76" s="304"/>
      <c r="BQ76" s="305"/>
      <c r="BR76" s="305"/>
      <c r="BS76" s="305"/>
      <c r="BT76" s="305"/>
      <c r="BU76" s="306"/>
      <c r="BV76" s="304"/>
      <c r="BW76" s="305"/>
      <c r="BX76" s="305"/>
      <c r="BY76" s="305"/>
      <c r="BZ76" s="305"/>
      <c r="CA76" s="306"/>
      <c r="CB76" s="91"/>
    </row>
    <row r="77" spans="1:80" s="92" customFormat="1" x14ac:dyDescent="0.25">
      <c r="A77" s="90"/>
      <c r="B77" s="304"/>
      <c r="C77" s="305"/>
      <c r="D77" s="305"/>
      <c r="E77" s="305"/>
      <c r="F77" s="305"/>
      <c r="G77" s="306"/>
      <c r="H77" s="304"/>
      <c r="I77" s="305"/>
      <c r="J77" s="305"/>
      <c r="K77" s="305"/>
      <c r="L77" s="305"/>
      <c r="M77" s="306"/>
      <c r="N77" s="304"/>
      <c r="O77" s="305"/>
      <c r="P77" s="305"/>
      <c r="Q77" s="305"/>
      <c r="R77" s="305"/>
      <c r="S77" s="306"/>
      <c r="T77" s="304"/>
      <c r="U77" s="305"/>
      <c r="V77" s="305"/>
      <c r="W77" s="305"/>
      <c r="X77" s="305"/>
      <c r="Y77" s="306"/>
      <c r="Z77" s="304"/>
      <c r="AA77" s="305"/>
      <c r="AB77" s="305"/>
      <c r="AC77" s="305"/>
      <c r="AD77" s="305"/>
      <c r="AE77" s="306"/>
      <c r="AF77" s="304"/>
      <c r="AG77" s="305"/>
      <c r="AH77" s="305"/>
      <c r="AI77" s="305"/>
      <c r="AJ77" s="305"/>
      <c r="AK77" s="306"/>
      <c r="AL77" s="304"/>
      <c r="AM77" s="305"/>
      <c r="AN77" s="305"/>
      <c r="AO77" s="305"/>
      <c r="AP77" s="305"/>
      <c r="AQ77" s="306"/>
      <c r="AR77" s="304"/>
      <c r="AS77" s="305"/>
      <c r="AT77" s="305"/>
      <c r="AU77" s="305"/>
      <c r="AV77" s="305"/>
      <c r="AW77" s="306"/>
      <c r="AX77" s="304"/>
      <c r="AY77" s="305"/>
      <c r="AZ77" s="305"/>
      <c r="BA77" s="305"/>
      <c r="BB77" s="305"/>
      <c r="BC77" s="306"/>
      <c r="BD77" s="304"/>
      <c r="BE77" s="305"/>
      <c r="BF77" s="305"/>
      <c r="BG77" s="305"/>
      <c r="BH77" s="305"/>
      <c r="BI77" s="306"/>
      <c r="BJ77" s="304"/>
      <c r="BK77" s="305"/>
      <c r="BL77" s="305"/>
      <c r="BM77" s="305"/>
      <c r="BN77" s="305"/>
      <c r="BO77" s="306"/>
      <c r="BP77" s="304"/>
      <c r="BQ77" s="305"/>
      <c r="BR77" s="305"/>
      <c r="BS77" s="305"/>
      <c r="BT77" s="305"/>
      <c r="BU77" s="306"/>
      <c r="BV77" s="304"/>
      <c r="BW77" s="305"/>
      <c r="BX77" s="305"/>
      <c r="BY77" s="305"/>
      <c r="BZ77" s="305"/>
      <c r="CA77" s="306"/>
      <c r="CB77" s="91"/>
    </row>
    <row r="78" spans="1:80" s="92" customFormat="1" x14ac:dyDescent="0.25">
      <c r="A78" s="90"/>
      <c r="B78" s="304"/>
      <c r="C78" s="305"/>
      <c r="D78" s="305"/>
      <c r="E78" s="305"/>
      <c r="F78" s="305"/>
      <c r="G78" s="306"/>
      <c r="H78" s="304"/>
      <c r="I78" s="305"/>
      <c r="J78" s="305"/>
      <c r="K78" s="305"/>
      <c r="L78" s="305"/>
      <c r="M78" s="306"/>
      <c r="N78" s="304"/>
      <c r="O78" s="305"/>
      <c r="P78" s="305"/>
      <c r="Q78" s="305"/>
      <c r="R78" s="305"/>
      <c r="S78" s="306"/>
      <c r="T78" s="304"/>
      <c r="U78" s="305"/>
      <c r="V78" s="305"/>
      <c r="W78" s="305"/>
      <c r="X78" s="305"/>
      <c r="Y78" s="306"/>
      <c r="Z78" s="304"/>
      <c r="AA78" s="305"/>
      <c r="AB78" s="305"/>
      <c r="AC78" s="305"/>
      <c r="AD78" s="305"/>
      <c r="AE78" s="306"/>
      <c r="AF78" s="304"/>
      <c r="AG78" s="305"/>
      <c r="AH78" s="305"/>
      <c r="AI78" s="305"/>
      <c r="AJ78" s="305"/>
      <c r="AK78" s="306"/>
      <c r="AL78" s="304"/>
      <c r="AM78" s="305"/>
      <c r="AN78" s="305"/>
      <c r="AO78" s="305"/>
      <c r="AP78" s="305"/>
      <c r="AQ78" s="306"/>
      <c r="AR78" s="304"/>
      <c r="AS78" s="305"/>
      <c r="AT78" s="305"/>
      <c r="AU78" s="305"/>
      <c r="AV78" s="305"/>
      <c r="AW78" s="306"/>
      <c r="AX78" s="304"/>
      <c r="AY78" s="305"/>
      <c r="AZ78" s="305"/>
      <c r="BA78" s="305"/>
      <c r="BB78" s="305"/>
      <c r="BC78" s="306"/>
      <c r="BD78" s="304"/>
      <c r="BE78" s="305"/>
      <c r="BF78" s="305"/>
      <c r="BG78" s="305"/>
      <c r="BH78" s="305"/>
      <c r="BI78" s="306"/>
      <c r="BJ78" s="304"/>
      <c r="BK78" s="305"/>
      <c r="BL78" s="305"/>
      <c r="BM78" s="305"/>
      <c r="BN78" s="305"/>
      <c r="BO78" s="306"/>
      <c r="BP78" s="304"/>
      <c r="BQ78" s="305"/>
      <c r="BR78" s="305"/>
      <c r="BS78" s="305"/>
      <c r="BT78" s="305"/>
      <c r="BU78" s="306"/>
      <c r="BV78" s="304"/>
      <c r="BW78" s="305"/>
      <c r="BX78" s="305"/>
      <c r="BY78" s="305"/>
      <c r="BZ78" s="305"/>
      <c r="CA78" s="306"/>
      <c r="CB78" s="91"/>
    </row>
    <row r="79" spans="1:80" s="92" customFormat="1" x14ac:dyDescent="0.25">
      <c r="A79" s="90"/>
      <c r="B79" s="304"/>
      <c r="C79" s="305"/>
      <c r="D79" s="305"/>
      <c r="E79" s="305"/>
      <c r="F79" s="305"/>
      <c r="G79" s="306"/>
      <c r="H79" s="304"/>
      <c r="I79" s="305"/>
      <c r="J79" s="305"/>
      <c r="K79" s="305"/>
      <c r="L79" s="305"/>
      <c r="M79" s="306"/>
      <c r="N79" s="304"/>
      <c r="O79" s="305"/>
      <c r="P79" s="305"/>
      <c r="Q79" s="305"/>
      <c r="R79" s="305"/>
      <c r="S79" s="306"/>
      <c r="T79" s="304"/>
      <c r="U79" s="305"/>
      <c r="V79" s="305"/>
      <c r="W79" s="305"/>
      <c r="X79" s="305"/>
      <c r="Y79" s="306"/>
      <c r="Z79" s="304"/>
      <c r="AA79" s="305"/>
      <c r="AB79" s="305"/>
      <c r="AC79" s="305"/>
      <c r="AD79" s="305"/>
      <c r="AE79" s="306"/>
      <c r="AF79" s="304"/>
      <c r="AG79" s="305"/>
      <c r="AH79" s="305"/>
      <c r="AI79" s="305"/>
      <c r="AJ79" s="305"/>
      <c r="AK79" s="306"/>
      <c r="AL79" s="304"/>
      <c r="AM79" s="305"/>
      <c r="AN79" s="305"/>
      <c r="AO79" s="305"/>
      <c r="AP79" s="305"/>
      <c r="AQ79" s="306"/>
      <c r="AR79" s="304"/>
      <c r="AS79" s="305"/>
      <c r="AT79" s="305"/>
      <c r="AU79" s="305"/>
      <c r="AV79" s="305"/>
      <c r="AW79" s="306"/>
      <c r="AX79" s="304"/>
      <c r="AY79" s="305"/>
      <c r="AZ79" s="305"/>
      <c r="BA79" s="305"/>
      <c r="BB79" s="305"/>
      <c r="BC79" s="306"/>
      <c r="BD79" s="304"/>
      <c r="BE79" s="305"/>
      <c r="BF79" s="305"/>
      <c r="BG79" s="305"/>
      <c r="BH79" s="305"/>
      <c r="BI79" s="306"/>
      <c r="BJ79" s="304"/>
      <c r="BK79" s="305"/>
      <c r="BL79" s="305"/>
      <c r="BM79" s="305"/>
      <c r="BN79" s="305"/>
      <c r="BO79" s="306"/>
      <c r="BP79" s="304"/>
      <c r="BQ79" s="305"/>
      <c r="BR79" s="305"/>
      <c r="BS79" s="305"/>
      <c r="BT79" s="305"/>
      <c r="BU79" s="306"/>
      <c r="BV79" s="304"/>
      <c r="BW79" s="305"/>
      <c r="BX79" s="305"/>
      <c r="BY79" s="305"/>
      <c r="BZ79" s="305"/>
      <c r="CA79" s="306"/>
      <c r="CB79" s="91"/>
    </row>
    <row r="80" spans="1:80" s="92" customFormat="1" x14ac:dyDescent="0.25">
      <c r="A80" s="90"/>
      <c r="B80" s="304"/>
      <c r="C80" s="305"/>
      <c r="D80" s="305"/>
      <c r="E80" s="305"/>
      <c r="F80" s="305"/>
      <c r="G80" s="306"/>
      <c r="H80" s="304"/>
      <c r="I80" s="305"/>
      <c r="J80" s="305"/>
      <c r="K80" s="305"/>
      <c r="L80" s="305"/>
      <c r="M80" s="306"/>
      <c r="N80" s="304"/>
      <c r="O80" s="305"/>
      <c r="P80" s="305"/>
      <c r="Q80" s="305"/>
      <c r="R80" s="305"/>
      <c r="S80" s="306"/>
      <c r="T80" s="304"/>
      <c r="U80" s="305"/>
      <c r="V80" s="305"/>
      <c r="W80" s="305"/>
      <c r="X80" s="305"/>
      <c r="Y80" s="306"/>
      <c r="Z80" s="304"/>
      <c r="AA80" s="305"/>
      <c r="AB80" s="305"/>
      <c r="AC80" s="305"/>
      <c r="AD80" s="305"/>
      <c r="AE80" s="306"/>
      <c r="AF80" s="304"/>
      <c r="AG80" s="305"/>
      <c r="AH80" s="305"/>
      <c r="AI80" s="305"/>
      <c r="AJ80" s="305"/>
      <c r="AK80" s="306"/>
      <c r="AL80" s="304"/>
      <c r="AM80" s="305"/>
      <c r="AN80" s="305"/>
      <c r="AO80" s="305"/>
      <c r="AP80" s="305"/>
      <c r="AQ80" s="306"/>
      <c r="AR80" s="304"/>
      <c r="AS80" s="305"/>
      <c r="AT80" s="305"/>
      <c r="AU80" s="305"/>
      <c r="AV80" s="305"/>
      <c r="AW80" s="306"/>
      <c r="AX80" s="304"/>
      <c r="AY80" s="305"/>
      <c r="AZ80" s="305"/>
      <c r="BA80" s="305"/>
      <c r="BB80" s="305"/>
      <c r="BC80" s="306"/>
      <c r="BD80" s="304"/>
      <c r="BE80" s="305"/>
      <c r="BF80" s="305"/>
      <c r="BG80" s="305"/>
      <c r="BH80" s="305"/>
      <c r="BI80" s="306"/>
      <c r="BJ80" s="304"/>
      <c r="BK80" s="305"/>
      <c r="BL80" s="305"/>
      <c r="BM80" s="305"/>
      <c r="BN80" s="305"/>
      <c r="BO80" s="306"/>
      <c r="BP80" s="304"/>
      <c r="BQ80" s="305"/>
      <c r="BR80" s="305"/>
      <c r="BS80" s="305"/>
      <c r="BT80" s="305"/>
      <c r="BU80" s="306"/>
      <c r="BV80" s="304"/>
      <c r="BW80" s="305"/>
      <c r="BX80" s="305"/>
      <c r="BY80" s="305"/>
      <c r="BZ80" s="305"/>
      <c r="CA80" s="306"/>
      <c r="CB80" s="91"/>
    </row>
    <row r="81" spans="1:80" s="92" customFormat="1" x14ac:dyDescent="0.25">
      <c r="A81" s="90"/>
      <c r="B81" s="304"/>
      <c r="C81" s="305"/>
      <c r="D81" s="305"/>
      <c r="E81" s="305"/>
      <c r="F81" s="305"/>
      <c r="G81" s="306"/>
      <c r="H81" s="304"/>
      <c r="I81" s="305"/>
      <c r="J81" s="305"/>
      <c r="K81" s="305"/>
      <c r="L81" s="305"/>
      <c r="M81" s="306"/>
      <c r="N81" s="304"/>
      <c r="O81" s="305"/>
      <c r="P81" s="305"/>
      <c r="Q81" s="305"/>
      <c r="R81" s="305"/>
      <c r="S81" s="306"/>
      <c r="T81" s="304"/>
      <c r="U81" s="305"/>
      <c r="V81" s="305"/>
      <c r="W81" s="305"/>
      <c r="X81" s="305"/>
      <c r="Y81" s="306"/>
      <c r="Z81" s="304"/>
      <c r="AA81" s="305"/>
      <c r="AB81" s="305"/>
      <c r="AC81" s="305"/>
      <c r="AD81" s="305"/>
      <c r="AE81" s="306"/>
      <c r="AF81" s="304"/>
      <c r="AG81" s="305"/>
      <c r="AH81" s="305"/>
      <c r="AI81" s="305"/>
      <c r="AJ81" s="305"/>
      <c r="AK81" s="306"/>
      <c r="AL81" s="304"/>
      <c r="AM81" s="305"/>
      <c r="AN81" s="305"/>
      <c r="AO81" s="305"/>
      <c r="AP81" s="305"/>
      <c r="AQ81" s="306"/>
      <c r="AR81" s="304"/>
      <c r="AS81" s="305"/>
      <c r="AT81" s="305"/>
      <c r="AU81" s="305"/>
      <c r="AV81" s="305"/>
      <c r="AW81" s="306"/>
      <c r="AX81" s="304"/>
      <c r="AY81" s="305"/>
      <c r="AZ81" s="305"/>
      <c r="BA81" s="305"/>
      <c r="BB81" s="305"/>
      <c r="BC81" s="306"/>
      <c r="BD81" s="304"/>
      <c r="BE81" s="305"/>
      <c r="BF81" s="305"/>
      <c r="BG81" s="305"/>
      <c r="BH81" s="305"/>
      <c r="BI81" s="306"/>
      <c r="BJ81" s="304"/>
      <c r="BK81" s="305"/>
      <c r="BL81" s="305"/>
      <c r="BM81" s="305"/>
      <c r="BN81" s="305"/>
      <c r="BO81" s="306"/>
      <c r="BP81" s="304"/>
      <c r="BQ81" s="305"/>
      <c r="BR81" s="305"/>
      <c r="BS81" s="305"/>
      <c r="BT81" s="305"/>
      <c r="BU81" s="306"/>
      <c r="BV81" s="304"/>
      <c r="BW81" s="305"/>
      <c r="BX81" s="305"/>
      <c r="BY81" s="305"/>
      <c r="BZ81" s="305"/>
      <c r="CA81" s="306"/>
      <c r="CB81" s="91"/>
    </row>
    <row r="82" spans="1:80" s="92" customFormat="1" x14ac:dyDescent="0.25">
      <c r="A82" s="90"/>
      <c r="B82" s="304"/>
      <c r="C82" s="305"/>
      <c r="D82" s="305"/>
      <c r="E82" s="305"/>
      <c r="F82" s="305"/>
      <c r="G82" s="306"/>
      <c r="H82" s="304"/>
      <c r="I82" s="305"/>
      <c r="J82" s="305"/>
      <c r="K82" s="305"/>
      <c r="L82" s="305"/>
      <c r="M82" s="306"/>
      <c r="N82" s="304"/>
      <c r="O82" s="305"/>
      <c r="P82" s="305"/>
      <c r="Q82" s="305"/>
      <c r="R82" s="305"/>
      <c r="S82" s="306"/>
      <c r="T82" s="304"/>
      <c r="U82" s="305"/>
      <c r="V82" s="305"/>
      <c r="W82" s="305"/>
      <c r="X82" s="305"/>
      <c r="Y82" s="306"/>
      <c r="Z82" s="304"/>
      <c r="AA82" s="305"/>
      <c r="AB82" s="305"/>
      <c r="AC82" s="305"/>
      <c r="AD82" s="305"/>
      <c r="AE82" s="306"/>
      <c r="AF82" s="304"/>
      <c r="AG82" s="305"/>
      <c r="AH82" s="305"/>
      <c r="AI82" s="305"/>
      <c r="AJ82" s="305"/>
      <c r="AK82" s="306"/>
      <c r="AL82" s="304"/>
      <c r="AM82" s="305"/>
      <c r="AN82" s="305"/>
      <c r="AO82" s="305"/>
      <c r="AP82" s="305"/>
      <c r="AQ82" s="306"/>
      <c r="AR82" s="304"/>
      <c r="AS82" s="305"/>
      <c r="AT82" s="305"/>
      <c r="AU82" s="305"/>
      <c r="AV82" s="305"/>
      <c r="AW82" s="306"/>
      <c r="AX82" s="304"/>
      <c r="AY82" s="305"/>
      <c r="AZ82" s="305"/>
      <c r="BA82" s="305"/>
      <c r="BB82" s="305"/>
      <c r="BC82" s="306"/>
      <c r="BD82" s="304"/>
      <c r="BE82" s="305"/>
      <c r="BF82" s="305"/>
      <c r="BG82" s="305"/>
      <c r="BH82" s="305"/>
      <c r="BI82" s="306"/>
      <c r="BJ82" s="304"/>
      <c r="BK82" s="305"/>
      <c r="BL82" s="305"/>
      <c r="BM82" s="305"/>
      <c r="BN82" s="305"/>
      <c r="BO82" s="306"/>
      <c r="BP82" s="304"/>
      <c r="BQ82" s="305"/>
      <c r="BR82" s="305"/>
      <c r="BS82" s="305"/>
      <c r="BT82" s="305"/>
      <c r="BU82" s="306"/>
      <c r="BV82" s="304"/>
      <c r="BW82" s="305"/>
      <c r="BX82" s="305"/>
      <c r="BY82" s="305"/>
      <c r="BZ82" s="305"/>
      <c r="CA82" s="306"/>
      <c r="CB82" s="91"/>
    </row>
    <row r="83" spans="1:80" s="92" customFormat="1" x14ac:dyDescent="0.25">
      <c r="A83" s="90"/>
      <c r="B83" s="304"/>
      <c r="C83" s="305"/>
      <c r="D83" s="305"/>
      <c r="E83" s="305"/>
      <c r="F83" s="305"/>
      <c r="G83" s="306"/>
      <c r="H83" s="304"/>
      <c r="I83" s="305"/>
      <c r="J83" s="305"/>
      <c r="K83" s="305"/>
      <c r="L83" s="305"/>
      <c r="M83" s="306"/>
      <c r="N83" s="304"/>
      <c r="O83" s="305"/>
      <c r="P83" s="305"/>
      <c r="Q83" s="305"/>
      <c r="R83" s="305"/>
      <c r="S83" s="306"/>
      <c r="T83" s="304"/>
      <c r="U83" s="305"/>
      <c r="V83" s="305"/>
      <c r="W83" s="305"/>
      <c r="X83" s="305"/>
      <c r="Y83" s="306"/>
      <c r="Z83" s="304"/>
      <c r="AA83" s="305"/>
      <c r="AB83" s="305"/>
      <c r="AC83" s="305"/>
      <c r="AD83" s="305"/>
      <c r="AE83" s="306"/>
      <c r="AF83" s="304"/>
      <c r="AG83" s="305"/>
      <c r="AH83" s="305"/>
      <c r="AI83" s="305"/>
      <c r="AJ83" s="305"/>
      <c r="AK83" s="306"/>
      <c r="AL83" s="304"/>
      <c r="AM83" s="305"/>
      <c r="AN83" s="305"/>
      <c r="AO83" s="305"/>
      <c r="AP83" s="305"/>
      <c r="AQ83" s="306"/>
      <c r="AR83" s="304"/>
      <c r="AS83" s="305"/>
      <c r="AT83" s="305"/>
      <c r="AU83" s="305"/>
      <c r="AV83" s="305"/>
      <c r="AW83" s="306"/>
      <c r="AX83" s="304"/>
      <c r="AY83" s="305"/>
      <c r="AZ83" s="305"/>
      <c r="BA83" s="305"/>
      <c r="BB83" s="305"/>
      <c r="BC83" s="306"/>
      <c r="BD83" s="304"/>
      <c r="BE83" s="305"/>
      <c r="BF83" s="305"/>
      <c r="BG83" s="305"/>
      <c r="BH83" s="305"/>
      <c r="BI83" s="306"/>
      <c r="BJ83" s="304"/>
      <c r="BK83" s="305"/>
      <c r="BL83" s="305"/>
      <c r="BM83" s="305"/>
      <c r="BN83" s="305"/>
      <c r="BO83" s="306"/>
      <c r="BP83" s="304"/>
      <c r="BQ83" s="305"/>
      <c r="BR83" s="305"/>
      <c r="BS83" s="305"/>
      <c r="BT83" s="305"/>
      <c r="BU83" s="306"/>
      <c r="BV83" s="304"/>
      <c r="BW83" s="305"/>
      <c r="BX83" s="305"/>
      <c r="BY83" s="305"/>
      <c r="BZ83" s="305"/>
      <c r="CA83" s="306"/>
      <c r="CB83" s="91"/>
    </row>
    <row r="84" spans="1:80" s="92" customFormat="1" x14ac:dyDescent="0.25">
      <c r="A84" s="90"/>
      <c r="B84" s="304"/>
      <c r="C84" s="305"/>
      <c r="D84" s="305"/>
      <c r="E84" s="305"/>
      <c r="F84" s="305"/>
      <c r="G84" s="306"/>
      <c r="H84" s="304"/>
      <c r="I84" s="305"/>
      <c r="J84" s="305"/>
      <c r="K84" s="305"/>
      <c r="L84" s="305"/>
      <c r="M84" s="306"/>
      <c r="N84" s="304"/>
      <c r="O84" s="305"/>
      <c r="P84" s="305"/>
      <c r="Q84" s="305"/>
      <c r="R84" s="305"/>
      <c r="S84" s="306"/>
      <c r="T84" s="304"/>
      <c r="U84" s="305"/>
      <c r="V84" s="305"/>
      <c r="W84" s="305"/>
      <c r="X84" s="305"/>
      <c r="Y84" s="306"/>
      <c r="Z84" s="304"/>
      <c r="AA84" s="305"/>
      <c r="AB84" s="305"/>
      <c r="AC84" s="305"/>
      <c r="AD84" s="305"/>
      <c r="AE84" s="306"/>
      <c r="AF84" s="304"/>
      <c r="AG84" s="305"/>
      <c r="AH84" s="305"/>
      <c r="AI84" s="305"/>
      <c r="AJ84" s="305"/>
      <c r="AK84" s="306"/>
      <c r="AL84" s="304"/>
      <c r="AM84" s="305"/>
      <c r="AN84" s="305"/>
      <c r="AO84" s="305"/>
      <c r="AP84" s="305"/>
      <c r="AQ84" s="306"/>
      <c r="AR84" s="304"/>
      <c r="AS84" s="305"/>
      <c r="AT84" s="305"/>
      <c r="AU84" s="305"/>
      <c r="AV84" s="305"/>
      <c r="AW84" s="306"/>
      <c r="AX84" s="304"/>
      <c r="AY84" s="305"/>
      <c r="AZ84" s="305"/>
      <c r="BA84" s="305"/>
      <c r="BB84" s="305"/>
      <c r="BC84" s="306"/>
      <c r="BD84" s="304"/>
      <c r="BE84" s="305"/>
      <c r="BF84" s="305"/>
      <c r="BG84" s="305"/>
      <c r="BH84" s="305"/>
      <c r="BI84" s="306"/>
      <c r="BJ84" s="304"/>
      <c r="BK84" s="305"/>
      <c r="BL84" s="305"/>
      <c r="BM84" s="305"/>
      <c r="BN84" s="305"/>
      <c r="BO84" s="306"/>
      <c r="BP84" s="304"/>
      <c r="BQ84" s="305"/>
      <c r="BR84" s="305"/>
      <c r="BS84" s="305"/>
      <c r="BT84" s="305"/>
      <c r="BU84" s="306"/>
      <c r="BV84" s="304"/>
      <c r="BW84" s="305"/>
      <c r="BX84" s="305"/>
      <c r="BY84" s="305"/>
      <c r="BZ84" s="305"/>
      <c r="CA84" s="306"/>
      <c r="CB84" s="91"/>
    </row>
    <row r="85" spans="1:80" s="92" customFormat="1" x14ac:dyDescent="0.25">
      <c r="A85" s="90"/>
      <c r="B85" s="304"/>
      <c r="C85" s="305"/>
      <c r="D85" s="305"/>
      <c r="E85" s="305"/>
      <c r="F85" s="305"/>
      <c r="G85" s="306"/>
      <c r="H85" s="304"/>
      <c r="I85" s="305"/>
      <c r="J85" s="305"/>
      <c r="K85" s="305"/>
      <c r="L85" s="305"/>
      <c r="M85" s="306"/>
      <c r="N85" s="304"/>
      <c r="O85" s="305"/>
      <c r="P85" s="305"/>
      <c r="Q85" s="305"/>
      <c r="R85" s="305"/>
      <c r="S85" s="306"/>
      <c r="T85" s="304"/>
      <c r="U85" s="305"/>
      <c r="V85" s="305"/>
      <c r="W85" s="305"/>
      <c r="X85" s="305"/>
      <c r="Y85" s="306"/>
      <c r="Z85" s="304"/>
      <c r="AA85" s="305"/>
      <c r="AB85" s="305"/>
      <c r="AC85" s="305"/>
      <c r="AD85" s="305"/>
      <c r="AE85" s="306"/>
      <c r="AF85" s="304"/>
      <c r="AG85" s="305"/>
      <c r="AH85" s="305"/>
      <c r="AI85" s="305"/>
      <c r="AJ85" s="305"/>
      <c r="AK85" s="306"/>
      <c r="AL85" s="304"/>
      <c r="AM85" s="305"/>
      <c r="AN85" s="305"/>
      <c r="AO85" s="305"/>
      <c r="AP85" s="305"/>
      <c r="AQ85" s="306"/>
      <c r="AR85" s="304"/>
      <c r="AS85" s="305"/>
      <c r="AT85" s="305"/>
      <c r="AU85" s="305"/>
      <c r="AV85" s="305"/>
      <c r="AW85" s="306"/>
      <c r="AX85" s="304"/>
      <c r="AY85" s="305"/>
      <c r="AZ85" s="305"/>
      <c r="BA85" s="305"/>
      <c r="BB85" s="305"/>
      <c r="BC85" s="306"/>
      <c r="BD85" s="304"/>
      <c r="BE85" s="305"/>
      <c r="BF85" s="305"/>
      <c r="BG85" s="305"/>
      <c r="BH85" s="305"/>
      <c r="BI85" s="306"/>
      <c r="BJ85" s="304"/>
      <c r="BK85" s="305"/>
      <c r="BL85" s="305"/>
      <c r="BM85" s="305"/>
      <c r="BN85" s="305"/>
      <c r="BO85" s="306"/>
      <c r="BP85" s="304"/>
      <c r="BQ85" s="305"/>
      <c r="BR85" s="305"/>
      <c r="BS85" s="305"/>
      <c r="BT85" s="305"/>
      <c r="BU85" s="306"/>
      <c r="BV85" s="304"/>
      <c r="BW85" s="305"/>
      <c r="BX85" s="305"/>
      <c r="BY85" s="305"/>
      <c r="BZ85" s="305"/>
      <c r="CA85" s="306"/>
      <c r="CB85" s="91"/>
    </row>
    <row r="86" spans="1:80" s="92" customFormat="1" x14ac:dyDescent="0.25">
      <c r="A86" s="90"/>
      <c r="B86" s="304"/>
      <c r="C86" s="305"/>
      <c r="D86" s="305"/>
      <c r="E86" s="305"/>
      <c r="F86" s="305"/>
      <c r="G86" s="306"/>
      <c r="H86" s="304"/>
      <c r="I86" s="305"/>
      <c r="J86" s="305"/>
      <c r="K86" s="305"/>
      <c r="L86" s="305"/>
      <c r="M86" s="306"/>
      <c r="N86" s="304"/>
      <c r="O86" s="305"/>
      <c r="P86" s="305"/>
      <c r="Q86" s="305"/>
      <c r="R86" s="305"/>
      <c r="S86" s="306"/>
      <c r="T86" s="304"/>
      <c r="U86" s="305"/>
      <c r="V86" s="305"/>
      <c r="W86" s="305"/>
      <c r="X86" s="305"/>
      <c r="Y86" s="306"/>
      <c r="Z86" s="304"/>
      <c r="AA86" s="305"/>
      <c r="AB86" s="305"/>
      <c r="AC86" s="305"/>
      <c r="AD86" s="305"/>
      <c r="AE86" s="306"/>
      <c r="AF86" s="304"/>
      <c r="AG86" s="305"/>
      <c r="AH86" s="305"/>
      <c r="AI86" s="305"/>
      <c r="AJ86" s="305"/>
      <c r="AK86" s="306"/>
      <c r="AL86" s="304"/>
      <c r="AM86" s="305"/>
      <c r="AN86" s="305"/>
      <c r="AO86" s="305"/>
      <c r="AP86" s="305"/>
      <c r="AQ86" s="306"/>
      <c r="AR86" s="304"/>
      <c r="AS86" s="305"/>
      <c r="AT86" s="305"/>
      <c r="AU86" s="305"/>
      <c r="AV86" s="305"/>
      <c r="AW86" s="306"/>
      <c r="AX86" s="304"/>
      <c r="AY86" s="305"/>
      <c r="AZ86" s="305"/>
      <c r="BA86" s="305"/>
      <c r="BB86" s="305"/>
      <c r="BC86" s="306"/>
      <c r="BD86" s="304"/>
      <c r="BE86" s="305"/>
      <c r="BF86" s="305"/>
      <c r="BG86" s="305"/>
      <c r="BH86" s="305"/>
      <c r="BI86" s="306"/>
      <c r="BJ86" s="304"/>
      <c r="BK86" s="305"/>
      <c r="BL86" s="305"/>
      <c r="BM86" s="305"/>
      <c r="BN86" s="305"/>
      <c r="BO86" s="306"/>
      <c r="BP86" s="304"/>
      <c r="BQ86" s="305"/>
      <c r="BR86" s="305"/>
      <c r="BS86" s="305"/>
      <c r="BT86" s="305"/>
      <c r="BU86" s="306"/>
      <c r="BV86" s="304"/>
      <c r="BW86" s="305"/>
      <c r="BX86" s="305"/>
      <c r="BY86" s="305"/>
      <c r="BZ86" s="305"/>
      <c r="CA86" s="306"/>
      <c r="CB86" s="91"/>
    </row>
    <row r="87" spans="1:80" s="92" customFormat="1" x14ac:dyDescent="0.25">
      <c r="A87" s="90"/>
      <c r="B87" s="304"/>
      <c r="C87" s="305"/>
      <c r="D87" s="305"/>
      <c r="E87" s="305"/>
      <c r="F87" s="305"/>
      <c r="G87" s="306"/>
      <c r="H87" s="304"/>
      <c r="I87" s="305"/>
      <c r="J87" s="305"/>
      <c r="K87" s="305"/>
      <c r="L87" s="305"/>
      <c r="M87" s="306"/>
      <c r="N87" s="304"/>
      <c r="O87" s="305"/>
      <c r="P87" s="305"/>
      <c r="Q87" s="305"/>
      <c r="R87" s="305"/>
      <c r="S87" s="306"/>
      <c r="T87" s="304"/>
      <c r="U87" s="305"/>
      <c r="V87" s="305"/>
      <c r="W87" s="305"/>
      <c r="X87" s="305"/>
      <c r="Y87" s="306"/>
      <c r="Z87" s="304"/>
      <c r="AA87" s="305"/>
      <c r="AB87" s="305"/>
      <c r="AC87" s="305"/>
      <c r="AD87" s="305"/>
      <c r="AE87" s="306"/>
      <c r="AF87" s="304"/>
      <c r="AG87" s="305"/>
      <c r="AH87" s="305"/>
      <c r="AI87" s="305"/>
      <c r="AJ87" s="305"/>
      <c r="AK87" s="306"/>
      <c r="AL87" s="304"/>
      <c r="AM87" s="305"/>
      <c r="AN87" s="305"/>
      <c r="AO87" s="305"/>
      <c r="AP87" s="305"/>
      <c r="AQ87" s="306"/>
      <c r="AR87" s="304"/>
      <c r="AS87" s="305"/>
      <c r="AT87" s="305"/>
      <c r="AU87" s="305"/>
      <c r="AV87" s="305"/>
      <c r="AW87" s="306"/>
      <c r="AX87" s="304"/>
      <c r="AY87" s="305"/>
      <c r="AZ87" s="305"/>
      <c r="BA87" s="305"/>
      <c r="BB87" s="305"/>
      <c r="BC87" s="306"/>
      <c r="BD87" s="304"/>
      <c r="BE87" s="305"/>
      <c r="BF87" s="305"/>
      <c r="BG87" s="305"/>
      <c r="BH87" s="305"/>
      <c r="BI87" s="306"/>
      <c r="BJ87" s="304"/>
      <c r="BK87" s="305"/>
      <c r="BL87" s="305"/>
      <c r="BM87" s="305"/>
      <c r="BN87" s="305"/>
      <c r="BO87" s="306"/>
      <c r="BP87" s="304"/>
      <c r="BQ87" s="305"/>
      <c r="BR87" s="305"/>
      <c r="BS87" s="305"/>
      <c r="BT87" s="305"/>
      <c r="BU87" s="306"/>
      <c r="BV87" s="304"/>
      <c r="BW87" s="305"/>
      <c r="BX87" s="305"/>
      <c r="BY87" s="305"/>
      <c r="BZ87" s="305"/>
      <c r="CA87" s="306"/>
      <c r="CB87" s="91"/>
    </row>
    <row r="88" spans="1:80" s="92" customFormat="1" x14ac:dyDescent="0.25">
      <c r="A88" s="90"/>
      <c r="B88" s="304"/>
      <c r="C88" s="305"/>
      <c r="D88" s="305"/>
      <c r="E88" s="305"/>
      <c r="F88" s="305"/>
      <c r="G88" s="306"/>
      <c r="H88" s="304"/>
      <c r="I88" s="305"/>
      <c r="J88" s="305"/>
      <c r="K88" s="305"/>
      <c r="L88" s="305"/>
      <c r="M88" s="306"/>
      <c r="N88" s="304"/>
      <c r="O88" s="305"/>
      <c r="P88" s="305"/>
      <c r="Q88" s="305"/>
      <c r="R88" s="305"/>
      <c r="S88" s="306"/>
      <c r="T88" s="304"/>
      <c r="U88" s="305"/>
      <c r="V88" s="305"/>
      <c r="W88" s="305"/>
      <c r="X88" s="305"/>
      <c r="Y88" s="306"/>
      <c r="Z88" s="304"/>
      <c r="AA88" s="305"/>
      <c r="AB88" s="305"/>
      <c r="AC88" s="305"/>
      <c r="AD88" s="305"/>
      <c r="AE88" s="306"/>
      <c r="AF88" s="304"/>
      <c r="AG88" s="305"/>
      <c r="AH88" s="305"/>
      <c r="AI88" s="305"/>
      <c r="AJ88" s="305"/>
      <c r="AK88" s="306"/>
      <c r="AL88" s="304"/>
      <c r="AM88" s="305"/>
      <c r="AN88" s="305"/>
      <c r="AO88" s="305"/>
      <c r="AP88" s="305"/>
      <c r="AQ88" s="306"/>
      <c r="AR88" s="304"/>
      <c r="AS88" s="305"/>
      <c r="AT88" s="305"/>
      <c r="AU88" s="305"/>
      <c r="AV88" s="305"/>
      <c r="AW88" s="306"/>
      <c r="AX88" s="304"/>
      <c r="AY88" s="305"/>
      <c r="AZ88" s="305"/>
      <c r="BA88" s="305"/>
      <c r="BB88" s="305"/>
      <c r="BC88" s="306"/>
      <c r="BD88" s="304"/>
      <c r="BE88" s="305"/>
      <c r="BF88" s="305"/>
      <c r="BG88" s="305"/>
      <c r="BH88" s="305"/>
      <c r="BI88" s="306"/>
      <c r="BJ88" s="304"/>
      <c r="BK88" s="305"/>
      <c r="BL88" s="305"/>
      <c r="BM88" s="305"/>
      <c r="BN88" s="305"/>
      <c r="BO88" s="306"/>
      <c r="BP88" s="304"/>
      <c r="BQ88" s="305"/>
      <c r="BR88" s="305"/>
      <c r="BS88" s="305"/>
      <c r="BT88" s="305"/>
      <c r="BU88" s="306"/>
      <c r="BV88" s="304"/>
      <c r="BW88" s="305"/>
      <c r="BX88" s="305"/>
      <c r="BY88" s="305"/>
      <c r="BZ88" s="305"/>
      <c r="CA88" s="306"/>
      <c r="CB88" s="91"/>
    </row>
    <row r="89" spans="1:80" s="92" customFormat="1" x14ac:dyDescent="0.25">
      <c r="A89" s="90"/>
      <c r="B89" s="304"/>
      <c r="C89" s="305"/>
      <c r="D89" s="305"/>
      <c r="E89" s="305"/>
      <c r="F89" s="305"/>
      <c r="G89" s="306"/>
      <c r="H89" s="304"/>
      <c r="I89" s="305"/>
      <c r="J89" s="305"/>
      <c r="K89" s="305"/>
      <c r="L89" s="305"/>
      <c r="M89" s="306"/>
      <c r="N89" s="304"/>
      <c r="O89" s="305"/>
      <c r="P89" s="305"/>
      <c r="Q89" s="305"/>
      <c r="R89" s="305"/>
      <c r="S89" s="306"/>
      <c r="T89" s="304"/>
      <c r="U89" s="305"/>
      <c r="V89" s="305"/>
      <c r="W89" s="305"/>
      <c r="X89" s="305"/>
      <c r="Y89" s="306"/>
      <c r="Z89" s="304"/>
      <c r="AA89" s="305"/>
      <c r="AB89" s="305"/>
      <c r="AC89" s="305"/>
      <c r="AD89" s="305"/>
      <c r="AE89" s="306"/>
      <c r="AF89" s="304"/>
      <c r="AG89" s="305"/>
      <c r="AH89" s="305"/>
      <c r="AI89" s="305"/>
      <c r="AJ89" s="305"/>
      <c r="AK89" s="306"/>
      <c r="AL89" s="304"/>
      <c r="AM89" s="305"/>
      <c r="AN89" s="305"/>
      <c r="AO89" s="305"/>
      <c r="AP89" s="305"/>
      <c r="AQ89" s="306"/>
      <c r="AR89" s="304"/>
      <c r="AS89" s="305"/>
      <c r="AT89" s="305"/>
      <c r="AU89" s="305"/>
      <c r="AV89" s="305"/>
      <c r="AW89" s="306"/>
      <c r="AX89" s="304"/>
      <c r="AY89" s="305"/>
      <c r="AZ89" s="305"/>
      <c r="BA89" s="305"/>
      <c r="BB89" s="305"/>
      <c r="BC89" s="306"/>
      <c r="BD89" s="304"/>
      <c r="BE89" s="305"/>
      <c r="BF89" s="305"/>
      <c r="BG89" s="305"/>
      <c r="BH89" s="305"/>
      <c r="BI89" s="306"/>
      <c r="BJ89" s="304"/>
      <c r="BK89" s="305"/>
      <c r="BL89" s="305"/>
      <c r="BM89" s="305"/>
      <c r="BN89" s="305"/>
      <c r="BO89" s="306"/>
      <c r="BP89" s="304"/>
      <c r="BQ89" s="305"/>
      <c r="BR89" s="305"/>
      <c r="BS89" s="305"/>
      <c r="BT89" s="305"/>
      <c r="BU89" s="306"/>
      <c r="BV89" s="304"/>
      <c r="BW89" s="305"/>
      <c r="BX89" s="305"/>
      <c r="BY89" s="305"/>
      <c r="BZ89" s="305"/>
      <c r="CA89" s="306"/>
      <c r="CB89" s="91"/>
    </row>
    <row r="90" spans="1:80" s="92" customFormat="1" x14ac:dyDescent="0.25">
      <c r="A90" s="90"/>
      <c r="B90" s="304"/>
      <c r="C90" s="305"/>
      <c r="D90" s="305"/>
      <c r="E90" s="305"/>
      <c r="F90" s="305"/>
      <c r="G90" s="306"/>
      <c r="H90" s="304"/>
      <c r="I90" s="305"/>
      <c r="J90" s="305"/>
      <c r="K90" s="305"/>
      <c r="L90" s="305"/>
      <c r="M90" s="306"/>
      <c r="N90" s="304"/>
      <c r="O90" s="305"/>
      <c r="P90" s="305"/>
      <c r="Q90" s="305"/>
      <c r="R90" s="305"/>
      <c r="S90" s="306"/>
      <c r="T90" s="304"/>
      <c r="U90" s="305"/>
      <c r="V90" s="305"/>
      <c r="W90" s="305"/>
      <c r="X90" s="305"/>
      <c r="Y90" s="306"/>
      <c r="Z90" s="304"/>
      <c r="AA90" s="305"/>
      <c r="AB90" s="305"/>
      <c r="AC90" s="305"/>
      <c r="AD90" s="305"/>
      <c r="AE90" s="306"/>
      <c r="AF90" s="304"/>
      <c r="AG90" s="305"/>
      <c r="AH90" s="305"/>
      <c r="AI90" s="305"/>
      <c r="AJ90" s="305"/>
      <c r="AK90" s="306"/>
      <c r="AL90" s="304"/>
      <c r="AM90" s="305"/>
      <c r="AN90" s="305"/>
      <c r="AO90" s="305"/>
      <c r="AP90" s="305"/>
      <c r="AQ90" s="306"/>
      <c r="AR90" s="304"/>
      <c r="AS90" s="305"/>
      <c r="AT90" s="305"/>
      <c r="AU90" s="305"/>
      <c r="AV90" s="305"/>
      <c r="AW90" s="306"/>
      <c r="AX90" s="304"/>
      <c r="AY90" s="305"/>
      <c r="AZ90" s="305"/>
      <c r="BA90" s="305"/>
      <c r="BB90" s="305"/>
      <c r="BC90" s="306"/>
      <c r="BD90" s="304"/>
      <c r="BE90" s="305"/>
      <c r="BF90" s="305"/>
      <c r="BG90" s="305"/>
      <c r="BH90" s="305"/>
      <c r="BI90" s="306"/>
      <c r="BJ90" s="304"/>
      <c r="BK90" s="305"/>
      <c r="BL90" s="305"/>
      <c r="BM90" s="305"/>
      <c r="BN90" s="305"/>
      <c r="BO90" s="306"/>
      <c r="BP90" s="304"/>
      <c r="BQ90" s="305"/>
      <c r="BR90" s="305"/>
      <c r="BS90" s="305"/>
      <c r="BT90" s="305"/>
      <c r="BU90" s="306"/>
      <c r="BV90" s="304"/>
      <c r="BW90" s="305"/>
      <c r="BX90" s="305"/>
      <c r="BY90" s="305"/>
      <c r="BZ90" s="305"/>
      <c r="CA90" s="306"/>
      <c r="CB90" s="91"/>
    </row>
    <row r="91" spans="1:80" s="92" customFormat="1" x14ac:dyDescent="0.25">
      <c r="A91" s="90"/>
      <c r="B91" s="304"/>
      <c r="C91" s="305"/>
      <c r="D91" s="305"/>
      <c r="E91" s="305"/>
      <c r="F91" s="305"/>
      <c r="G91" s="306"/>
      <c r="H91" s="304"/>
      <c r="I91" s="305"/>
      <c r="J91" s="305"/>
      <c r="K91" s="305"/>
      <c r="L91" s="305"/>
      <c r="M91" s="306"/>
      <c r="N91" s="304"/>
      <c r="O91" s="305"/>
      <c r="P91" s="305"/>
      <c r="Q91" s="305"/>
      <c r="R91" s="305"/>
      <c r="S91" s="306"/>
      <c r="T91" s="304"/>
      <c r="U91" s="305"/>
      <c r="V91" s="305"/>
      <c r="W91" s="305"/>
      <c r="X91" s="305"/>
      <c r="Y91" s="306"/>
      <c r="Z91" s="304"/>
      <c r="AA91" s="305"/>
      <c r="AB91" s="305"/>
      <c r="AC91" s="305"/>
      <c r="AD91" s="305"/>
      <c r="AE91" s="306"/>
      <c r="AF91" s="304"/>
      <c r="AG91" s="305"/>
      <c r="AH91" s="305"/>
      <c r="AI91" s="305"/>
      <c r="AJ91" s="305"/>
      <c r="AK91" s="306"/>
      <c r="AL91" s="304"/>
      <c r="AM91" s="305"/>
      <c r="AN91" s="305"/>
      <c r="AO91" s="305"/>
      <c r="AP91" s="305"/>
      <c r="AQ91" s="306"/>
      <c r="AR91" s="304"/>
      <c r="AS91" s="305"/>
      <c r="AT91" s="305"/>
      <c r="AU91" s="305"/>
      <c r="AV91" s="305"/>
      <c r="AW91" s="306"/>
      <c r="AX91" s="304"/>
      <c r="AY91" s="305"/>
      <c r="AZ91" s="305"/>
      <c r="BA91" s="305"/>
      <c r="BB91" s="305"/>
      <c r="BC91" s="306"/>
      <c r="BD91" s="304"/>
      <c r="BE91" s="305"/>
      <c r="BF91" s="305"/>
      <c r="BG91" s="305"/>
      <c r="BH91" s="305"/>
      <c r="BI91" s="306"/>
      <c r="BJ91" s="304"/>
      <c r="BK91" s="305"/>
      <c r="BL91" s="305"/>
      <c r="BM91" s="305"/>
      <c r="BN91" s="305"/>
      <c r="BO91" s="306"/>
      <c r="BP91" s="304"/>
      <c r="BQ91" s="305"/>
      <c r="BR91" s="305"/>
      <c r="BS91" s="305"/>
      <c r="BT91" s="305"/>
      <c r="BU91" s="306"/>
      <c r="BV91" s="304"/>
      <c r="BW91" s="305"/>
      <c r="BX91" s="305"/>
      <c r="BY91" s="305"/>
      <c r="BZ91" s="305"/>
      <c r="CA91" s="306"/>
      <c r="CB91" s="91"/>
    </row>
    <row r="92" spans="1:80" s="92" customFormat="1" x14ac:dyDescent="0.25">
      <c r="A92" s="90"/>
      <c r="B92" s="304"/>
      <c r="C92" s="305"/>
      <c r="D92" s="305"/>
      <c r="E92" s="305"/>
      <c r="F92" s="305"/>
      <c r="G92" s="306"/>
      <c r="H92" s="304"/>
      <c r="I92" s="305"/>
      <c r="J92" s="305"/>
      <c r="K92" s="305"/>
      <c r="L92" s="305"/>
      <c r="M92" s="306"/>
      <c r="N92" s="304"/>
      <c r="O92" s="305"/>
      <c r="P92" s="305"/>
      <c r="Q92" s="305"/>
      <c r="R92" s="305"/>
      <c r="S92" s="306"/>
      <c r="T92" s="304"/>
      <c r="U92" s="305"/>
      <c r="V92" s="305"/>
      <c r="W92" s="305"/>
      <c r="X92" s="305"/>
      <c r="Y92" s="306"/>
      <c r="Z92" s="304"/>
      <c r="AA92" s="305"/>
      <c r="AB92" s="305"/>
      <c r="AC92" s="305"/>
      <c r="AD92" s="305"/>
      <c r="AE92" s="306"/>
      <c r="AF92" s="304"/>
      <c r="AG92" s="305"/>
      <c r="AH92" s="305"/>
      <c r="AI92" s="305"/>
      <c r="AJ92" s="305"/>
      <c r="AK92" s="306"/>
      <c r="AL92" s="304"/>
      <c r="AM92" s="305"/>
      <c r="AN92" s="305"/>
      <c r="AO92" s="305"/>
      <c r="AP92" s="305"/>
      <c r="AQ92" s="306"/>
      <c r="AR92" s="304"/>
      <c r="AS92" s="305"/>
      <c r="AT92" s="305"/>
      <c r="AU92" s="305"/>
      <c r="AV92" s="305"/>
      <c r="AW92" s="306"/>
      <c r="AX92" s="304"/>
      <c r="AY92" s="305"/>
      <c r="AZ92" s="305"/>
      <c r="BA92" s="305"/>
      <c r="BB92" s="305"/>
      <c r="BC92" s="306"/>
      <c r="BD92" s="304"/>
      <c r="BE92" s="305"/>
      <c r="BF92" s="305"/>
      <c r="BG92" s="305"/>
      <c r="BH92" s="305"/>
      <c r="BI92" s="306"/>
      <c r="BJ92" s="304"/>
      <c r="BK92" s="305"/>
      <c r="BL92" s="305"/>
      <c r="BM92" s="305"/>
      <c r="BN92" s="305"/>
      <c r="BO92" s="306"/>
      <c r="BP92" s="304"/>
      <c r="BQ92" s="305"/>
      <c r="BR92" s="305"/>
      <c r="BS92" s="305"/>
      <c r="BT92" s="305"/>
      <c r="BU92" s="306"/>
      <c r="BV92" s="304"/>
      <c r="BW92" s="305"/>
      <c r="BX92" s="305"/>
      <c r="BY92" s="305"/>
      <c r="BZ92" s="305"/>
      <c r="CA92" s="306"/>
      <c r="CB92" s="91"/>
    </row>
    <row r="93" spans="1:80" s="92" customFormat="1" x14ac:dyDescent="0.25">
      <c r="A93" s="90"/>
      <c r="B93" s="304"/>
      <c r="C93" s="305"/>
      <c r="D93" s="305"/>
      <c r="E93" s="305"/>
      <c r="F93" s="305"/>
      <c r="G93" s="306"/>
      <c r="H93" s="304"/>
      <c r="I93" s="305"/>
      <c r="J93" s="305"/>
      <c r="K93" s="305"/>
      <c r="L93" s="305"/>
      <c r="M93" s="306"/>
      <c r="N93" s="304"/>
      <c r="O93" s="305"/>
      <c r="P93" s="305"/>
      <c r="Q93" s="305"/>
      <c r="R93" s="305"/>
      <c r="S93" s="306"/>
      <c r="T93" s="304"/>
      <c r="U93" s="305"/>
      <c r="V93" s="305"/>
      <c r="W93" s="305"/>
      <c r="X93" s="305"/>
      <c r="Y93" s="306"/>
      <c r="Z93" s="304"/>
      <c r="AA93" s="305"/>
      <c r="AB93" s="305"/>
      <c r="AC93" s="305"/>
      <c r="AD93" s="305"/>
      <c r="AE93" s="306"/>
      <c r="AF93" s="304"/>
      <c r="AG93" s="305"/>
      <c r="AH93" s="305"/>
      <c r="AI93" s="305"/>
      <c r="AJ93" s="305"/>
      <c r="AK93" s="306"/>
      <c r="AL93" s="304"/>
      <c r="AM93" s="305"/>
      <c r="AN93" s="305"/>
      <c r="AO93" s="305"/>
      <c r="AP93" s="305"/>
      <c r="AQ93" s="306"/>
      <c r="AR93" s="304"/>
      <c r="AS93" s="305"/>
      <c r="AT93" s="305"/>
      <c r="AU93" s="305"/>
      <c r="AV93" s="305"/>
      <c r="AW93" s="306"/>
      <c r="AX93" s="304"/>
      <c r="AY93" s="305"/>
      <c r="AZ93" s="305"/>
      <c r="BA93" s="305"/>
      <c r="BB93" s="305"/>
      <c r="BC93" s="306"/>
      <c r="BD93" s="304"/>
      <c r="BE93" s="305"/>
      <c r="BF93" s="305"/>
      <c r="BG93" s="305"/>
      <c r="BH93" s="305"/>
      <c r="BI93" s="306"/>
      <c r="BJ93" s="304"/>
      <c r="BK93" s="305"/>
      <c r="BL93" s="305"/>
      <c r="BM93" s="305"/>
      <c r="BN93" s="305"/>
      <c r="BO93" s="306"/>
      <c r="BP93" s="304"/>
      <c r="BQ93" s="305"/>
      <c r="BR93" s="305"/>
      <c r="BS93" s="305"/>
      <c r="BT93" s="305"/>
      <c r="BU93" s="306"/>
      <c r="BV93" s="304"/>
      <c r="BW93" s="305"/>
      <c r="BX93" s="305"/>
      <c r="BY93" s="305"/>
      <c r="BZ93" s="305"/>
      <c r="CA93" s="306"/>
      <c r="CB93" s="91"/>
    </row>
    <row r="94" spans="1:80" s="92" customFormat="1" x14ac:dyDescent="0.25">
      <c r="A94" s="90"/>
      <c r="B94" s="304"/>
      <c r="C94" s="305"/>
      <c r="D94" s="305"/>
      <c r="E94" s="305"/>
      <c r="F94" s="305"/>
      <c r="G94" s="306"/>
      <c r="H94" s="304"/>
      <c r="I94" s="305"/>
      <c r="J94" s="305"/>
      <c r="K94" s="305"/>
      <c r="L94" s="305"/>
      <c r="M94" s="306"/>
      <c r="N94" s="304"/>
      <c r="O94" s="305"/>
      <c r="P94" s="305"/>
      <c r="Q94" s="305"/>
      <c r="R94" s="305"/>
      <c r="S94" s="306"/>
      <c r="T94" s="304"/>
      <c r="U94" s="305"/>
      <c r="V94" s="305"/>
      <c r="W94" s="305"/>
      <c r="X94" s="305"/>
      <c r="Y94" s="306"/>
      <c r="Z94" s="304"/>
      <c r="AA94" s="305"/>
      <c r="AB94" s="305"/>
      <c r="AC94" s="305"/>
      <c r="AD94" s="305"/>
      <c r="AE94" s="306"/>
      <c r="AF94" s="304"/>
      <c r="AG94" s="305"/>
      <c r="AH94" s="305"/>
      <c r="AI94" s="305"/>
      <c r="AJ94" s="305"/>
      <c r="AK94" s="306"/>
      <c r="AL94" s="304"/>
      <c r="AM94" s="305"/>
      <c r="AN94" s="305"/>
      <c r="AO94" s="305"/>
      <c r="AP94" s="305"/>
      <c r="AQ94" s="306"/>
      <c r="AR94" s="304"/>
      <c r="AS94" s="305"/>
      <c r="AT94" s="305"/>
      <c r="AU94" s="305"/>
      <c r="AV94" s="305"/>
      <c r="AW94" s="306"/>
      <c r="AX94" s="304"/>
      <c r="AY94" s="305"/>
      <c r="AZ94" s="305"/>
      <c r="BA94" s="305"/>
      <c r="BB94" s="305"/>
      <c r="BC94" s="306"/>
      <c r="BD94" s="304"/>
      <c r="BE94" s="305"/>
      <c r="BF94" s="305"/>
      <c r="BG94" s="305"/>
      <c r="BH94" s="305"/>
      <c r="BI94" s="306"/>
      <c r="BJ94" s="304"/>
      <c r="BK94" s="305"/>
      <c r="BL94" s="305"/>
      <c r="BM94" s="305"/>
      <c r="BN94" s="305"/>
      <c r="BO94" s="306"/>
      <c r="BP94" s="304"/>
      <c r="BQ94" s="305"/>
      <c r="BR94" s="305"/>
      <c r="BS94" s="305"/>
      <c r="BT94" s="305"/>
      <c r="BU94" s="306"/>
      <c r="BV94" s="304"/>
      <c r="BW94" s="305"/>
      <c r="BX94" s="305"/>
      <c r="BY94" s="305"/>
      <c r="BZ94" s="305"/>
      <c r="CA94" s="306"/>
      <c r="CB94" s="91"/>
    </row>
    <row r="95" spans="1:80" s="92" customFormat="1" x14ac:dyDescent="0.25">
      <c r="A95" s="90"/>
      <c r="B95" s="304"/>
      <c r="C95" s="305"/>
      <c r="D95" s="305"/>
      <c r="E95" s="305"/>
      <c r="F95" s="305"/>
      <c r="G95" s="306"/>
      <c r="H95" s="304"/>
      <c r="I95" s="305"/>
      <c r="J95" s="305"/>
      <c r="K95" s="305"/>
      <c r="L95" s="305"/>
      <c r="M95" s="306"/>
      <c r="N95" s="304"/>
      <c r="O95" s="305"/>
      <c r="P95" s="305"/>
      <c r="Q95" s="305"/>
      <c r="R95" s="305"/>
      <c r="S95" s="306"/>
      <c r="T95" s="304"/>
      <c r="U95" s="305"/>
      <c r="V95" s="305"/>
      <c r="W95" s="305"/>
      <c r="X95" s="305"/>
      <c r="Y95" s="306"/>
      <c r="Z95" s="304"/>
      <c r="AA95" s="305"/>
      <c r="AB95" s="305"/>
      <c r="AC95" s="305"/>
      <c r="AD95" s="305"/>
      <c r="AE95" s="306"/>
      <c r="AF95" s="304"/>
      <c r="AG95" s="305"/>
      <c r="AH95" s="305"/>
      <c r="AI95" s="305"/>
      <c r="AJ95" s="305"/>
      <c r="AK95" s="306"/>
      <c r="AL95" s="304"/>
      <c r="AM95" s="305"/>
      <c r="AN95" s="305"/>
      <c r="AO95" s="305"/>
      <c r="AP95" s="305"/>
      <c r="AQ95" s="306"/>
      <c r="AR95" s="304"/>
      <c r="AS95" s="305"/>
      <c r="AT95" s="305"/>
      <c r="AU95" s="305"/>
      <c r="AV95" s="305"/>
      <c r="AW95" s="306"/>
      <c r="AX95" s="304"/>
      <c r="AY95" s="305"/>
      <c r="AZ95" s="305"/>
      <c r="BA95" s="305"/>
      <c r="BB95" s="305"/>
      <c r="BC95" s="306"/>
      <c r="BD95" s="304"/>
      <c r="BE95" s="305"/>
      <c r="BF95" s="305"/>
      <c r="BG95" s="305"/>
      <c r="BH95" s="305"/>
      <c r="BI95" s="306"/>
      <c r="BJ95" s="304"/>
      <c r="BK95" s="305"/>
      <c r="BL95" s="305"/>
      <c r="BM95" s="305"/>
      <c r="BN95" s="305"/>
      <c r="BO95" s="306"/>
      <c r="BP95" s="304"/>
      <c r="BQ95" s="305"/>
      <c r="BR95" s="305"/>
      <c r="BS95" s="305"/>
      <c r="BT95" s="305"/>
      <c r="BU95" s="306"/>
      <c r="BV95" s="304"/>
      <c r="BW95" s="305"/>
      <c r="BX95" s="305"/>
      <c r="BY95" s="305"/>
      <c r="BZ95" s="305"/>
      <c r="CA95" s="306"/>
      <c r="CB95" s="91"/>
    </row>
    <row r="96" spans="1:80" s="92" customFormat="1" x14ac:dyDescent="0.25">
      <c r="A96" s="90"/>
      <c r="B96" s="304"/>
      <c r="C96" s="305"/>
      <c r="D96" s="305"/>
      <c r="E96" s="305"/>
      <c r="F96" s="305"/>
      <c r="G96" s="306"/>
      <c r="H96" s="304"/>
      <c r="I96" s="305"/>
      <c r="J96" s="305"/>
      <c r="K96" s="305"/>
      <c r="L96" s="305"/>
      <c r="M96" s="306"/>
      <c r="N96" s="304"/>
      <c r="O96" s="305"/>
      <c r="P96" s="305"/>
      <c r="Q96" s="305"/>
      <c r="R96" s="305"/>
      <c r="S96" s="306"/>
      <c r="T96" s="304"/>
      <c r="U96" s="305"/>
      <c r="V96" s="305"/>
      <c r="W96" s="305"/>
      <c r="X96" s="305"/>
      <c r="Y96" s="306"/>
      <c r="Z96" s="304"/>
      <c r="AA96" s="305"/>
      <c r="AB96" s="305"/>
      <c r="AC96" s="305"/>
      <c r="AD96" s="305"/>
      <c r="AE96" s="306"/>
      <c r="AF96" s="304"/>
      <c r="AG96" s="305"/>
      <c r="AH96" s="305"/>
      <c r="AI96" s="305"/>
      <c r="AJ96" s="305"/>
      <c r="AK96" s="306"/>
      <c r="AL96" s="304"/>
      <c r="AM96" s="305"/>
      <c r="AN96" s="305"/>
      <c r="AO96" s="305"/>
      <c r="AP96" s="305"/>
      <c r="AQ96" s="306"/>
      <c r="AR96" s="304"/>
      <c r="AS96" s="305"/>
      <c r="AT96" s="305"/>
      <c r="AU96" s="305"/>
      <c r="AV96" s="305"/>
      <c r="AW96" s="306"/>
      <c r="AX96" s="304"/>
      <c r="AY96" s="305"/>
      <c r="AZ96" s="305"/>
      <c r="BA96" s="305"/>
      <c r="BB96" s="305"/>
      <c r="BC96" s="306"/>
      <c r="BD96" s="304"/>
      <c r="BE96" s="305"/>
      <c r="BF96" s="305"/>
      <c r="BG96" s="305"/>
      <c r="BH96" s="305"/>
      <c r="BI96" s="306"/>
      <c r="BJ96" s="304"/>
      <c r="BK96" s="305"/>
      <c r="BL96" s="305"/>
      <c r="BM96" s="305"/>
      <c r="BN96" s="305"/>
      <c r="BO96" s="306"/>
      <c r="BP96" s="304"/>
      <c r="BQ96" s="305"/>
      <c r="BR96" s="305"/>
      <c r="BS96" s="305"/>
      <c r="BT96" s="305"/>
      <c r="BU96" s="306"/>
      <c r="BV96" s="304"/>
      <c r="BW96" s="305"/>
      <c r="BX96" s="305"/>
      <c r="BY96" s="305"/>
      <c r="BZ96" s="305"/>
      <c r="CA96" s="306"/>
      <c r="CB96" s="91"/>
    </row>
    <row r="97" spans="1:80" s="92" customFormat="1" x14ac:dyDescent="0.25">
      <c r="A97" s="90"/>
      <c r="B97" s="304"/>
      <c r="C97" s="305"/>
      <c r="D97" s="305"/>
      <c r="E97" s="305"/>
      <c r="F97" s="305"/>
      <c r="G97" s="306"/>
      <c r="H97" s="304"/>
      <c r="I97" s="305"/>
      <c r="J97" s="305"/>
      <c r="K97" s="305"/>
      <c r="L97" s="305"/>
      <c r="M97" s="306"/>
      <c r="N97" s="304"/>
      <c r="O97" s="305"/>
      <c r="P97" s="305"/>
      <c r="Q97" s="305"/>
      <c r="R97" s="305"/>
      <c r="S97" s="306"/>
      <c r="T97" s="304"/>
      <c r="U97" s="305"/>
      <c r="V97" s="305"/>
      <c r="W97" s="305"/>
      <c r="X97" s="305"/>
      <c r="Y97" s="306"/>
      <c r="Z97" s="304"/>
      <c r="AA97" s="305"/>
      <c r="AB97" s="305"/>
      <c r="AC97" s="305"/>
      <c r="AD97" s="305"/>
      <c r="AE97" s="306"/>
      <c r="AF97" s="304"/>
      <c r="AG97" s="305"/>
      <c r="AH97" s="305"/>
      <c r="AI97" s="305"/>
      <c r="AJ97" s="305"/>
      <c r="AK97" s="306"/>
      <c r="AL97" s="304"/>
      <c r="AM97" s="305"/>
      <c r="AN97" s="305"/>
      <c r="AO97" s="305"/>
      <c r="AP97" s="305"/>
      <c r="AQ97" s="306"/>
      <c r="AR97" s="304"/>
      <c r="AS97" s="305"/>
      <c r="AT97" s="305"/>
      <c r="AU97" s="305"/>
      <c r="AV97" s="305"/>
      <c r="AW97" s="306"/>
      <c r="AX97" s="304"/>
      <c r="AY97" s="305"/>
      <c r="AZ97" s="305"/>
      <c r="BA97" s="305"/>
      <c r="BB97" s="305"/>
      <c r="BC97" s="306"/>
      <c r="BD97" s="304"/>
      <c r="BE97" s="305"/>
      <c r="BF97" s="305"/>
      <c r="BG97" s="305"/>
      <c r="BH97" s="305"/>
      <c r="BI97" s="306"/>
      <c r="BJ97" s="304"/>
      <c r="BK97" s="305"/>
      <c r="BL97" s="305"/>
      <c r="BM97" s="305"/>
      <c r="BN97" s="305"/>
      <c r="BO97" s="306"/>
      <c r="BP97" s="304"/>
      <c r="BQ97" s="305"/>
      <c r="BR97" s="305"/>
      <c r="BS97" s="305"/>
      <c r="BT97" s="305"/>
      <c r="BU97" s="306"/>
      <c r="BV97" s="304"/>
      <c r="BW97" s="305"/>
      <c r="BX97" s="305"/>
      <c r="BY97" s="305"/>
      <c r="BZ97" s="305"/>
      <c r="CA97" s="306"/>
      <c r="CB97" s="91"/>
    </row>
    <row r="98" spans="1:80" s="92" customFormat="1" x14ac:dyDescent="0.25">
      <c r="A98" s="90"/>
      <c r="B98" s="304"/>
      <c r="C98" s="305"/>
      <c r="D98" s="305"/>
      <c r="E98" s="305"/>
      <c r="F98" s="305"/>
      <c r="G98" s="306"/>
      <c r="H98" s="304"/>
      <c r="I98" s="305"/>
      <c r="J98" s="305"/>
      <c r="K98" s="305"/>
      <c r="L98" s="305"/>
      <c r="M98" s="306"/>
      <c r="N98" s="304"/>
      <c r="O98" s="305"/>
      <c r="P98" s="305"/>
      <c r="Q98" s="305"/>
      <c r="R98" s="305"/>
      <c r="S98" s="306"/>
      <c r="T98" s="304"/>
      <c r="U98" s="305"/>
      <c r="V98" s="305"/>
      <c r="W98" s="305"/>
      <c r="X98" s="305"/>
      <c r="Y98" s="306"/>
      <c r="Z98" s="304"/>
      <c r="AA98" s="305"/>
      <c r="AB98" s="305"/>
      <c r="AC98" s="305"/>
      <c r="AD98" s="305"/>
      <c r="AE98" s="306"/>
      <c r="AF98" s="304"/>
      <c r="AG98" s="305"/>
      <c r="AH98" s="305"/>
      <c r="AI98" s="305"/>
      <c r="AJ98" s="305"/>
      <c r="AK98" s="306"/>
      <c r="AL98" s="304"/>
      <c r="AM98" s="305"/>
      <c r="AN98" s="305"/>
      <c r="AO98" s="305"/>
      <c r="AP98" s="305"/>
      <c r="AQ98" s="306"/>
      <c r="AR98" s="304"/>
      <c r="AS98" s="305"/>
      <c r="AT98" s="305"/>
      <c r="AU98" s="305"/>
      <c r="AV98" s="305"/>
      <c r="AW98" s="306"/>
      <c r="AX98" s="304"/>
      <c r="AY98" s="305"/>
      <c r="AZ98" s="305"/>
      <c r="BA98" s="305"/>
      <c r="BB98" s="305"/>
      <c r="BC98" s="306"/>
      <c r="BD98" s="304"/>
      <c r="BE98" s="305"/>
      <c r="BF98" s="305"/>
      <c r="BG98" s="305"/>
      <c r="BH98" s="305"/>
      <c r="BI98" s="306"/>
      <c r="BJ98" s="304"/>
      <c r="BK98" s="305"/>
      <c r="BL98" s="305"/>
      <c r="BM98" s="305"/>
      <c r="BN98" s="305"/>
      <c r="BO98" s="306"/>
      <c r="BP98" s="304"/>
      <c r="BQ98" s="305"/>
      <c r="BR98" s="305"/>
      <c r="BS98" s="305"/>
      <c r="BT98" s="305"/>
      <c r="BU98" s="306"/>
      <c r="BV98" s="304"/>
      <c r="BW98" s="305"/>
      <c r="BX98" s="305"/>
      <c r="BY98" s="305"/>
      <c r="BZ98" s="305"/>
      <c r="CA98" s="306"/>
      <c r="CB98" s="91"/>
    </row>
    <row r="99" spans="1:80" s="92" customFormat="1" x14ac:dyDescent="0.25">
      <c r="A99" s="90"/>
      <c r="B99" s="304"/>
      <c r="C99" s="305"/>
      <c r="D99" s="305"/>
      <c r="E99" s="305"/>
      <c r="F99" s="305"/>
      <c r="G99" s="306"/>
      <c r="H99" s="304"/>
      <c r="I99" s="305"/>
      <c r="J99" s="305"/>
      <c r="K99" s="305"/>
      <c r="L99" s="305"/>
      <c r="M99" s="306"/>
      <c r="N99" s="304"/>
      <c r="O99" s="305"/>
      <c r="P99" s="305"/>
      <c r="Q99" s="305"/>
      <c r="R99" s="305"/>
      <c r="S99" s="306"/>
      <c r="T99" s="304"/>
      <c r="U99" s="305"/>
      <c r="V99" s="305"/>
      <c r="W99" s="305"/>
      <c r="X99" s="305"/>
      <c r="Y99" s="306"/>
      <c r="Z99" s="304"/>
      <c r="AA99" s="305"/>
      <c r="AB99" s="305"/>
      <c r="AC99" s="305"/>
      <c r="AD99" s="305"/>
      <c r="AE99" s="306"/>
      <c r="AF99" s="304"/>
      <c r="AG99" s="305"/>
      <c r="AH99" s="305"/>
      <c r="AI99" s="305"/>
      <c r="AJ99" s="305"/>
      <c r="AK99" s="306"/>
      <c r="AL99" s="304"/>
      <c r="AM99" s="305"/>
      <c r="AN99" s="305"/>
      <c r="AO99" s="305"/>
      <c r="AP99" s="305"/>
      <c r="AQ99" s="306"/>
      <c r="AR99" s="304"/>
      <c r="AS99" s="305"/>
      <c r="AT99" s="305"/>
      <c r="AU99" s="305"/>
      <c r="AV99" s="305"/>
      <c r="AW99" s="306"/>
      <c r="AX99" s="304"/>
      <c r="AY99" s="305"/>
      <c r="AZ99" s="305"/>
      <c r="BA99" s="305"/>
      <c r="BB99" s="305"/>
      <c r="BC99" s="306"/>
      <c r="BD99" s="304"/>
      <c r="BE99" s="305"/>
      <c r="BF99" s="305"/>
      <c r="BG99" s="305"/>
      <c r="BH99" s="305"/>
      <c r="BI99" s="306"/>
      <c r="BJ99" s="304"/>
      <c r="BK99" s="305"/>
      <c r="BL99" s="305"/>
      <c r="BM99" s="305"/>
      <c r="BN99" s="305"/>
      <c r="BO99" s="306"/>
      <c r="BP99" s="304"/>
      <c r="BQ99" s="305"/>
      <c r="BR99" s="305"/>
      <c r="BS99" s="305"/>
      <c r="BT99" s="305"/>
      <c r="BU99" s="306"/>
      <c r="BV99" s="304"/>
      <c r="BW99" s="305"/>
      <c r="BX99" s="305"/>
      <c r="BY99" s="305"/>
      <c r="BZ99" s="305"/>
      <c r="CA99" s="306"/>
      <c r="CB99" s="91"/>
    </row>
    <row r="100" spans="1:80" s="92" customFormat="1" x14ac:dyDescent="0.25">
      <c r="A100" s="90"/>
      <c r="B100" s="304"/>
      <c r="C100" s="305"/>
      <c r="D100" s="305"/>
      <c r="E100" s="305"/>
      <c r="F100" s="305"/>
      <c r="G100" s="306"/>
      <c r="H100" s="304"/>
      <c r="I100" s="305"/>
      <c r="J100" s="305"/>
      <c r="K100" s="305"/>
      <c r="L100" s="305"/>
      <c r="M100" s="306"/>
      <c r="N100" s="304"/>
      <c r="O100" s="305"/>
      <c r="P100" s="305"/>
      <c r="Q100" s="305"/>
      <c r="R100" s="305"/>
      <c r="S100" s="306"/>
      <c r="T100" s="304"/>
      <c r="U100" s="305"/>
      <c r="V100" s="305"/>
      <c r="W100" s="305"/>
      <c r="X100" s="305"/>
      <c r="Y100" s="306"/>
      <c r="Z100" s="304"/>
      <c r="AA100" s="305"/>
      <c r="AB100" s="305"/>
      <c r="AC100" s="305"/>
      <c r="AD100" s="305"/>
      <c r="AE100" s="306"/>
      <c r="AF100" s="304"/>
      <c r="AG100" s="305"/>
      <c r="AH100" s="305"/>
      <c r="AI100" s="305"/>
      <c r="AJ100" s="305"/>
      <c r="AK100" s="306"/>
      <c r="AL100" s="304"/>
      <c r="AM100" s="305"/>
      <c r="AN100" s="305"/>
      <c r="AO100" s="305"/>
      <c r="AP100" s="305"/>
      <c r="AQ100" s="306"/>
      <c r="AR100" s="304"/>
      <c r="AS100" s="305"/>
      <c r="AT100" s="305"/>
      <c r="AU100" s="305"/>
      <c r="AV100" s="305"/>
      <c r="AW100" s="306"/>
      <c r="AX100" s="304"/>
      <c r="AY100" s="305"/>
      <c r="AZ100" s="305"/>
      <c r="BA100" s="305"/>
      <c r="BB100" s="305"/>
      <c r="BC100" s="306"/>
      <c r="BD100" s="304"/>
      <c r="BE100" s="305"/>
      <c r="BF100" s="305"/>
      <c r="BG100" s="305"/>
      <c r="BH100" s="305"/>
      <c r="BI100" s="306"/>
      <c r="BJ100" s="304"/>
      <c r="BK100" s="305"/>
      <c r="BL100" s="305"/>
      <c r="BM100" s="305"/>
      <c r="BN100" s="305"/>
      <c r="BO100" s="306"/>
      <c r="BP100" s="304"/>
      <c r="BQ100" s="305"/>
      <c r="BR100" s="305"/>
      <c r="BS100" s="305"/>
      <c r="BT100" s="305"/>
      <c r="BU100" s="306"/>
      <c r="BV100" s="304"/>
      <c r="BW100" s="305"/>
      <c r="BX100" s="305"/>
      <c r="BY100" s="305"/>
      <c r="BZ100" s="305"/>
      <c r="CA100" s="306"/>
      <c r="CB100" s="91"/>
    </row>
    <row r="101" spans="1:80" s="92" customFormat="1" x14ac:dyDescent="0.25">
      <c r="A101" s="90"/>
      <c r="B101" s="304"/>
      <c r="C101" s="305"/>
      <c r="D101" s="305"/>
      <c r="E101" s="305"/>
      <c r="F101" s="305"/>
      <c r="G101" s="306"/>
      <c r="H101" s="304"/>
      <c r="I101" s="305"/>
      <c r="J101" s="305"/>
      <c r="K101" s="305"/>
      <c r="L101" s="305"/>
      <c r="M101" s="306"/>
      <c r="N101" s="304"/>
      <c r="O101" s="305"/>
      <c r="P101" s="305"/>
      <c r="Q101" s="305"/>
      <c r="R101" s="305"/>
      <c r="S101" s="306"/>
      <c r="T101" s="304"/>
      <c r="U101" s="305"/>
      <c r="V101" s="305"/>
      <c r="W101" s="305"/>
      <c r="X101" s="305"/>
      <c r="Y101" s="306"/>
      <c r="Z101" s="304"/>
      <c r="AA101" s="305"/>
      <c r="AB101" s="305"/>
      <c r="AC101" s="305"/>
      <c r="AD101" s="305"/>
      <c r="AE101" s="306"/>
      <c r="AF101" s="304"/>
      <c r="AG101" s="305"/>
      <c r="AH101" s="305"/>
      <c r="AI101" s="305"/>
      <c r="AJ101" s="305"/>
      <c r="AK101" s="306"/>
      <c r="AL101" s="304"/>
      <c r="AM101" s="305"/>
      <c r="AN101" s="305"/>
      <c r="AO101" s="305"/>
      <c r="AP101" s="305"/>
      <c r="AQ101" s="306"/>
      <c r="AR101" s="304"/>
      <c r="AS101" s="305"/>
      <c r="AT101" s="305"/>
      <c r="AU101" s="305"/>
      <c r="AV101" s="305"/>
      <c r="AW101" s="306"/>
      <c r="AX101" s="304"/>
      <c r="AY101" s="305"/>
      <c r="AZ101" s="305"/>
      <c r="BA101" s="305"/>
      <c r="BB101" s="305"/>
      <c r="BC101" s="306"/>
      <c r="BD101" s="304"/>
      <c r="BE101" s="305"/>
      <c r="BF101" s="305"/>
      <c r="BG101" s="305"/>
      <c r="BH101" s="305"/>
      <c r="BI101" s="306"/>
      <c r="BJ101" s="304"/>
      <c r="BK101" s="305"/>
      <c r="BL101" s="305"/>
      <c r="BM101" s="305"/>
      <c r="BN101" s="305"/>
      <c r="BO101" s="306"/>
      <c r="BP101" s="304"/>
      <c r="BQ101" s="305"/>
      <c r="BR101" s="305"/>
      <c r="BS101" s="305"/>
      <c r="BT101" s="305"/>
      <c r="BU101" s="306"/>
      <c r="BV101" s="304"/>
      <c r="BW101" s="305"/>
      <c r="BX101" s="305"/>
      <c r="BY101" s="305"/>
      <c r="BZ101" s="305"/>
      <c r="CA101" s="306"/>
      <c r="CB101" s="91"/>
    </row>
    <row r="102" spans="1:80" s="92" customFormat="1" x14ac:dyDescent="0.25">
      <c r="A102" s="90"/>
      <c r="B102" s="304"/>
      <c r="C102" s="305"/>
      <c r="D102" s="305"/>
      <c r="E102" s="305"/>
      <c r="F102" s="305"/>
      <c r="G102" s="306"/>
      <c r="H102" s="304"/>
      <c r="I102" s="305"/>
      <c r="J102" s="305"/>
      <c r="K102" s="305"/>
      <c r="L102" s="305"/>
      <c r="M102" s="306"/>
      <c r="N102" s="304"/>
      <c r="O102" s="305"/>
      <c r="P102" s="305"/>
      <c r="Q102" s="305"/>
      <c r="R102" s="305"/>
      <c r="S102" s="306"/>
      <c r="T102" s="304"/>
      <c r="U102" s="305"/>
      <c r="V102" s="305"/>
      <c r="W102" s="305"/>
      <c r="X102" s="305"/>
      <c r="Y102" s="306"/>
      <c r="Z102" s="304"/>
      <c r="AA102" s="305"/>
      <c r="AB102" s="305"/>
      <c r="AC102" s="305"/>
      <c r="AD102" s="305"/>
      <c r="AE102" s="306"/>
      <c r="AF102" s="304"/>
      <c r="AG102" s="305"/>
      <c r="AH102" s="305"/>
      <c r="AI102" s="305"/>
      <c r="AJ102" s="305"/>
      <c r="AK102" s="306"/>
      <c r="AL102" s="304"/>
      <c r="AM102" s="305"/>
      <c r="AN102" s="305"/>
      <c r="AO102" s="305"/>
      <c r="AP102" s="305"/>
      <c r="AQ102" s="306"/>
      <c r="AR102" s="304"/>
      <c r="AS102" s="305"/>
      <c r="AT102" s="305"/>
      <c r="AU102" s="305"/>
      <c r="AV102" s="305"/>
      <c r="AW102" s="306"/>
      <c r="AX102" s="304"/>
      <c r="AY102" s="305"/>
      <c r="AZ102" s="305"/>
      <c r="BA102" s="305"/>
      <c r="BB102" s="305"/>
      <c r="BC102" s="306"/>
      <c r="BD102" s="304"/>
      <c r="BE102" s="305"/>
      <c r="BF102" s="305"/>
      <c r="BG102" s="305"/>
      <c r="BH102" s="305"/>
      <c r="BI102" s="306"/>
      <c r="BJ102" s="304"/>
      <c r="BK102" s="305"/>
      <c r="BL102" s="305"/>
      <c r="BM102" s="305"/>
      <c r="BN102" s="305"/>
      <c r="BO102" s="306"/>
      <c r="BP102" s="304"/>
      <c r="BQ102" s="305"/>
      <c r="BR102" s="305"/>
      <c r="BS102" s="305"/>
      <c r="BT102" s="305"/>
      <c r="BU102" s="306"/>
      <c r="BV102" s="304"/>
      <c r="BW102" s="305"/>
      <c r="BX102" s="305"/>
      <c r="BY102" s="305"/>
      <c r="BZ102" s="305"/>
      <c r="CA102" s="306"/>
      <c r="CB102" s="91"/>
    </row>
    <row r="103" spans="1:80" s="92" customFormat="1" x14ac:dyDescent="0.25">
      <c r="A103" s="90"/>
      <c r="B103" s="304"/>
      <c r="C103" s="305"/>
      <c r="D103" s="305"/>
      <c r="E103" s="305"/>
      <c r="F103" s="305"/>
      <c r="G103" s="306"/>
      <c r="H103" s="304"/>
      <c r="I103" s="305"/>
      <c r="J103" s="305"/>
      <c r="K103" s="305"/>
      <c r="L103" s="305"/>
      <c r="M103" s="306"/>
      <c r="N103" s="304"/>
      <c r="O103" s="305"/>
      <c r="P103" s="305"/>
      <c r="Q103" s="305"/>
      <c r="R103" s="305"/>
      <c r="S103" s="306"/>
      <c r="T103" s="304"/>
      <c r="U103" s="305"/>
      <c r="V103" s="305"/>
      <c r="W103" s="305"/>
      <c r="X103" s="305"/>
      <c r="Y103" s="306"/>
      <c r="Z103" s="304"/>
      <c r="AA103" s="305"/>
      <c r="AB103" s="305"/>
      <c r="AC103" s="305"/>
      <c r="AD103" s="305"/>
      <c r="AE103" s="306"/>
      <c r="AF103" s="304"/>
      <c r="AG103" s="305"/>
      <c r="AH103" s="305"/>
      <c r="AI103" s="305"/>
      <c r="AJ103" s="305"/>
      <c r="AK103" s="306"/>
      <c r="AL103" s="304"/>
      <c r="AM103" s="305"/>
      <c r="AN103" s="305"/>
      <c r="AO103" s="305"/>
      <c r="AP103" s="305"/>
      <c r="AQ103" s="306"/>
      <c r="AR103" s="304"/>
      <c r="AS103" s="305"/>
      <c r="AT103" s="305"/>
      <c r="AU103" s="305"/>
      <c r="AV103" s="305"/>
      <c r="AW103" s="306"/>
      <c r="AX103" s="304"/>
      <c r="AY103" s="305"/>
      <c r="AZ103" s="305"/>
      <c r="BA103" s="305"/>
      <c r="BB103" s="305"/>
      <c r="BC103" s="306"/>
      <c r="BD103" s="304"/>
      <c r="BE103" s="305"/>
      <c r="BF103" s="305"/>
      <c r="BG103" s="305"/>
      <c r="BH103" s="305"/>
      <c r="BI103" s="306"/>
      <c r="BJ103" s="304"/>
      <c r="BK103" s="305"/>
      <c r="BL103" s="305"/>
      <c r="BM103" s="305"/>
      <c r="BN103" s="305"/>
      <c r="BO103" s="306"/>
      <c r="BP103" s="304"/>
      <c r="BQ103" s="305"/>
      <c r="BR103" s="305"/>
      <c r="BS103" s="305"/>
      <c r="BT103" s="305"/>
      <c r="BU103" s="306"/>
      <c r="BV103" s="304"/>
      <c r="BW103" s="305"/>
      <c r="BX103" s="305"/>
      <c r="BY103" s="305"/>
      <c r="BZ103" s="305"/>
      <c r="CA103" s="306"/>
      <c r="CB103" s="91"/>
    </row>
    <row r="104" spans="1:80" s="92" customFormat="1" x14ac:dyDescent="0.25">
      <c r="A104" s="90"/>
      <c r="B104" s="304"/>
      <c r="C104" s="305"/>
      <c r="D104" s="305"/>
      <c r="E104" s="305"/>
      <c r="F104" s="305"/>
      <c r="G104" s="306"/>
      <c r="H104" s="304"/>
      <c r="I104" s="305"/>
      <c r="J104" s="305"/>
      <c r="K104" s="305"/>
      <c r="L104" s="305"/>
      <c r="M104" s="306"/>
      <c r="N104" s="304"/>
      <c r="O104" s="305"/>
      <c r="P104" s="305"/>
      <c r="Q104" s="305"/>
      <c r="R104" s="305"/>
      <c r="S104" s="306"/>
      <c r="T104" s="304"/>
      <c r="U104" s="305"/>
      <c r="V104" s="305"/>
      <c r="W104" s="305"/>
      <c r="X104" s="305"/>
      <c r="Y104" s="306"/>
      <c r="Z104" s="304"/>
      <c r="AA104" s="305"/>
      <c r="AB104" s="305"/>
      <c r="AC104" s="305"/>
      <c r="AD104" s="305"/>
      <c r="AE104" s="306"/>
      <c r="AF104" s="304"/>
      <c r="AG104" s="305"/>
      <c r="AH104" s="305"/>
      <c r="AI104" s="305"/>
      <c r="AJ104" s="305"/>
      <c r="AK104" s="306"/>
      <c r="AL104" s="304"/>
      <c r="AM104" s="305"/>
      <c r="AN104" s="305"/>
      <c r="AO104" s="305"/>
      <c r="AP104" s="305"/>
      <c r="AQ104" s="306"/>
      <c r="AR104" s="304"/>
      <c r="AS104" s="305"/>
      <c r="AT104" s="305"/>
      <c r="AU104" s="305"/>
      <c r="AV104" s="305"/>
      <c r="AW104" s="306"/>
      <c r="AX104" s="304"/>
      <c r="AY104" s="305"/>
      <c r="AZ104" s="305"/>
      <c r="BA104" s="305"/>
      <c r="BB104" s="305"/>
      <c r="BC104" s="306"/>
      <c r="BD104" s="304"/>
      <c r="BE104" s="305"/>
      <c r="BF104" s="305"/>
      <c r="BG104" s="305"/>
      <c r="BH104" s="305"/>
      <c r="BI104" s="306"/>
      <c r="BJ104" s="304"/>
      <c r="BK104" s="305"/>
      <c r="BL104" s="305"/>
      <c r="BM104" s="305"/>
      <c r="BN104" s="305"/>
      <c r="BO104" s="306"/>
      <c r="BP104" s="304"/>
      <c r="BQ104" s="305"/>
      <c r="BR104" s="305"/>
      <c r="BS104" s="305"/>
      <c r="BT104" s="305"/>
      <c r="BU104" s="306"/>
      <c r="BV104" s="304"/>
      <c r="BW104" s="305"/>
      <c r="BX104" s="305"/>
      <c r="BY104" s="305"/>
      <c r="BZ104" s="305"/>
      <c r="CA104" s="306"/>
      <c r="CB104" s="91"/>
    </row>
    <row r="105" spans="1:80" s="92" customFormat="1" x14ac:dyDescent="0.25">
      <c r="A105" s="90"/>
      <c r="B105" s="304"/>
      <c r="C105" s="305"/>
      <c r="D105" s="305"/>
      <c r="E105" s="305"/>
      <c r="F105" s="305"/>
      <c r="G105" s="306"/>
      <c r="H105" s="304"/>
      <c r="I105" s="305"/>
      <c r="J105" s="305"/>
      <c r="K105" s="305"/>
      <c r="L105" s="305"/>
      <c r="M105" s="306"/>
      <c r="N105" s="304"/>
      <c r="O105" s="305"/>
      <c r="P105" s="305"/>
      <c r="Q105" s="305"/>
      <c r="R105" s="305"/>
      <c r="S105" s="306"/>
      <c r="T105" s="304"/>
      <c r="U105" s="305"/>
      <c r="V105" s="305"/>
      <c r="W105" s="305"/>
      <c r="X105" s="305"/>
      <c r="Y105" s="306"/>
      <c r="Z105" s="304"/>
      <c r="AA105" s="305"/>
      <c r="AB105" s="305"/>
      <c r="AC105" s="305"/>
      <c r="AD105" s="305"/>
      <c r="AE105" s="306"/>
      <c r="AF105" s="304"/>
      <c r="AG105" s="305"/>
      <c r="AH105" s="305"/>
      <c r="AI105" s="305"/>
      <c r="AJ105" s="305"/>
      <c r="AK105" s="306"/>
      <c r="AL105" s="304"/>
      <c r="AM105" s="305"/>
      <c r="AN105" s="305"/>
      <c r="AO105" s="305"/>
      <c r="AP105" s="305"/>
      <c r="AQ105" s="306"/>
      <c r="AR105" s="304"/>
      <c r="AS105" s="305"/>
      <c r="AT105" s="305"/>
      <c r="AU105" s="305"/>
      <c r="AV105" s="305"/>
      <c r="AW105" s="306"/>
      <c r="AX105" s="304"/>
      <c r="AY105" s="305"/>
      <c r="AZ105" s="305"/>
      <c r="BA105" s="305"/>
      <c r="BB105" s="305"/>
      <c r="BC105" s="306"/>
      <c r="BD105" s="304"/>
      <c r="BE105" s="305"/>
      <c r="BF105" s="305"/>
      <c r="BG105" s="305"/>
      <c r="BH105" s="305"/>
      <c r="BI105" s="306"/>
      <c r="BJ105" s="304"/>
      <c r="BK105" s="305"/>
      <c r="BL105" s="305"/>
      <c r="BM105" s="305"/>
      <c r="BN105" s="305"/>
      <c r="BO105" s="306"/>
      <c r="BP105" s="304"/>
      <c r="BQ105" s="305"/>
      <c r="BR105" s="305"/>
      <c r="BS105" s="305"/>
      <c r="BT105" s="305"/>
      <c r="BU105" s="306"/>
      <c r="BV105" s="304"/>
      <c r="BW105" s="305"/>
      <c r="BX105" s="305"/>
      <c r="BY105" s="305"/>
      <c r="BZ105" s="305"/>
      <c r="CA105" s="306"/>
      <c r="CB105" s="91"/>
    </row>
    <row r="106" spans="1:80" s="92" customFormat="1" x14ac:dyDescent="0.25">
      <c r="A106" s="90"/>
      <c r="B106" s="304"/>
      <c r="C106" s="305"/>
      <c r="D106" s="305"/>
      <c r="E106" s="305"/>
      <c r="F106" s="305"/>
      <c r="G106" s="306"/>
      <c r="H106" s="304"/>
      <c r="I106" s="305"/>
      <c r="J106" s="305"/>
      <c r="K106" s="305"/>
      <c r="L106" s="305"/>
      <c r="M106" s="306"/>
      <c r="N106" s="304"/>
      <c r="O106" s="305"/>
      <c r="P106" s="305"/>
      <c r="Q106" s="305"/>
      <c r="R106" s="305"/>
      <c r="S106" s="306"/>
      <c r="T106" s="304"/>
      <c r="U106" s="305"/>
      <c r="V106" s="305"/>
      <c r="W106" s="305"/>
      <c r="X106" s="305"/>
      <c r="Y106" s="306"/>
      <c r="Z106" s="304"/>
      <c r="AA106" s="305"/>
      <c r="AB106" s="305"/>
      <c r="AC106" s="305"/>
      <c r="AD106" s="305"/>
      <c r="AE106" s="306"/>
      <c r="AF106" s="304"/>
      <c r="AG106" s="305"/>
      <c r="AH106" s="305"/>
      <c r="AI106" s="305"/>
      <c r="AJ106" s="305"/>
      <c r="AK106" s="306"/>
      <c r="AL106" s="304"/>
      <c r="AM106" s="305"/>
      <c r="AN106" s="305"/>
      <c r="AO106" s="305"/>
      <c r="AP106" s="305"/>
      <c r="AQ106" s="306"/>
      <c r="AR106" s="304"/>
      <c r="AS106" s="305"/>
      <c r="AT106" s="305"/>
      <c r="AU106" s="305"/>
      <c r="AV106" s="305"/>
      <c r="AW106" s="306"/>
      <c r="AX106" s="304"/>
      <c r="AY106" s="305"/>
      <c r="AZ106" s="305"/>
      <c r="BA106" s="305"/>
      <c r="BB106" s="305"/>
      <c r="BC106" s="306"/>
      <c r="BD106" s="304"/>
      <c r="BE106" s="305"/>
      <c r="BF106" s="305"/>
      <c r="BG106" s="305"/>
      <c r="BH106" s="305"/>
      <c r="BI106" s="306"/>
      <c r="BJ106" s="304"/>
      <c r="BK106" s="305"/>
      <c r="BL106" s="305"/>
      <c r="BM106" s="305"/>
      <c r="BN106" s="305"/>
      <c r="BO106" s="306"/>
      <c r="BP106" s="304"/>
      <c r="BQ106" s="305"/>
      <c r="BR106" s="305"/>
      <c r="BS106" s="305"/>
      <c r="BT106" s="305"/>
      <c r="BU106" s="306"/>
      <c r="BV106" s="304"/>
      <c r="BW106" s="305"/>
      <c r="BX106" s="305"/>
      <c r="BY106" s="305"/>
      <c r="BZ106" s="305"/>
      <c r="CA106" s="306"/>
      <c r="CB106" s="91"/>
    </row>
    <row r="107" spans="1:80" s="92" customFormat="1" x14ac:dyDescent="0.25">
      <c r="A107" s="90"/>
      <c r="B107" s="304"/>
      <c r="C107" s="305"/>
      <c r="D107" s="305"/>
      <c r="E107" s="305"/>
      <c r="F107" s="305"/>
      <c r="G107" s="306"/>
      <c r="H107" s="304"/>
      <c r="I107" s="305"/>
      <c r="J107" s="305"/>
      <c r="K107" s="305"/>
      <c r="L107" s="305"/>
      <c r="M107" s="306"/>
      <c r="N107" s="304"/>
      <c r="O107" s="305"/>
      <c r="P107" s="305"/>
      <c r="Q107" s="305"/>
      <c r="R107" s="305"/>
      <c r="S107" s="306"/>
      <c r="T107" s="304"/>
      <c r="U107" s="305"/>
      <c r="V107" s="305"/>
      <c r="W107" s="305"/>
      <c r="X107" s="305"/>
      <c r="Y107" s="306"/>
      <c r="Z107" s="304"/>
      <c r="AA107" s="305"/>
      <c r="AB107" s="305"/>
      <c r="AC107" s="305"/>
      <c r="AD107" s="305"/>
      <c r="AE107" s="306"/>
      <c r="AF107" s="304"/>
      <c r="AG107" s="305"/>
      <c r="AH107" s="305"/>
      <c r="AI107" s="305"/>
      <c r="AJ107" s="305"/>
      <c r="AK107" s="306"/>
      <c r="AL107" s="304"/>
      <c r="AM107" s="305"/>
      <c r="AN107" s="305"/>
      <c r="AO107" s="305"/>
      <c r="AP107" s="305"/>
      <c r="AQ107" s="306"/>
      <c r="AR107" s="304"/>
      <c r="AS107" s="305"/>
      <c r="AT107" s="305"/>
      <c r="AU107" s="305"/>
      <c r="AV107" s="305"/>
      <c r="AW107" s="306"/>
      <c r="AX107" s="304"/>
      <c r="AY107" s="305"/>
      <c r="AZ107" s="305"/>
      <c r="BA107" s="305"/>
      <c r="BB107" s="305"/>
      <c r="BC107" s="306"/>
      <c r="BD107" s="304"/>
      <c r="BE107" s="305"/>
      <c r="BF107" s="305"/>
      <c r="BG107" s="305"/>
      <c r="BH107" s="305"/>
      <c r="BI107" s="306"/>
      <c r="BJ107" s="304"/>
      <c r="BK107" s="305"/>
      <c r="BL107" s="305"/>
      <c r="BM107" s="305"/>
      <c r="BN107" s="305"/>
      <c r="BO107" s="306"/>
      <c r="BP107" s="304"/>
      <c r="BQ107" s="305"/>
      <c r="BR107" s="305"/>
      <c r="BS107" s="305"/>
      <c r="BT107" s="305"/>
      <c r="BU107" s="306"/>
      <c r="BV107" s="304"/>
      <c r="BW107" s="305"/>
      <c r="BX107" s="305"/>
      <c r="BY107" s="305"/>
      <c r="BZ107" s="305"/>
      <c r="CA107" s="306"/>
      <c r="CB107" s="91"/>
    </row>
    <row r="108" spans="1:80" s="92" customFormat="1" x14ac:dyDescent="0.25">
      <c r="A108" s="90"/>
      <c r="B108" s="304"/>
      <c r="C108" s="305"/>
      <c r="D108" s="305"/>
      <c r="E108" s="305"/>
      <c r="F108" s="305"/>
      <c r="G108" s="306"/>
      <c r="H108" s="304"/>
      <c r="I108" s="305"/>
      <c r="J108" s="305"/>
      <c r="K108" s="305"/>
      <c r="L108" s="305"/>
      <c r="M108" s="306"/>
      <c r="N108" s="304"/>
      <c r="O108" s="305"/>
      <c r="P108" s="305"/>
      <c r="Q108" s="305"/>
      <c r="R108" s="305"/>
      <c r="S108" s="306"/>
      <c r="T108" s="304"/>
      <c r="U108" s="305"/>
      <c r="V108" s="305"/>
      <c r="W108" s="305"/>
      <c r="X108" s="305"/>
      <c r="Y108" s="306"/>
      <c r="Z108" s="304"/>
      <c r="AA108" s="305"/>
      <c r="AB108" s="305"/>
      <c r="AC108" s="305"/>
      <c r="AD108" s="305"/>
      <c r="AE108" s="306"/>
      <c r="AF108" s="304"/>
      <c r="AG108" s="305"/>
      <c r="AH108" s="305"/>
      <c r="AI108" s="305"/>
      <c r="AJ108" s="305"/>
      <c r="AK108" s="306"/>
      <c r="AL108" s="304"/>
      <c r="AM108" s="305"/>
      <c r="AN108" s="305"/>
      <c r="AO108" s="305"/>
      <c r="AP108" s="305"/>
      <c r="AQ108" s="306"/>
      <c r="AR108" s="304"/>
      <c r="AS108" s="305"/>
      <c r="AT108" s="305"/>
      <c r="AU108" s="305"/>
      <c r="AV108" s="305"/>
      <c r="AW108" s="306"/>
      <c r="AX108" s="304"/>
      <c r="AY108" s="305"/>
      <c r="AZ108" s="305"/>
      <c r="BA108" s="305"/>
      <c r="BB108" s="305"/>
      <c r="BC108" s="306"/>
      <c r="BD108" s="304"/>
      <c r="BE108" s="305"/>
      <c r="BF108" s="305"/>
      <c r="BG108" s="305"/>
      <c r="BH108" s="305"/>
      <c r="BI108" s="306"/>
      <c r="BJ108" s="304"/>
      <c r="BK108" s="305"/>
      <c r="BL108" s="305"/>
      <c r="BM108" s="305"/>
      <c r="BN108" s="305"/>
      <c r="BO108" s="306"/>
      <c r="BP108" s="304"/>
      <c r="BQ108" s="305"/>
      <c r="BR108" s="305"/>
      <c r="BS108" s="305"/>
      <c r="BT108" s="305"/>
      <c r="BU108" s="306"/>
      <c r="BV108" s="304"/>
      <c r="BW108" s="305"/>
      <c r="BX108" s="305"/>
      <c r="BY108" s="305"/>
      <c r="BZ108" s="305"/>
      <c r="CA108" s="306"/>
      <c r="CB108" s="91"/>
    </row>
    <row r="109" spans="1:80" s="92" customFormat="1" x14ac:dyDescent="0.25">
      <c r="A109" s="90"/>
      <c r="B109" s="304"/>
      <c r="C109" s="305"/>
      <c r="D109" s="305"/>
      <c r="E109" s="305"/>
      <c r="F109" s="305"/>
      <c r="G109" s="306"/>
      <c r="H109" s="304"/>
      <c r="I109" s="305"/>
      <c r="J109" s="305"/>
      <c r="K109" s="305"/>
      <c r="L109" s="305"/>
      <c r="M109" s="306"/>
      <c r="N109" s="304"/>
      <c r="O109" s="305"/>
      <c r="P109" s="305"/>
      <c r="Q109" s="305"/>
      <c r="R109" s="305"/>
      <c r="S109" s="306"/>
      <c r="T109" s="304"/>
      <c r="U109" s="305"/>
      <c r="V109" s="305"/>
      <c r="W109" s="305"/>
      <c r="X109" s="305"/>
      <c r="Y109" s="306"/>
      <c r="Z109" s="304"/>
      <c r="AA109" s="305"/>
      <c r="AB109" s="305"/>
      <c r="AC109" s="305"/>
      <c r="AD109" s="305"/>
      <c r="AE109" s="306"/>
      <c r="AF109" s="304"/>
      <c r="AG109" s="305"/>
      <c r="AH109" s="305"/>
      <c r="AI109" s="305"/>
      <c r="AJ109" s="305"/>
      <c r="AK109" s="306"/>
      <c r="AL109" s="304"/>
      <c r="AM109" s="305"/>
      <c r="AN109" s="305"/>
      <c r="AO109" s="305"/>
      <c r="AP109" s="305"/>
      <c r="AQ109" s="306"/>
      <c r="AR109" s="304"/>
      <c r="AS109" s="305"/>
      <c r="AT109" s="305"/>
      <c r="AU109" s="305"/>
      <c r="AV109" s="305"/>
      <c r="AW109" s="306"/>
      <c r="AX109" s="304"/>
      <c r="AY109" s="305"/>
      <c r="AZ109" s="305"/>
      <c r="BA109" s="305"/>
      <c r="BB109" s="305"/>
      <c r="BC109" s="306"/>
      <c r="BD109" s="304"/>
      <c r="BE109" s="305"/>
      <c r="BF109" s="305"/>
      <c r="BG109" s="305"/>
      <c r="BH109" s="305"/>
      <c r="BI109" s="306"/>
      <c r="BJ109" s="304"/>
      <c r="BK109" s="305"/>
      <c r="BL109" s="305"/>
      <c r="BM109" s="305"/>
      <c r="BN109" s="305"/>
      <c r="BO109" s="306"/>
      <c r="BP109" s="304"/>
      <c r="BQ109" s="305"/>
      <c r="BR109" s="305"/>
      <c r="BS109" s="305"/>
      <c r="BT109" s="305"/>
      <c r="BU109" s="306"/>
      <c r="BV109" s="304"/>
      <c r="BW109" s="305"/>
      <c r="BX109" s="305"/>
      <c r="BY109" s="305"/>
      <c r="BZ109" s="305"/>
      <c r="CA109" s="306"/>
      <c r="CB109" s="91"/>
    </row>
    <row r="110" spans="1:80" s="92" customFormat="1" x14ac:dyDescent="0.25">
      <c r="A110" s="90"/>
      <c r="B110" s="304"/>
      <c r="C110" s="305"/>
      <c r="D110" s="305"/>
      <c r="E110" s="305"/>
      <c r="F110" s="305"/>
      <c r="G110" s="306"/>
      <c r="H110" s="304"/>
      <c r="I110" s="305"/>
      <c r="J110" s="305"/>
      <c r="K110" s="305"/>
      <c r="L110" s="305"/>
      <c r="M110" s="306"/>
      <c r="N110" s="304"/>
      <c r="O110" s="305"/>
      <c r="P110" s="305"/>
      <c r="Q110" s="305"/>
      <c r="R110" s="305"/>
      <c r="S110" s="306"/>
      <c r="T110" s="304"/>
      <c r="U110" s="305"/>
      <c r="V110" s="305"/>
      <c r="W110" s="305"/>
      <c r="X110" s="305"/>
      <c r="Y110" s="306"/>
      <c r="Z110" s="304"/>
      <c r="AA110" s="305"/>
      <c r="AB110" s="305"/>
      <c r="AC110" s="305"/>
      <c r="AD110" s="305"/>
      <c r="AE110" s="306"/>
      <c r="AF110" s="304"/>
      <c r="AG110" s="305"/>
      <c r="AH110" s="305"/>
      <c r="AI110" s="305"/>
      <c r="AJ110" s="305"/>
      <c r="AK110" s="306"/>
      <c r="AL110" s="304"/>
      <c r="AM110" s="305"/>
      <c r="AN110" s="305"/>
      <c r="AO110" s="305"/>
      <c r="AP110" s="305"/>
      <c r="AQ110" s="306"/>
      <c r="AR110" s="304"/>
      <c r="AS110" s="305"/>
      <c r="AT110" s="305"/>
      <c r="AU110" s="305"/>
      <c r="AV110" s="305"/>
      <c r="AW110" s="306"/>
      <c r="AX110" s="304"/>
      <c r="AY110" s="305"/>
      <c r="AZ110" s="305"/>
      <c r="BA110" s="305"/>
      <c r="BB110" s="305"/>
      <c r="BC110" s="306"/>
      <c r="BD110" s="304"/>
      <c r="BE110" s="305"/>
      <c r="BF110" s="305"/>
      <c r="BG110" s="305"/>
      <c r="BH110" s="305"/>
      <c r="BI110" s="306"/>
      <c r="BJ110" s="304"/>
      <c r="BK110" s="305"/>
      <c r="BL110" s="305"/>
      <c r="BM110" s="305"/>
      <c r="BN110" s="305"/>
      <c r="BO110" s="306"/>
      <c r="BP110" s="304"/>
      <c r="BQ110" s="305"/>
      <c r="BR110" s="305"/>
      <c r="BS110" s="305"/>
      <c r="BT110" s="305"/>
      <c r="BU110" s="306"/>
      <c r="BV110" s="304"/>
      <c r="BW110" s="305"/>
      <c r="BX110" s="305"/>
      <c r="BY110" s="305"/>
      <c r="BZ110" s="305"/>
      <c r="CA110" s="306"/>
      <c r="CB110" s="91"/>
    </row>
    <row r="111" spans="1:80" s="92" customFormat="1" x14ac:dyDescent="0.25">
      <c r="A111" s="90"/>
      <c r="B111" s="304"/>
      <c r="C111" s="305"/>
      <c r="D111" s="305"/>
      <c r="E111" s="305"/>
      <c r="F111" s="305"/>
      <c r="G111" s="306"/>
      <c r="H111" s="304"/>
      <c r="I111" s="305"/>
      <c r="J111" s="305"/>
      <c r="K111" s="305"/>
      <c r="L111" s="305"/>
      <c r="M111" s="306"/>
      <c r="N111" s="304"/>
      <c r="O111" s="305"/>
      <c r="P111" s="305"/>
      <c r="Q111" s="305"/>
      <c r="R111" s="305"/>
      <c r="S111" s="306"/>
      <c r="T111" s="304"/>
      <c r="U111" s="305"/>
      <c r="V111" s="305"/>
      <c r="W111" s="305"/>
      <c r="X111" s="305"/>
      <c r="Y111" s="306"/>
      <c r="Z111" s="304"/>
      <c r="AA111" s="305"/>
      <c r="AB111" s="305"/>
      <c r="AC111" s="305"/>
      <c r="AD111" s="305"/>
      <c r="AE111" s="306"/>
      <c r="AF111" s="304"/>
      <c r="AG111" s="305"/>
      <c r="AH111" s="305"/>
      <c r="AI111" s="305"/>
      <c r="AJ111" s="305"/>
      <c r="AK111" s="306"/>
      <c r="AL111" s="304"/>
      <c r="AM111" s="305"/>
      <c r="AN111" s="305"/>
      <c r="AO111" s="305"/>
      <c r="AP111" s="305"/>
      <c r="AQ111" s="306"/>
      <c r="AR111" s="304"/>
      <c r="AS111" s="305"/>
      <c r="AT111" s="305"/>
      <c r="AU111" s="305"/>
      <c r="AV111" s="305"/>
      <c r="AW111" s="306"/>
      <c r="AX111" s="304"/>
      <c r="AY111" s="305"/>
      <c r="AZ111" s="305"/>
      <c r="BA111" s="305"/>
      <c r="BB111" s="305"/>
      <c r="BC111" s="306"/>
      <c r="BD111" s="304"/>
      <c r="BE111" s="305"/>
      <c r="BF111" s="305"/>
      <c r="BG111" s="305"/>
      <c r="BH111" s="305"/>
      <c r="BI111" s="306"/>
      <c r="BJ111" s="304"/>
      <c r="BK111" s="305"/>
      <c r="BL111" s="305"/>
      <c r="BM111" s="305"/>
      <c r="BN111" s="305"/>
      <c r="BO111" s="306"/>
      <c r="BP111" s="304"/>
      <c r="BQ111" s="305"/>
      <c r="BR111" s="305"/>
      <c r="BS111" s="305"/>
      <c r="BT111" s="305"/>
      <c r="BU111" s="306"/>
      <c r="BV111" s="304"/>
      <c r="BW111" s="305"/>
      <c r="BX111" s="305"/>
      <c r="BY111" s="305"/>
      <c r="BZ111" s="305"/>
      <c r="CA111" s="306"/>
      <c r="CB111" s="91"/>
    </row>
    <row r="112" spans="1:80" s="92" customFormat="1" x14ac:dyDescent="0.25">
      <c r="A112" s="90"/>
      <c r="B112" s="304"/>
      <c r="C112" s="305"/>
      <c r="D112" s="305"/>
      <c r="E112" s="305"/>
      <c r="F112" s="305"/>
      <c r="G112" s="306"/>
      <c r="H112" s="304"/>
      <c r="I112" s="305"/>
      <c r="J112" s="305"/>
      <c r="K112" s="305"/>
      <c r="L112" s="305"/>
      <c r="M112" s="306"/>
      <c r="N112" s="304"/>
      <c r="O112" s="305"/>
      <c r="P112" s="305"/>
      <c r="Q112" s="305"/>
      <c r="R112" s="305"/>
      <c r="S112" s="306"/>
      <c r="T112" s="304"/>
      <c r="U112" s="305"/>
      <c r="V112" s="305"/>
      <c r="W112" s="305"/>
      <c r="X112" s="305"/>
      <c r="Y112" s="306"/>
      <c r="Z112" s="304"/>
      <c r="AA112" s="305"/>
      <c r="AB112" s="305"/>
      <c r="AC112" s="305"/>
      <c r="AD112" s="305"/>
      <c r="AE112" s="306"/>
      <c r="AF112" s="304"/>
      <c r="AG112" s="305"/>
      <c r="AH112" s="305"/>
      <c r="AI112" s="305"/>
      <c r="AJ112" s="305"/>
      <c r="AK112" s="306"/>
      <c r="AL112" s="304"/>
      <c r="AM112" s="305"/>
      <c r="AN112" s="305"/>
      <c r="AO112" s="305"/>
      <c r="AP112" s="305"/>
      <c r="AQ112" s="306"/>
      <c r="AR112" s="304"/>
      <c r="AS112" s="305"/>
      <c r="AT112" s="305"/>
      <c r="AU112" s="305"/>
      <c r="AV112" s="305"/>
      <c r="AW112" s="306"/>
      <c r="AX112" s="304"/>
      <c r="AY112" s="305"/>
      <c r="AZ112" s="305"/>
      <c r="BA112" s="305"/>
      <c r="BB112" s="305"/>
      <c r="BC112" s="306"/>
      <c r="BD112" s="304"/>
      <c r="BE112" s="305"/>
      <c r="BF112" s="305"/>
      <c r="BG112" s="305"/>
      <c r="BH112" s="305"/>
      <c r="BI112" s="306"/>
      <c r="BJ112" s="304"/>
      <c r="BK112" s="305"/>
      <c r="BL112" s="305"/>
      <c r="BM112" s="305"/>
      <c r="BN112" s="305"/>
      <c r="BO112" s="306"/>
      <c r="BP112" s="304"/>
      <c r="BQ112" s="305"/>
      <c r="BR112" s="305"/>
      <c r="BS112" s="305"/>
      <c r="BT112" s="305"/>
      <c r="BU112" s="306"/>
      <c r="BV112" s="304"/>
      <c r="BW112" s="305"/>
      <c r="BX112" s="305"/>
      <c r="BY112" s="305"/>
      <c r="BZ112" s="305"/>
      <c r="CA112" s="306"/>
      <c r="CB112" s="91"/>
    </row>
    <row r="113" spans="1:80" s="92" customFormat="1" x14ac:dyDescent="0.25">
      <c r="A113" s="90"/>
      <c r="B113" s="304"/>
      <c r="C113" s="305"/>
      <c r="D113" s="305"/>
      <c r="E113" s="305"/>
      <c r="F113" s="305"/>
      <c r="G113" s="306"/>
      <c r="H113" s="304"/>
      <c r="I113" s="305"/>
      <c r="J113" s="305"/>
      <c r="K113" s="305"/>
      <c r="L113" s="305"/>
      <c r="M113" s="306"/>
      <c r="N113" s="304"/>
      <c r="O113" s="305"/>
      <c r="P113" s="305"/>
      <c r="Q113" s="305"/>
      <c r="R113" s="305"/>
      <c r="S113" s="306"/>
      <c r="T113" s="304"/>
      <c r="U113" s="305"/>
      <c r="V113" s="305"/>
      <c r="W113" s="305"/>
      <c r="X113" s="305"/>
      <c r="Y113" s="306"/>
      <c r="Z113" s="304"/>
      <c r="AA113" s="305"/>
      <c r="AB113" s="305"/>
      <c r="AC113" s="305"/>
      <c r="AD113" s="305"/>
      <c r="AE113" s="306"/>
      <c r="AF113" s="304"/>
      <c r="AG113" s="305"/>
      <c r="AH113" s="305"/>
      <c r="AI113" s="305"/>
      <c r="AJ113" s="305"/>
      <c r="AK113" s="306"/>
      <c r="AL113" s="304"/>
      <c r="AM113" s="305"/>
      <c r="AN113" s="305"/>
      <c r="AO113" s="305"/>
      <c r="AP113" s="305"/>
      <c r="AQ113" s="306"/>
      <c r="AR113" s="304"/>
      <c r="AS113" s="305"/>
      <c r="AT113" s="305"/>
      <c r="AU113" s="305"/>
      <c r="AV113" s="305"/>
      <c r="AW113" s="306"/>
      <c r="AX113" s="304"/>
      <c r="AY113" s="305"/>
      <c r="AZ113" s="305"/>
      <c r="BA113" s="305"/>
      <c r="BB113" s="305"/>
      <c r="BC113" s="306"/>
      <c r="BD113" s="304"/>
      <c r="BE113" s="305"/>
      <c r="BF113" s="305"/>
      <c r="BG113" s="305"/>
      <c r="BH113" s="305"/>
      <c r="BI113" s="306"/>
      <c r="BJ113" s="304"/>
      <c r="BK113" s="305"/>
      <c r="BL113" s="305"/>
      <c r="BM113" s="305"/>
      <c r="BN113" s="305"/>
      <c r="BO113" s="306"/>
      <c r="BP113" s="304"/>
      <c r="BQ113" s="305"/>
      <c r="BR113" s="305"/>
      <c r="BS113" s="305"/>
      <c r="BT113" s="305"/>
      <c r="BU113" s="306"/>
      <c r="BV113" s="304"/>
      <c r="BW113" s="305"/>
      <c r="BX113" s="305"/>
      <c r="BY113" s="305"/>
      <c r="BZ113" s="305"/>
      <c r="CA113" s="306"/>
      <c r="CB113" s="91"/>
    </row>
    <row r="114" spans="1:80" s="92" customFormat="1" x14ac:dyDescent="0.25">
      <c r="A114" s="90"/>
      <c r="B114" s="304"/>
      <c r="C114" s="305"/>
      <c r="D114" s="305"/>
      <c r="E114" s="305"/>
      <c r="F114" s="305"/>
      <c r="G114" s="306"/>
      <c r="H114" s="304"/>
      <c r="I114" s="305"/>
      <c r="J114" s="305"/>
      <c r="K114" s="305"/>
      <c r="L114" s="305"/>
      <c r="M114" s="306"/>
      <c r="N114" s="304"/>
      <c r="O114" s="305"/>
      <c r="P114" s="305"/>
      <c r="Q114" s="305"/>
      <c r="R114" s="305"/>
      <c r="S114" s="306"/>
      <c r="T114" s="304"/>
      <c r="U114" s="305"/>
      <c r="V114" s="305"/>
      <c r="W114" s="305"/>
      <c r="X114" s="305"/>
      <c r="Y114" s="306"/>
      <c r="Z114" s="304"/>
      <c r="AA114" s="305"/>
      <c r="AB114" s="305"/>
      <c r="AC114" s="305"/>
      <c r="AD114" s="305"/>
      <c r="AE114" s="306"/>
      <c r="AF114" s="304"/>
      <c r="AG114" s="305"/>
      <c r="AH114" s="305"/>
      <c r="AI114" s="305"/>
      <c r="AJ114" s="305"/>
      <c r="AK114" s="306"/>
      <c r="AL114" s="304"/>
      <c r="AM114" s="305"/>
      <c r="AN114" s="305"/>
      <c r="AO114" s="305"/>
      <c r="AP114" s="305"/>
      <c r="AQ114" s="306"/>
      <c r="AR114" s="304"/>
      <c r="AS114" s="305"/>
      <c r="AT114" s="305"/>
      <c r="AU114" s="305"/>
      <c r="AV114" s="305"/>
      <c r="AW114" s="306"/>
      <c r="AX114" s="304"/>
      <c r="AY114" s="305"/>
      <c r="AZ114" s="305"/>
      <c r="BA114" s="305"/>
      <c r="BB114" s="305"/>
      <c r="BC114" s="306"/>
      <c r="BD114" s="304"/>
      <c r="BE114" s="305"/>
      <c r="BF114" s="305"/>
      <c r="BG114" s="305"/>
      <c r="BH114" s="305"/>
      <c r="BI114" s="306"/>
      <c r="BJ114" s="304"/>
      <c r="BK114" s="305"/>
      <c r="BL114" s="305"/>
      <c r="BM114" s="305"/>
      <c r="BN114" s="305"/>
      <c r="BO114" s="306"/>
      <c r="BP114" s="304"/>
      <c r="BQ114" s="305"/>
      <c r="BR114" s="305"/>
      <c r="BS114" s="305"/>
      <c r="BT114" s="305"/>
      <c r="BU114" s="306"/>
      <c r="BV114" s="304"/>
      <c r="BW114" s="305"/>
      <c r="BX114" s="305"/>
      <c r="BY114" s="305"/>
      <c r="BZ114" s="305"/>
      <c r="CA114" s="306"/>
      <c r="CB114" s="91"/>
    </row>
    <row r="115" spans="1:80" s="92" customFormat="1" x14ac:dyDescent="0.25">
      <c r="A115" s="90"/>
      <c r="B115" s="304"/>
      <c r="C115" s="305"/>
      <c r="D115" s="305"/>
      <c r="E115" s="305"/>
      <c r="F115" s="305"/>
      <c r="G115" s="306"/>
      <c r="H115" s="304"/>
      <c r="I115" s="305"/>
      <c r="J115" s="305"/>
      <c r="K115" s="305"/>
      <c r="L115" s="305"/>
      <c r="M115" s="306"/>
      <c r="N115" s="304"/>
      <c r="O115" s="305"/>
      <c r="P115" s="305"/>
      <c r="Q115" s="305"/>
      <c r="R115" s="305"/>
      <c r="S115" s="306"/>
      <c r="T115" s="304"/>
      <c r="U115" s="305"/>
      <c r="V115" s="305"/>
      <c r="W115" s="305"/>
      <c r="X115" s="305"/>
      <c r="Y115" s="306"/>
      <c r="Z115" s="304"/>
      <c r="AA115" s="305"/>
      <c r="AB115" s="305"/>
      <c r="AC115" s="305"/>
      <c r="AD115" s="305"/>
      <c r="AE115" s="306"/>
      <c r="AF115" s="304"/>
      <c r="AG115" s="305"/>
      <c r="AH115" s="305"/>
      <c r="AI115" s="305"/>
      <c r="AJ115" s="305"/>
      <c r="AK115" s="306"/>
      <c r="AL115" s="304"/>
      <c r="AM115" s="305"/>
      <c r="AN115" s="305"/>
      <c r="AO115" s="305"/>
      <c r="AP115" s="305"/>
      <c r="AQ115" s="306"/>
      <c r="AR115" s="304"/>
      <c r="AS115" s="305"/>
      <c r="AT115" s="305"/>
      <c r="AU115" s="305"/>
      <c r="AV115" s="305"/>
      <c r="AW115" s="306"/>
      <c r="AX115" s="304"/>
      <c r="AY115" s="305"/>
      <c r="AZ115" s="305"/>
      <c r="BA115" s="305"/>
      <c r="BB115" s="305"/>
      <c r="BC115" s="306"/>
      <c r="BD115" s="304"/>
      <c r="BE115" s="305"/>
      <c r="BF115" s="305"/>
      <c r="BG115" s="305"/>
      <c r="BH115" s="305"/>
      <c r="BI115" s="306"/>
      <c r="BJ115" s="304"/>
      <c r="BK115" s="305"/>
      <c r="BL115" s="305"/>
      <c r="BM115" s="305"/>
      <c r="BN115" s="305"/>
      <c r="BO115" s="306"/>
      <c r="BP115" s="304"/>
      <c r="BQ115" s="305"/>
      <c r="BR115" s="305"/>
      <c r="BS115" s="305"/>
      <c r="BT115" s="305"/>
      <c r="BU115" s="306"/>
      <c r="BV115" s="304"/>
      <c r="BW115" s="305"/>
      <c r="BX115" s="305"/>
      <c r="BY115" s="305"/>
      <c r="BZ115" s="305"/>
      <c r="CA115" s="306"/>
      <c r="CB115" s="91"/>
    </row>
    <row r="116" spans="1:80" s="92" customFormat="1" x14ac:dyDescent="0.25">
      <c r="A116" s="90"/>
      <c r="B116" s="304"/>
      <c r="C116" s="305"/>
      <c r="D116" s="305"/>
      <c r="E116" s="305"/>
      <c r="F116" s="305"/>
      <c r="G116" s="306"/>
      <c r="H116" s="304"/>
      <c r="I116" s="305"/>
      <c r="J116" s="305"/>
      <c r="K116" s="305"/>
      <c r="L116" s="305"/>
      <c r="M116" s="306"/>
      <c r="N116" s="304"/>
      <c r="O116" s="305"/>
      <c r="P116" s="305"/>
      <c r="Q116" s="305"/>
      <c r="R116" s="305"/>
      <c r="S116" s="306"/>
      <c r="T116" s="304"/>
      <c r="U116" s="305"/>
      <c r="V116" s="305"/>
      <c r="W116" s="305"/>
      <c r="X116" s="305"/>
      <c r="Y116" s="306"/>
      <c r="Z116" s="304"/>
      <c r="AA116" s="305"/>
      <c r="AB116" s="305"/>
      <c r="AC116" s="305"/>
      <c r="AD116" s="305"/>
      <c r="AE116" s="306"/>
      <c r="AF116" s="304"/>
      <c r="AG116" s="305"/>
      <c r="AH116" s="305"/>
      <c r="AI116" s="305"/>
      <c r="AJ116" s="305"/>
      <c r="AK116" s="306"/>
      <c r="AL116" s="304"/>
      <c r="AM116" s="305"/>
      <c r="AN116" s="305"/>
      <c r="AO116" s="305"/>
      <c r="AP116" s="305"/>
      <c r="AQ116" s="306"/>
      <c r="AR116" s="304"/>
      <c r="AS116" s="305"/>
      <c r="AT116" s="305"/>
      <c r="AU116" s="305"/>
      <c r="AV116" s="305"/>
      <c r="AW116" s="306"/>
      <c r="AX116" s="304"/>
      <c r="AY116" s="305"/>
      <c r="AZ116" s="305"/>
      <c r="BA116" s="305"/>
      <c r="BB116" s="305"/>
      <c r="BC116" s="306"/>
      <c r="BD116" s="304"/>
      <c r="BE116" s="305"/>
      <c r="BF116" s="305"/>
      <c r="BG116" s="305"/>
      <c r="BH116" s="305"/>
      <c r="BI116" s="306"/>
      <c r="BJ116" s="304"/>
      <c r="BK116" s="305"/>
      <c r="BL116" s="305"/>
      <c r="BM116" s="305"/>
      <c r="BN116" s="305"/>
      <c r="BO116" s="306"/>
      <c r="BP116" s="304"/>
      <c r="BQ116" s="305"/>
      <c r="BR116" s="305"/>
      <c r="BS116" s="305"/>
      <c r="BT116" s="305"/>
      <c r="BU116" s="306"/>
      <c r="BV116" s="304"/>
      <c r="BW116" s="305"/>
      <c r="BX116" s="305"/>
      <c r="BY116" s="305"/>
      <c r="BZ116" s="305"/>
      <c r="CA116" s="306"/>
      <c r="CB116" s="91"/>
    </row>
    <row r="117" spans="1:80" s="92" customFormat="1" x14ac:dyDescent="0.25">
      <c r="A117" s="90"/>
      <c r="B117" s="304"/>
      <c r="C117" s="305"/>
      <c r="D117" s="305"/>
      <c r="E117" s="305"/>
      <c r="F117" s="305"/>
      <c r="G117" s="306"/>
      <c r="H117" s="304"/>
      <c r="I117" s="305"/>
      <c r="J117" s="305"/>
      <c r="K117" s="305"/>
      <c r="L117" s="305"/>
      <c r="M117" s="306"/>
      <c r="N117" s="304"/>
      <c r="O117" s="305"/>
      <c r="P117" s="305"/>
      <c r="Q117" s="305"/>
      <c r="R117" s="305"/>
      <c r="S117" s="306"/>
      <c r="T117" s="304"/>
      <c r="U117" s="305"/>
      <c r="V117" s="305"/>
      <c r="W117" s="305"/>
      <c r="X117" s="305"/>
      <c r="Y117" s="306"/>
      <c r="Z117" s="304"/>
      <c r="AA117" s="305"/>
      <c r="AB117" s="305"/>
      <c r="AC117" s="305"/>
      <c r="AD117" s="305"/>
      <c r="AE117" s="306"/>
      <c r="AF117" s="304"/>
      <c r="AG117" s="305"/>
      <c r="AH117" s="305"/>
      <c r="AI117" s="305"/>
      <c r="AJ117" s="305"/>
      <c r="AK117" s="306"/>
      <c r="AL117" s="304"/>
      <c r="AM117" s="305"/>
      <c r="AN117" s="305"/>
      <c r="AO117" s="305"/>
      <c r="AP117" s="305"/>
      <c r="AQ117" s="306"/>
      <c r="AR117" s="304"/>
      <c r="AS117" s="305"/>
      <c r="AT117" s="305"/>
      <c r="AU117" s="305"/>
      <c r="AV117" s="305"/>
      <c r="AW117" s="306"/>
      <c r="AX117" s="304"/>
      <c r="AY117" s="305"/>
      <c r="AZ117" s="305"/>
      <c r="BA117" s="305"/>
      <c r="BB117" s="305"/>
      <c r="BC117" s="306"/>
      <c r="BD117" s="304"/>
      <c r="BE117" s="305"/>
      <c r="BF117" s="305"/>
      <c r="BG117" s="305"/>
      <c r="BH117" s="305"/>
      <c r="BI117" s="306"/>
      <c r="BJ117" s="304"/>
      <c r="BK117" s="305"/>
      <c r="BL117" s="305"/>
      <c r="BM117" s="305"/>
      <c r="BN117" s="305"/>
      <c r="BO117" s="306"/>
      <c r="BP117" s="304"/>
      <c r="BQ117" s="305"/>
      <c r="BR117" s="305"/>
      <c r="BS117" s="305"/>
      <c r="BT117" s="305"/>
      <c r="BU117" s="306"/>
      <c r="BV117" s="304"/>
      <c r="BW117" s="305"/>
      <c r="BX117" s="305"/>
      <c r="BY117" s="305"/>
      <c r="BZ117" s="305"/>
      <c r="CA117" s="306"/>
      <c r="CB117" s="91"/>
    </row>
    <row r="118" spans="1:80" s="92" customFormat="1" x14ac:dyDescent="0.25">
      <c r="A118" s="90"/>
      <c r="B118" s="304"/>
      <c r="C118" s="305"/>
      <c r="D118" s="305"/>
      <c r="E118" s="305"/>
      <c r="F118" s="305"/>
      <c r="G118" s="306"/>
      <c r="H118" s="304"/>
      <c r="I118" s="305"/>
      <c r="J118" s="305"/>
      <c r="K118" s="305"/>
      <c r="L118" s="305"/>
      <c r="M118" s="306"/>
      <c r="N118" s="304"/>
      <c r="O118" s="305"/>
      <c r="P118" s="305"/>
      <c r="Q118" s="305"/>
      <c r="R118" s="305"/>
      <c r="S118" s="306"/>
      <c r="T118" s="304"/>
      <c r="U118" s="305"/>
      <c r="V118" s="305"/>
      <c r="W118" s="305"/>
      <c r="X118" s="305"/>
      <c r="Y118" s="306"/>
      <c r="Z118" s="304"/>
      <c r="AA118" s="305"/>
      <c r="AB118" s="305"/>
      <c r="AC118" s="305"/>
      <c r="AD118" s="305"/>
      <c r="AE118" s="306"/>
      <c r="AF118" s="304"/>
      <c r="AG118" s="305"/>
      <c r="AH118" s="305"/>
      <c r="AI118" s="305"/>
      <c r="AJ118" s="305"/>
      <c r="AK118" s="306"/>
      <c r="AL118" s="304"/>
      <c r="AM118" s="305"/>
      <c r="AN118" s="305"/>
      <c r="AO118" s="305"/>
      <c r="AP118" s="305"/>
      <c r="AQ118" s="306"/>
      <c r="AR118" s="304"/>
      <c r="AS118" s="305"/>
      <c r="AT118" s="305"/>
      <c r="AU118" s="305"/>
      <c r="AV118" s="305"/>
      <c r="AW118" s="306"/>
      <c r="AX118" s="304"/>
      <c r="AY118" s="305"/>
      <c r="AZ118" s="305"/>
      <c r="BA118" s="305"/>
      <c r="BB118" s="305"/>
      <c r="BC118" s="306"/>
      <c r="BD118" s="304"/>
      <c r="BE118" s="305"/>
      <c r="BF118" s="305"/>
      <c r="BG118" s="305"/>
      <c r="BH118" s="305"/>
      <c r="BI118" s="306"/>
      <c r="BJ118" s="304"/>
      <c r="BK118" s="305"/>
      <c r="BL118" s="305"/>
      <c r="BM118" s="305"/>
      <c r="BN118" s="305"/>
      <c r="BO118" s="306"/>
      <c r="BP118" s="304"/>
      <c r="BQ118" s="305"/>
      <c r="BR118" s="305"/>
      <c r="BS118" s="305"/>
      <c r="BT118" s="305"/>
      <c r="BU118" s="306"/>
      <c r="BV118" s="304"/>
      <c r="BW118" s="305"/>
      <c r="BX118" s="305"/>
      <c r="BY118" s="305"/>
      <c r="BZ118" s="305"/>
      <c r="CA118" s="306"/>
      <c r="CB118" s="91"/>
    </row>
    <row r="119" spans="1:80" s="92" customFormat="1" x14ac:dyDescent="0.25">
      <c r="A119" s="90"/>
      <c r="B119" s="304"/>
      <c r="C119" s="305"/>
      <c r="D119" s="305"/>
      <c r="E119" s="305"/>
      <c r="F119" s="305"/>
      <c r="G119" s="306"/>
      <c r="H119" s="304"/>
      <c r="I119" s="305"/>
      <c r="J119" s="305"/>
      <c r="K119" s="305"/>
      <c r="L119" s="305"/>
      <c r="M119" s="306"/>
      <c r="N119" s="304"/>
      <c r="O119" s="305"/>
      <c r="P119" s="305"/>
      <c r="Q119" s="305"/>
      <c r="R119" s="305"/>
      <c r="S119" s="306"/>
      <c r="T119" s="304"/>
      <c r="U119" s="305"/>
      <c r="V119" s="305"/>
      <c r="W119" s="305"/>
      <c r="X119" s="305"/>
      <c r="Y119" s="306"/>
      <c r="Z119" s="304"/>
      <c r="AA119" s="305"/>
      <c r="AB119" s="305"/>
      <c r="AC119" s="305"/>
      <c r="AD119" s="305"/>
      <c r="AE119" s="306"/>
      <c r="AF119" s="304"/>
      <c r="AG119" s="305"/>
      <c r="AH119" s="305"/>
      <c r="AI119" s="305"/>
      <c r="AJ119" s="305"/>
      <c r="AK119" s="306"/>
      <c r="AL119" s="304"/>
      <c r="AM119" s="305"/>
      <c r="AN119" s="305"/>
      <c r="AO119" s="305"/>
      <c r="AP119" s="305"/>
      <c r="AQ119" s="306"/>
      <c r="AR119" s="304"/>
      <c r="AS119" s="305"/>
      <c r="AT119" s="305"/>
      <c r="AU119" s="305"/>
      <c r="AV119" s="305"/>
      <c r="AW119" s="306"/>
      <c r="AX119" s="304"/>
      <c r="AY119" s="305"/>
      <c r="AZ119" s="305"/>
      <c r="BA119" s="305"/>
      <c r="BB119" s="305"/>
      <c r="BC119" s="306"/>
      <c r="BD119" s="304"/>
      <c r="BE119" s="305"/>
      <c r="BF119" s="305"/>
      <c r="BG119" s="305"/>
      <c r="BH119" s="305"/>
      <c r="BI119" s="306"/>
      <c r="BJ119" s="304"/>
      <c r="BK119" s="305"/>
      <c r="BL119" s="305"/>
      <c r="BM119" s="305"/>
      <c r="BN119" s="305"/>
      <c r="BO119" s="306"/>
      <c r="BP119" s="304"/>
      <c r="BQ119" s="305"/>
      <c r="BR119" s="305"/>
      <c r="BS119" s="305"/>
      <c r="BT119" s="305"/>
      <c r="BU119" s="306"/>
      <c r="BV119" s="304"/>
      <c r="BW119" s="305"/>
      <c r="BX119" s="305"/>
      <c r="BY119" s="305"/>
      <c r="BZ119" s="305"/>
      <c r="CA119" s="306"/>
      <c r="CB119" s="91"/>
    </row>
    <row r="120" spans="1:80" s="92" customFormat="1" x14ac:dyDescent="0.25">
      <c r="A120" s="90"/>
      <c r="B120" s="304"/>
      <c r="C120" s="305"/>
      <c r="D120" s="305"/>
      <c r="E120" s="305"/>
      <c r="F120" s="305"/>
      <c r="G120" s="306"/>
      <c r="H120" s="304"/>
      <c r="I120" s="305"/>
      <c r="J120" s="305"/>
      <c r="K120" s="305"/>
      <c r="L120" s="305"/>
      <c r="M120" s="306"/>
      <c r="N120" s="304"/>
      <c r="O120" s="305"/>
      <c r="P120" s="305"/>
      <c r="Q120" s="305"/>
      <c r="R120" s="305"/>
      <c r="S120" s="306"/>
      <c r="T120" s="304"/>
      <c r="U120" s="305"/>
      <c r="V120" s="305"/>
      <c r="W120" s="305"/>
      <c r="X120" s="305"/>
      <c r="Y120" s="306"/>
      <c r="Z120" s="304"/>
      <c r="AA120" s="305"/>
      <c r="AB120" s="305"/>
      <c r="AC120" s="305"/>
      <c r="AD120" s="305"/>
      <c r="AE120" s="306"/>
      <c r="AF120" s="304"/>
      <c r="AG120" s="305"/>
      <c r="AH120" s="305"/>
      <c r="AI120" s="305"/>
      <c r="AJ120" s="305"/>
      <c r="AK120" s="306"/>
      <c r="AL120" s="304"/>
      <c r="AM120" s="305"/>
      <c r="AN120" s="305"/>
      <c r="AO120" s="305"/>
      <c r="AP120" s="305"/>
      <c r="AQ120" s="306"/>
      <c r="AR120" s="304"/>
      <c r="AS120" s="305"/>
      <c r="AT120" s="305"/>
      <c r="AU120" s="305"/>
      <c r="AV120" s="305"/>
      <c r="AW120" s="306"/>
      <c r="AX120" s="304"/>
      <c r="AY120" s="305"/>
      <c r="AZ120" s="305"/>
      <c r="BA120" s="305"/>
      <c r="BB120" s="305"/>
      <c r="BC120" s="306"/>
      <c r="BD120" s="304"/>
      <c r="BE120" s="305"/>
      <c r="BF120" s="305"/>
      <c r="BG120" s="305"/>
      <c r="BH120" s="305"/>
      <c r="BI120" s="306"/>
      <c r="BJ120" s="304"/>
      <c r="BK120" s="305"/>
      <c r="BL120" s="305"/>
      <c r="BM120" s="305"/>
      <c r="BN120" s="305"/>
      <c r="BO120" s="306"/>
      <c r="BP120" s="304"/>
      <c r="BQ120" s="305"/>
      <c r="BR120" s="305"/>
      <c r="BS120" s="305"/>
      <c r="BT120" s="305"/>
      <c r="BU120" s="306"/>
      <c r="BV120" s="304"/>
      <c r="BW120" s="305"/>
      <c r="BX120" s="305"/>
      <c r="BY120" s="305"/>
      <c r="BZ120" s="305"/>
      <c r="CA120" s="306"/>
      <c r="CB120" s="91"/>
    </row>
    <row r="121" spans="1:80" s="92" customFormat="1" x14ac:dyDescent="0.25">
      <c r="A121" s="90"/>
      <c r="B121" s="304"/>
      <c r="C121" s="305"/>
      <c r="D121" s="305"/>
      <c r="E121" s="305"/>
      <c r="F121" s="305"/>
      <c r="G121" s="306"/>
      <c r="H121" s="304"/>
      <c r="I121" s="305"/>
      <c r="J121" s="305"/>
      <c r="K121" s="305"/>
      <c r="L121" s="305"/>
      <c r="M121" s="306"/>
      <c r="N121" s="304"/>
      <c r="O121" s="305"/>
      <c r="P121" s="305"/>
      <c r="Q121" s="305"/>
      <c r="R121" s="305"/>
      <c r="S121" s="306"/>
      <c r="T121" s="304"/>
      <c r="U121" s="305"/>
      <c r="V121" s="305"/>
      <c r="W121" s="305"/>
      <c r="X121" s="305"/>
      <c r="Y121" s="306"/>
      <c r="Z121" s="304"/>
      <c r="AA121" s="305"/>
      <c r="AB121" s="305"/>
      <c r="AC121" s="305"/>
      <c r="AD121" s="305"/>
      <c r="AE121" s="306"/>
      <c r="AF121" s="304"/>
      <c r="AG121" s="305"/>
      <c r="AH121" s="305"/>
      <c r="AI121" s="305"/>
      <c r="AJ121" s="305"/>
      <c r="AK121" s="306"/>
      <c r="AL121" s="304"/>
      <c r="AM121" s="305"/>
      <c r="AN121" s="305"/>
      <c r="AO121" s="305"/>
      <c r="AP121" s="305"/>
      <c r="AQ121" s="306"/>
      <c r="AR121" s="304"/>
      <c r="AS121" s="305"/>
      <c r="AT121" s="305"/>
      <c r="AU121" s="305"/>
      <c r="AV121" s="305"/>
      <c r="AW121" s="306"/>
      <c r="AX121" s="304"/>
      <c r="AY121" s="305"/>
      <c r="AZ121" s="305"/>
      <c r="BA121" s="305"/>
      <c r="BB121" s="305"/>
      <c r="BC121" s="306"/>
      <c r="BD121" s="304"/>
      <c r="BE121" s="305"/>
      <c r="BF121" s="305"/>
      <c r="BG121" s="305"/>
      <c r="BH121" s="305"/>
      <c r="BI121" s="306"/>
      <c r="BJ121" s="304"/>
      <c r="BK121" s="305"/>
      <c r="BL121" s="305"/>
      <c r="BM121" s="305"/>
      <c r="BN121" s="305"/>
      <c r="BO121" s="306"/>
      <c r="BP121" s="304"/>
      <c r="BQ121" s="305"/>
      <c r="BR121" s="305"/>
      <c r="BS121" s="305"/>
      <c r="BT121" s="305"/>
      <c r="BU121" s="306"/>
      <c r="BV121" s="304"/>
      <c r="BW121" s="305"/>
      <c r="BX121" s="305"/>
      <c r="BY121" s="305"/>
      <c r="BZ121" s="305"/>
      <c r="CA121" s="306"/>
      <c r="CB121" s="91"/>
    </row>
    <row r="122" spans="1:80" s="92" customFormat="1" x14ac:dyDescent="0.25">
      <c r="A122" s="90"/>
      <c r="B122" s="304"/>
      <c r="C122" s="305"/>
      <c r="D122" s="305"/>
      <c r="E122" s="305"/>
      <c r="F122" s="305"/>
      <c r="G122" s="306"/>
      <c r="H122" s="304"/>
      <c r="I122" s="305"/>
      <c r="J122" s="305"/>
      <c r="K122" s="305"/>
      <c r="L122" s="305"/>
      <c r="M122" s="306"/>
      <c r="N122" s="304"/>
      <c r="O122" s="305"/>
      <c r="P122" s="305"/>
      <c r="Q122" s="305"/>
      <c r="R122" s="305"/>
      <c r="S122" s="306"/>
      <c r="T122" s="304"/>
      <c r="U122" s="305"/>
      <c r="V122" s="305"/>
      <c r="W122" s="305"/>
      <c r="X122" s="305"/>
      <c r="Y122" s="306"/>
      <c r="Z122" s="304"/>
      <c r="AA122" s="305"/>
      <c r="AB122" s="305"/>
      <c r="AC122" s="305"/>
      <c r="AD122" s="305"/>
      <c r="AE122" s="306"/>
      <c r="AF122" s="304"/>
      <c r="AG122" s="305"/>
      <c r="AH122" s="305"/>
      <c r="AI122" s="305"/>
      <c r="AJ122" s="305"/>
      <c r="AK122" s="306"/>
      <c r="AL122" s="304"/>
      <c r="AM122" s="305"/>
      <c r="AN122" s="305"/>
      <c r="AO122" s="305"/>
      <c r="AP122" s="305"/>
      <c r="AQ122" s="306"/>
      <c r="AR122" s="304"/>
      <c r="AS122" s="305"/>
      <c r="AT122" s="305"/>
      <c r="AU122" s="305"/>
      <c r="AV122" s="305"/>
      <c r="AW122" s="306"/>
      <c r="AX122" s="304"/>
      <c r="AY122" s="305"/>
      <c r="AZ122" s="305"/>
      <c r="BA122" s="305"/>
      <c r="BB122" s="305"/>
      <c r="BC122" s="306"/>
      <c r="BD122" s="304"/>
      <c r="BE122" s="305"/>
      <c r="BF122" s="305"/>
      <c r="BG122" s="305"/>
      <c r="BH122" s="305"/>
      <c r="BI122" s="306"/>
      <c r="BJ122" s="304"/>
      <c r="BK122" s="305"/>
      <c r="BL122" s="305"/>
      <c r="BM122" s="305"/>
      <c r="BN122" s="305"/>
      <c r="BO122" s="306"/>
      <c r="BP122" s="304"/>
      <c r="BQ122" s="305"/>
      <c r="BR122" s="305"/>
      <c r="BS122" s="305"/>
      <c r="BT122" s="305"/>
      <c r="BU122" s="306"/>
      <c r="BV122" s="304"/>
      <c r="BW122" s="305"/>
      <c r="BX122" s="305"/>
      <c r="BY122" s="305"/>
      <c r="BZ122" s="305"/>
      <c r="CA122" s="306"/>
      <c r="CB122" s="91"/>
    </row>
    <row r="123" spans="1:80" s="92" customFormat="1" x14ac:dyDescent="0.25">
      <c r="A123" s="90"/>
      <c r="B123" s="304"/>
      <c r="C123" s="305"/>
      <c r="D123" s="305"/>
      <c r="E123" s="305"/>
      <c r="F123" s="305"/>
      <c r="G123" s="306"/>
      <c r="H123" s="304"/>
      <c r="I123" s="305"/>
      <c r="J123" s="305"/>
      <c r="K123" s="305"/>
      <c r="L123" s="305"/>
      <c r="M123" s="306"/>
      <c r="N123" s="304"/>
      <c r="O123" s="305"/>
      <c r="P123" s="305"/>
      <c r="Q123" s="305"/>
      <c r="R123" s="305"/>
      <c r="S123" s="306"/>
      <c r="T123" s="304"/>
      <c r="U123" s="305"/>
      <c r="V123" s="305"/>
      <c r="W123" s="305"/>
      <c r="X123" s="305"/>
      <c r="Y123" s="306"/>
      <c r="Z123" s="304"/>
      <c r="AA123" s="305"/>
      <c r="AB123" s="305"/>
      <c r="AC123" s="305"/>
      <c r="AD123" s="305"/>
      <c r="AE123" s="306"/>
      <c r="AF123" s="304"/>
      <c r="AG123" s="305"/>
      <c r="AH123" s="305"/>
      <c r="AI123" s="305"/>
      <c r="AJ123" s="305"/>
      <c r="AK123" s="306"/>
      <c r="AL123" s="304"/>
      <c r="AM123" s="305"/>
      <c r="AN123" s="305"/>
      <c r="AO123" s="305"/>
      <c r="AP123" s="305"/>
      <c r="AQ123" s="306"/>
      <c r="AR123" s="304"/>
      <c r="AS123" s="305"/>
      <c r="AT123" s="305"/>
      <c r="AU123" s="305"/>
      <c r="AV123" s="305"/>
      <c r="AW123" s="306"/>
      <c r="AX123" s="304"/>
      <c r="AY123" s="305"/>
      <c r="AZ123" s="305"/>
      <c r="BA123" s="305"/>
      <c r="BB123" s="305"/>
      <c r="BC123" s="306"/>
      <c r="BD123" s="304"/>
      <c r="BE123" s="305"/>
      <c r="BF123" s="305"/>
      <c r="BG123" s="305"/>
      <c r="BH123" s="305"/>
      <c r="BI123" s="306"/>
      <c r="BJ123" s="304"/>
      <c r="BK123" s="305"/>
      <c r="BL123" s="305"/>
      <c r="BM123" s="305"/>
      <c r="BN123" s="305"/>
      <c r="BO123" s="306"/>
      <c r="BP123" s="304"/>
      <c r="BQ123" s="305"/>
      <c r="BR123" s="305"/>
      <c r="BS123" s="305"/>
      <c r="BT123" s="305"/>
      <c r="BU123" s="306"/>
      <c r="BV123" s="304"/>
      <c r="BW123" s="305"/>
      <c r="BX123" s="305"/>
      <c r="BY123" s="305"/>
      <c r="BZ123" s="305"/>
      <c r="CA123" s="306"/>
      <c r="CB123" s="91"/>
    </row>
    <row r="124" spans="1:80" s="92" customFormat="1" x14ac:dyDescent="0.25">
      <c r="A124" s="90"/>
      <c r="B124" s="304"/>
      <c r="C124" s="305"/>
      <c r="D124" s="305"/>
      <c r="E124" s="305"/>
      <c r="F124" s="305"/>
      <c r="G124" s="306"/>
      <c r="H124" s="304"/>
      <c r="I124" s="305"/>
      <c r="J124" s="305"/>
      <c r="K124" s="305"/>
      <c r="L124" s="305"/>
      <c r="M124" s="306"/>
      <c r="N124" s="304"/>
      <c r="O124" s="305"/>
      <c r="P124" s="305"/>
      <c r="Q124" s="305"/>
      <c r="R124" s="305"/>
      <c r="S124" s="306"/>
      <c r="T124" s="304"/>
      <c r="U124" s="305"/>
      <c r="V124" s="305"/>
      <c r="W124" s="305"/>
      <c r="X124" s="305"/>
      <c r="Y124" s="306"/>
      <c r="Z124" s="304"/>
      <c r="AA124" s="305"/>
      <c r="AB124" s="305"/>
      <c r="AC124" s="305"/>
      <c r="AD124" s="305"/>
      <c r="AE124" s="306"/>
      <c r="AF124" s="304"/>
      <c r="AG124" s="305"/>
      <c r="AH124" s="305"/>
      <c r="AI124" s="305"/>
      <c r="AJ124" s="305"/>
      <c r="AK124" s="306"/>
      <c r="AL124" s="304"/>
      <c r="AM124" s="305"/>
      <c r="AN124" s="305"/>
      <c r="AO124" s="305"/>
      <c r="AP124" s="305"/>
      <c r="AQ124" s="306"/>
      <c r="AR124" s="304"/>
      <c r="AS124" s="305"/>
      <c r="AT124" s="305"/>
      <c r="AU124" s="305"/>
      <c r="AV124" s="305"/>
      <c r="AW124" s="306"/>
      <c r="AX124" s="304"/>
      <c r="AY124" s="305"/>
      <c r="AZ124" s="305"/>
      <c r="BA124" s="305"/>
      <c r="BB124" s="305"/>
      <c r="BC124" s="306"/>
      <c r="BD124" s="304"/>
      <c r="BE124" s="305"/>
      <c r="BF124" s="305"/>
      <c r="BG124" s="305"/>
      <c r="BH124" s="305"/>
      <c r="BI124" s="306"/>
      <c r="BJ124" s="304"/>
      <c r="BK124" s="305"/>
      <c r="BL124" s="305"/>
      <c r="BM124" s="305"/>
      <c r="BN124" s="305"/>
      <c r="BO124" s="306"/>
      <c r="BP124" s="304"/>
      <c r="BQ124" s="305"/>
      <c r="BR124" s="305"/>
      <c r="BS124" s="305"/>
      <c r="BT124" s="305"/>
      <c r="BU124" s="306"/>
      <c r="BV124" s="304"/>
      <c r="BW124" s="305"/>
      <c r="BX124" s="305"/>
      <c r="BY124" s="305"/>
      <c r="BZ124" s="305"/>
      <c r="CA124" s="306"/>
      <c r="CB124" s="91"/>
    </row>
    <row r="125" spans="1:80" s="92" customFormat="1" x14ac:dyDescent="0.25">
      <c r="A125" s="90"/>
      <c r="B125" s="304"/>
      <c r="C125" s="305"/>
      <c r="D125" s="305"/>
      <c r="E125" s="305"/>
      <c r="F125" s="305"/>
      <c r="G125" s="306"/>
      <c r="H125" s="304"/>
      <c r="I125" s="305"/>
      <c r="J125" s="305"/>
      <c r="K125" s="305"/>
      <c r="L125" s="305"/>
      <c r="M125" s="306"/>
      <c r="N125" s="304"/>
      <c r="O125" s="305"/>
      <c r="P125" s="305"/>
      <c r="Q125" s="305"/>
      <c r="R125" s="305"/>
      <c r="S125" s="306"/>
      <c r="T125" s="304"/>
      <c r="U125" s="305"/>
      <c r="V125" s="305"/>
      <c r="W125" s="305"/>
      <c r="X125" s="305"/>
      <c r="Y125" s="306"/>
      <c r="Z125" s="304"/>
      <c r="AA125" s="305"/>
      <c r="AB125" s="305"/>
      <c r="AC125" s="305"/>
      <c r="AD125" s="305"/>
      <c r="AE125" s="306"/>
      <c r="AF125" s="304"/>
      <c r="AG125" s="305"/>
      <c r="AH125" s="305"/>
      <c r="AI125" s="305"/>
      <c r="AJ125" s="305"/>
      <c r="AK125" s="306"/>
      <c r="AL125" s="304"/>
      <c r="AM125" s="305"/>
      <c r="AN125" s="305"/>
      <c r="AO125" s="305"/>
      <c r="AP125" s="305"/>
      <c r="AQ125" s="306"/>
      <c r="AR125" s="304"/>
      <c r="AS125" s="305"/>
      <c r="AT125" s="305"/>
      <c r="AU125" s="305"/>
      <c r="AV125" s="305"/>
      <c r="AW125" s="306"/>
      <c r="AX125" s="304"/>
      <c r="AY125" s="305"/>
      <c r="AZ125" s="305"/>
      <c r="BA125" s="305"/>
      <c r="BB125" s="305"/>
      <c r="BC125" s="306"/>
      <c r="BD125" s="304"/>
      <c r="BE125" s="305"/>
      <c r="BF125" s="305"/>
      <c r="BG125" s="305"/>
      <c r="BH125" s="305"/>
      <c r="BI125" s="306"/>
      <c r="BJ125" s="304"/>
      <c r="BK125" s="305"/>
      <c r="BL125" s="305"/>
      <c r="BM125" s="305"/>
      <c r="BN125" s="305"/>
      <c r="BO125" s="306"/>
      <c r="BP125" s="304"/>
      <c r="BQ125" s="305"/>
      <c r="BR125" s="305"/>
      <c r="BS125" s="305"/>
      <c r="BT125" s="305"/>
      <c r="BU125" s="306"/>
      <c r="BV125" s="304"/>
      <c r="BW125" s="305"/>
      <c r="BX125" s="305"/>
      <c r="BY125" s="305"/>
      <c r="BZ125" s="305"/>
      <c r="CA125" s="306"/>
      <c r="CB125" s="91"/>
    </row>
    <row r="126" spans="1:80" s="92" customFormat="1" x14ac:dyDescent="0.25">
      <c r="A126" s="90"/>
      <c r="B126" s="304"/>
      <c r="C126" s="305"/>
      <c r="D126" s="305"/>
      <c r="E126" s="305"/>
      <c r="F126" s="305"/>
      <c r="G126" s="306"/>
      <c r="H126" s="304"/>
      <c r="I126" s="305"/>
      <c r="J126" s="305"/>
      <c r="K126" s="305"/>
      <c r="L126" s="305"/>
      <c r="M126" s="306"/>
      <c r="N126" s="304"/>
      <c r="O126" s="305"/>
      <c r="P126" s="305"/>
      <c r="Q126" s="305"/>
      <c r="R126" s="305"/>
      <c r="S126" s="306"/>
      <c r="T126" s="304"/>
      <c r="U126" s="305"/>
      <c r="V126" s="305"/>
      <c r="W126" s="305"/>
      <c r="X126" s="305"/>
      <c r="Y126" s="306"/>
      <c r="Z126" s="304"/>
      <c r="AA126" s="305"/>
      <c r="AB126" s="305"/>
      <c r="AC126" s="305"/>
      <c r="AD126" s="305"/>
      <c r="AE126" s="306"/>
      <c r="AF126" s="304"/>
      <c r="AG126" s="305"/>
      <c r="AH126" s="305"/>
      <c r="AI126" s="305"/>
      <c r="AJ126" s="305"/>
      <c r="AK126" s="306"/>
      <c r="AL126" s="304"/>
      <c r="AM126" s="305"/>
      <c r="AN126" s="305"/>
      <c r="AO126" s="305"/>
      <c r="AP126" s="305"/>
      <c r="AQ126" s="306"/>
      <c r="AR126" s="304"/>
      <c r="AS126" s="305"/>
      <c r="AT126" s="305"/>
      <c r="AU126" s="305"/>
      <c r="AV126" s="305"/>
      <c r="AW126" s="306"/>
      <c r="AX126" s="304"/>
      <c r="AY126" s="305"/>
      <c r="AZ126" s="305"/>
      <c r="BA126" s="305"/>
      <c r="BB126" s="305"/>
      <c r="BC126" s="306"/>
      <c r="BD126" s="304"/>
      <c r="BE126" s="305"/>
      <c r="BF126" s="305"/>
      <c r="BG126" s="305"/>
      <c r="BH126" s="305"/>
      <c r="BI126" s="306"/>
      <c r="BJ126" s="304"/>
      <c r="BK126" s="305"/>
      <c r="BL126" s="305"/>
      <c r="BM126" s="305"/>
      <c r="BN126" s="305"/>
      <c r="BO126" s="306"/>
      <c r="BP126" s="304"/>
      <c r="BQ126" s="305"/>
      <c r="BR126" s="305"/>
      <c r="BS126" s="305"/>
      <c r="BT126" s="305"/>
      <c r="BU126" s="306"/>
      <c r="BV126" s="304"/>
      <c r="BW126" s="305"/>
      <c r="BX126" s="305"/>
      <c r="BY126" s="305"/>
      <c r="BZ126" s="305"/>
      <c r="CA126" s="306"/>
      <c r="CB126" s="91"/>
    </row>
    <row r="127" spans="1:80" s="92" customFormat="1" x14ac:dyDescent="0.25">
      <c r="A127" s="90"/>
      <c r="B127" s="304"/>
      <c r="C127" s="305"/>
      <c r="D127" s="305"/>
      <c r="E127" s="305"/>
      <c r="F127" s="305"/>
      <c r="G127" s="306"/>
      <c r="H127" s="304"/>
      <c r="I127" s="305"/>
      <c r="J127" s="305"/>
      <c r="K127" s="305"/>
      <c r="L127" s="305"/>
      <c r="M127" s="306"/>
      <c r="N127" s="304"/>
      <c r="O127" s="305"/>
      <c r="P127" s="305"/>
      <c r="Q127" s="305"/>
      <c r="R127" s="305"/>
      <c r="S127" s="306"/>
      <c r="T127" s="304"/>
      <c r="U127" s="305"/>
      <c r="V127" s="305"/>
      <c r="W127" s="305"/>
      <c r="X127" s="305"/>
      <c r="Y127" s="306"/>
      <c r="Z127" s="304"/>
      <c r="AA127" s="305"/>
      <c r="AB127" s="305"/>
      <c r="AC127" s="305"/>
      <c r="AD127" s="305"/>
      <c r="AE127" s="306"/>
      <c r="AF127" s="304"/>
      <c r="AG127" s="305"/>
      <c r="AH127" s="305"/>
      <c r="AI127" s="305"/>
      <c r="AJ127" s="305"/>
      <c r="AK127" s="306"/>
      <c r="AL127" s="304"/>
      <c r="AM127" s="305"/>
      <c r="AN127" s="305"/>
      <c r="AO127" s="305"/>
      <c r="AP127" s="305"/>
      <c r="AQ127" s="306"/>
      <c r="AR127" s="304"/>
      <c r="AS127" s="305"/>
      <c r="AT127" s="305"/>
      <c r="AU127" s="305"/>
      <c r="AV127" s="305"/>
      <c r="AW127" s="306"/>
      <c r="AX127" s="304"/>
      <c r="AY127" s="305"/>
      <c r="AZ127" s="305"/>
      <c r="BA127" s="305"/>
      <c r="BB127" s="305"/>
      <c r="BC127" s="306"/>
      <c r="BD127" s="304"/>
      <c r="BE127" s="305"/>
      <c r="BF127" s="305"/>
      <c r="BG127" s="305"/>
      <c r="BH127" s="305"/>
      <c r="BI127" s="306"/>
      <c r="BJ127" s="304"/>
      <c r="BK127" s="305"/>
      <c r="BL127" s="305"/>
      <c r="BM127" s="305"/>
      <c r="BN127" s="305"/>
      <c r="BO127" s="306"/>
      <c r="BP127" s="304"/>
      <c r="BQ127" s="305"/>
      <c r="BR127" s="305"/>
      <c r="BS127" s="305"/>
      <c r="BT127" s="305"/>
      <c r="BU127" s="306"/>
      <c r="BV127" s="304"/>
      <c r="BW127" s="305"/>
      <c r="BX127" s="305"/>
      <c r="BY127" s="305"/>
      <c r="BZ127" s="305"/>
      <c r="CA127" s="306"/>
      <c r="CB127" s="91"/>
    </row>
    <row r="128" spans="1:80" s="92" customFormat="1" x14ac:dyDescent="0.25">
      <c r="A128" s="90"/>
      <c r="B128" s="304"/>
      <c r="C128" s="305"/>
      <c r="D128" s="305"/>
      <c r="E128" s="305"/>
      <c r="F128" s="305"/>
      <c r="G128" s="306"/>
      <c r="H128" s="304"/>
      <c r="I128" s="305"/>
      <c r="J128" s="305"/>
      <c r="K128" s="305"/>
      <c r="L128" s="305"/>
      <c r="M128" s="306"/>
      <c r="N128" s="304"/>
      <c r="O128" s="305"/>
      <c r="P128" s="305"/>
      <c r="Q128" s="305"/>
      <c r="R128" s="305"/>
      <c r="S128" s="306"/>
      <c r="T128" s="304"/>
      <c r="U128" s="305"/>
      <c r="V128" s="305"/>
      <c r="W128" s="305"/>
      <c r="X128" s="305"/>
      <c r="Y128" s="306"/>
      <c r="Z128" s="304"/>
      <c r="AA128" s="305"/>
      <c r="AB128" s="305"/>
      <c r="AC128" s="305"/>
      <c r="AD128" s="305"/>
      <c r="AE128" s="306"/>
      <c r="AF128" s="304"/>
      <c r="AG128" s="305"/>
      <c r="AH128" s="305"/>
      <c r="AI128" s="305"/>
      <c r="AJ128" s="305"/>
      <c r="AK128" s="306"/>
      <c r="AL128" s="304"/>
      <c r="AM128" s="305"/>
      <c r="AN128" s="305"/>
      <c r="AO128" s="305"/>
      <c r="AP128" s="305"/>
      <c r="AQ128" s="306"/>
      <c r="AR128" s="304"/>
      <c r="AS128" s="305"/>
      <c r="AT128" s="305"/>
      <c r="AU128" s="305"/>
      <c r="AV128" s="305"/>
      <c r="AW128" s="306"/>
      <c r="AX128" s="304"/>
      <c r="AY128" s="305"/>
      <c r="AZ128" s="305"/>
      <c r="BA128" s="305"/>
      <c r="BB128" s="305"/>
      <c r="BC128" s="306"/>
      <c r="BD128" s="304"/>
      <c r="BE128" s="305"/>
      <c r="BF128" s="305"/>
      <c r="BG128" s="305"/>
      <c r="BH128" s="305"/>
      <c r="BI128" s="306"/>
      <c r="BJ128" s="304"/>
      <c r="BK128" s="305"/>
      <c r="BL128" s="305"/>
      <c r="BM128" s="305"/>
      <c r="BN128" s="305"/>
      <c r="BO128" s="306"/>
      <c r="BP128" s="304"/>
      <c r="BQ128" s="305"/>
      <c r="BR128" s="305"/>
      <c r="BS128" s="305"/>
      <c r="BT128" s="305"/>
      <c r="BU128" s="306"/>
      <c r="BV128" s="304"/>
      <c r="BW128" s="305"/>
      <c r="BX128" s="305"/>
      <c r="BY128" s="305"/>
      <c r="BZ128" s="305"/>
      <c r="CA128" s="306"/>
      <c r="CB128" s="91"/>
    </row>
    <row r="129" spans="1:80" s="92" customFormat="1" x14ac:dyDescent="0.25">
      <c r="A129" s="90"/>
      <c r="B129" s="304"/>
      <c r="C129" s="305"/>
      <c r="D129" s="305"/>
      <c r="E129" s="305"/>
      <c r="F129" s="305"/>
      <c r="G129" s="306"/>
      <c r="H129" s="304"/>
      <c r="I129" s="305"/>
      <c r="J129" s="305"/>
      <c r="K129" s="305"/>
      <c r="L129" s="305"/>
      <c r="M129" s="306"/>
      <c r="N129" s="304"/>
      <c r="O129" s="305"/>
      <c r="P129" s="305"/>
      <c r="Q129" s="305"/>
      <c r="R129" s="305"/>
      <c r="S129" s="306"/>
      <c r="T129" s="304"/>
      <c r="U129" s="305"/>
      <c r="V129" s="305"/>
      <c r="W129" s="305"/>
      <c r="X129" s="305"/>
      <c r="Y129" s="306"/>
      <c r="Z129" s="304"/>
      <c r="AA129" s="305"/>
      <c r="AB129" s="305"/>
      <c r="AC129" s="305"/>
      <c r="AD129" s="305"/>
      <c r="AE129" s="306"/>
      <c r="AF129" s="304"/>
      <c r="AG129" s="305"/>
      <c r="AH129" s="305"/>
      <c r="AI129" s="305"/>
      <c r="AJ129" s="305"/>
      <c r="AK129" s="306"/>
      <c r="AL129" s="304"/>
      <c r="AM129" s="305"/>
      <c r="AN129" s="305"/>
      <c r="AO129" s="305"/>
      <c r="AP129" s="305"/>
      <c r="AQ129" s="306"/>
      <c r="AR129" s="304"/>
      <c r="AS129" s="305"/>
      <c r="AT129" s="305"/>
      <c r="AU129" s="305"/>
      <c r="AV129" s="305"/>
      <c r="AW129" s="306"/>
      <c r="AX129" s="304"/>
      <c r="AY129" s="305"/>
      <c r="AZ129" s="305"/>
      <c r="BA129" s="305"/>
      <c r="BB129" s="305"/>
      <c r="BC129" s="306"/>
      <c r="BD129" s="304"/>
      <c r="BE129" s="305"/>
      <c r="BF129" s="305"/>
      <c r="BG129" s="305"/>
      <c r="BH129" s="305"/>
      <c r="BI129" s="306"/>
      <c r="BJ129" s="304"/>
      <c r="BK129" s="305"/>
      <c r="BL129" s="305"/>
      <c r="BM129" s="305"/>
      <c r="BN129" s="305"/>
      <c r="BO129" s="306"/>
      <c r="BP129" s="304"/>
      <c r="BQ129" s="305"/>
      <c r="BR129" s="305"/>
      <c r="BS129" s="305"/>
      <c r="BT129" s="305"/>
      <c r="BU129" s="306"/>
      <c r="BV129" s="304"/>
      <c r="BW129" s="305"/>
      <c r="BX129" s="305"/>
      <c r="BY129" s="305"/>
      <c r="BZ129" s="305"/>
      <c r="CA129" s="306"/>
      <c r="CB129" s="91"/>
    </row>
    <row r="130" spans="1:80" s="92" customFormat="1" x14ac:dyDescent="0.25">
      <c r="A130" s="90"/>
      <c r="B130" s="304"/>
      <c r="C130" s="305"/>
      <c r="D130" s="305"/>
      <c r="E130" s="305"/>
      <c r="F130" s="305"/>
      <c r="G130" s="306"/>
      <c r="H130" s="304"/>
      <c r="I130" s="305"/>
      <c r="J130" s="305"/>
      <c r="K130" s="305"/>
      <c r="L130" s="305"/>
      <c r="M130" s="306"/>
      <c r="N130" s="304"/>
      <c r="O130" s="305"/>
      <c r="P130" s="305"/>
      <c r="Q130" s="305"/>
      <c r="R130" s="305"/>
      <c r="S130" s="306"/>
      <c r="T130" s="304"/>
      <c r="U130" s="305"/>
      <c r="V130" s="305"/>
      <c r="W130" s="305"/>
      <c r="X130" s="305"/>
      <c r="Y130" s="306"/>
      <c r="Z130" s="304"/>
      <c r="AA130" s="305"/>
      <c r="AB130" s="305"/>
      <c r="AC130" s="305"/>
      <c r="AD130" s="305"/>
      <c r="AE130" s="306"/>
      <c r="AF130" s="304"/>
      <c r="AG130" s="305"/>
      <c r="AH130" s="305"/>
      <c r="AI130" s="305"/>
      <c r="AJ130" s="305"/>
      <c r="AK130" s="306"/>
      <c r="AL130" s="304"/>
      <c r="AM130" s="305"/>
      <c r="AN130" s="305"/>
      <c r="AO130" s="305"/>
      <c r="AP130" s="305"/>
      <c r="AQ130" s="306"/>
      <c r="AR130" s="304"/>
      <c r="AS130" s="305"/>
      <c r="AT130" s="305"/>
      <c r="AU130" s="305"/>
      <c r="AV130" s="305"/>
      <c r="AW130" s="306"/>
      <c r="AX130" s="304"/>
      <c r="AY130" s="305"/>
      <c r="AZ130" s="305"/>
      <c r="BA130" s="305"/>
      <c r="BB130" s="305"/>
      <c r="BC130" s="306"/>
      <c r="BD130" s="304"/>
      <c r="BE130" s="305"/>
      <c r="BF130" s="305"/>
      <c r="BG130" s="305"/>
      <c r="BH130" s="305"/>
      <c r="BI130" s="306"/>
      <c r="BJ130" s="304"/>
      <c r="BK130" s="305"/>
      <c r="BL130" s="305"/>
      <c r="BM130" s="305"/>
      <c r="BN130" s="305"/>
      <c r="BO130" s="306"/>
      <c r="BP130" s="304"/>
      <c r="BQ130" s="305"/>
      <c r="BR130" s="305"/>
      <c r="BS130" s="305"/>
      <c r="BT130" s="305"/>
      <c r="BU130" s="306"/>
      <c r="BV130" s="304"/>
      <c r="BW130" s="305"/>
      <c r="BX130" s="305"/>
      <c r="BY130" s="305"/>
      <c r="BZ130" s="305"/>
      <c r="CA130" s="306"/>
      <c r="CB130" s="91"/>
    </row>
    <row r="131" spans="1:80" s="92" customFormat="1" x14ac:dyDescent="0.25">
      <c r="A131" s="90"/>
      <c r="B131" s="304"/>
      <c r="C131" s="305"/>
      <c r="D131" s="305"/>
      <c r="E131" s="305"/>
      <c r="F131" s="305"/>
      <c r="G131" s="306"/>
      <c r="H131" s="304"/>
      <c r="I131" s="305"/>
      <c r="J131" s="305"/>
      <c r="K131" s="305"/>
      <c r="L131" s="305"/>
      <c r="M131" s="306"/>
      <c r="N131" s="304"/>
      <c r="O131" s="305"/>
      <c r="P131" s="305"/>
      <c r="Q131" s="305"/>
      <c r="R131" s="305"/>
      <c r="S131" s="306"/>
      <c r="T131" s="304"/>
      <c r="U131" s="305"/>
      <c r="V131" s="305"/>
      <c r="W131" s="305"/>
      <c r="X131" s="305"/>
      <c r="Y131" s="306"/>
      <c r="Z131" s="304"/>
      <c r="AA131" s="305"/>
      <c r="AB131" s="305"/>
      <c r="AC131" s="305"/>
      <c r="AD131" s="305"/>
      <c r="AE131" s="306"/>
      <c r="AF131" s="304"/>
      <c r="AG131" s="305"/>
      <c r="AH131" s="305"/>
      <c r="AI131" s="305"/>
      <c r="AJ131" s="305"/>
      <c r="AK131" s="306"/>
      <c r="AL131" s="304"/>
      <c r="AM131" s="305"/>
      <c r="AN131" s="305"/>
      <c r="AO131" s="305"/>
      <c r="AP131" s="305"/>
      <c r="AQ131" s="306"/>
      <c r="AR131" s="304"/>
      <c r="AS131" s="305"/>
      <c r="AT131" s="305"/>
      <c r="AU131" s="305"/>
      <c r="AV131" s="305"/>
      <c r="AW131" s="306"/>
      <c r="AX131" s="304"/>
      <c r="AY131" s="305"/>
      <c r="AZ131" s="305"/>
      <c r="BA131" s="305"/>
      <c r="BB131" s="305"/>
      <c r="BC131" s="306"/>
      <c r="BD131" s="304"/>
      <c r="BE131" s="305"/>
      <c r="BF131" s="305"/>
      <c r="BG131" s="305"/>
      <c r="BH131" s="305"/>
      <c r="BI131" s="306"/>
      <c r="BJ131" s="304"/>
      <c r="BK131" s="305"/>
      <c r="BL131" s="305"/>
      <c r="BM131" s="305"/>
      <c r="BN131" s="305"/>
      <c r="BO131" s="306"/>
      <c r="BP131" s="304"/>
      <c r="BQ131" s="305"/>
      <c r="BR131" s="305"/>
      <c r="BS131" s="305"/>
      <c r="BT131" s="305"/>
      <c r="BU131" s="306"/>
      <c r="BV131" s="304"/>
      <c r="BW131" s="305"/>
      <c r="BX131" s="305"/>
      <c r="BY131" s="305"/>
      <c r="BZ131" s="305"/>
      <c r="CA131" s="306"/>
      <c r="CB131" s="91"/>
    </row>
    <row r="132" spans="1:80" s="92" customFormat="1" x14ac:dyDescent="0.25">
      <c r="A132" s="90"/>
      <c r="B132" s="304"/>
      <c r="C132" s="305"/>
      <c r="D132" s="305"/>
      <c r="E132" s="305"/>
      <c r="F132" s="305"/>
      <c r="G132" s="306"/>
      <c r="H132" s="304"/>
      <c r="I132" s="305"/>
      <c r="J132" s="305"/>
      <c r="K132" s="305"/>
      <c r="L132" s="305"/>
      <c r="M132" s="306"/>
      <c r="N132" s="304"/>
      <c r="O132" s="305"/>
      <c r="P132" s="305"/>
      <c r="Q132" s="305"/>
      <c r="R132" s="305"/>
      <c r="S132" s="306"/>
      <c r="T132" s="304"/>
      <c r="U132" s="305"/>
      <c r="V132" s="305"/>
      <c r="W132" s="305"/>
      <c r="X132" s="305"/>
      <c r="Y132" s="306"/>
      <c r="Z132" s="304"/>
      <c r="AA132" s="305"/>
      <c r="AB132" s="305"/>
      <c r="AC132" s="305"/>
      <c r="AD132" s="305"/>
      <c r="AE132" s="306"/>
      <c r="AF132" s="304"/>
      <c r="AG132" s="305"/>
      <c r="AH132" s="305"/>
      <c r="AI132" s="305"/>
      <c r="AJ132" s="305"/>
      <c r="AK132" s="306"/>
      <c r="AL132" s="304"/>
      <c r="AM132" s="305"/>
      <c r="AN132" s="305"/>
      <c r="AO132" s="305"/>
      <c r="AP132" s="305"/>
      <c r="AQ132" s="306"/>
      <c r="AR132" s="304"/>
      <c r="AS132" s="305"/>
      <c r="AT132" s="305"/>
      <c r="AU132" s="305"/>
      <c r="AV132" s="305"/>
      <c r="AW132" s="306"/>
      <c r="AX132" s="304"/>
      <c r="AY132" s="305"/>
      <c r="AZ132" s="305"/>
      <c r="BA132" s="305"/>
      <c r="BB132" s="305"/>
      <c r="BC132" s="306"/>
      <c r="BD132" s="304"/>
      <c r="BE132" s="305"/>
      <c r="BF132" s="305"/>
      <c r="BG132" s="305"/>
      <c r="BH132" s="305"/>
      <c r="BI132" s="306"/>
      <c r="BJ132" s="304"/>
      <c r="BK132" s="305"/>
      <c r="BL132" s="305"/>
      <c r="BM132" s="305"/>
      <c r="BN132" s="305"/>
      <c r="BO132" s="306"/>
      <c r="BP132" s="304"/>
      <c r="BQ132" s="305"/>
      <c r="BR132" s="305"/>
      <c r="BS132" s="305"/>
      <c r="BT132" s="305"/>
      <c r="BU132" s="306"/>
      <c r="BV132" s="304"/>
      <c r="BW132" s="305"/>
      <c r="BX132" s="305"/>
      <c r="BY132" s="305"/>
      <c r="BZ132" s="305"/>
      <c r="CA132" s="306"/>
      <c r="CB132" s="91"/>
    </row>
    <row r="133" spans="1:80" s="92" customFormat="1" x14ac:dyDescent="0.25">
      <c r="A133" s="90"/>
      <c r="B133" s="304"/>
      <c r="C133" s="305"/>
      <c r="D133" s="305"/>
      <c r="E133" s="305"/>
      <c r="F133" s="305"/>
      <c r="G133" s="306"/>
      <c r="H133" s="304"/>
      <c r="I133" s="305"/>
      <c r="J133" s="305"/>
      <c r="K133" s="305"/>
      <c r="L133" s="305"/>
      <c r="M133" s="306"/>
      <c r="N133" s="304"/>
      <c r="O133" s="305"/>
      <c r="P133" s="305"/>
      <c r="Q133" s="305"/>
      <c r="R133" s="305"/>
      <c r="S133" s="306"/>
      <c r="T133" s="304"/>
      <c r="U133" s="305"/>
      <c r="V133" s="305"/>
      <c r="W133" s="305"/>
      <c r="X133" s="305"/>
      <c r="Y133" s="306"/>
      <c r="Z133" s="304"/>
      <c r="AA133" s="305"/>
      <c r="AB133" s="305"/>
      <c r="AC133" s="305"/>
      <c r="AD133" s="305"/>
      <c r="AE133" s="306"/>
      <c r="AF133" s="304"/>
      <c r="AG133" s="305"/>
      <c r="AH133" s="305"/>
      <c r="AI133" s="305"/>
      <c r="AJ133" s="305"/>
      <c r="AK133" s="306"/>
      <c r="AL133" s="304"/>
      <c r="AM133" s="305"/>
      <c r="AN133" s="305"/>
      <c r="AO133" s="305"/>
      <c r="AP133" s="305"/>
      <c r="AQ133" s="306"/>
      <c r="AR133" s="304"/>
      <c r="AS133" s="305"/>
      <c r="AT133" s="305"/>
      <c r="AU133" s="305"/>
      <c r="AV133" s="305"/>
      <c r="AW133" s="306"/>
      <c r="AX133" s="304"/>
      <c r="AY133" s="305"/>
      <c r="AZ133" s="305"/>
      <c r="BA133" s="305"/>
      <c r="BB133" s="305"/>
      <c r="BC133" s="306"/>
      <c r="BD133" s="304"/>
      <c r="BE133" s="305"/>
      <c r="BF133" s="305"/>
      <c r="BG133" s="305"/>
      <c r="BH133" s="305"/>
      <c r="BI133" s="306"/>
      <c r="BJ133" s="304"/>
      <c r="BK133" s="305"/>
      <c r="BL133" s="305"/>
      <c r="BM133" s="305"/>
      <c r="BN133" s="305"/>
      <c r="BO133" s="306"/>
      <c r="BP133" s="304"/>
      <c r="BQ133" s="305"/>
      <c r="BR133" s="305"/>
      <c r="BS133" s="305"/>
      <c r="BT133" s="305"/>
      <c r="BU133" s="306"/>
      <c r="BV133" s="304"/>
      <c r="BW133" s="305"/>
      <c r="BX133" s="305"/>
      <c r="BY133" s="305"/>
      <c r="BZ133" s="305"/>
      <c r="CA133" s="306"/>
      <c r="CB133" s="91"/>
    </row>
    <row r="134" spans="1:80" s="92" customFormat="1" x14ac:dyDescent="0.25">
      <c r="A134" s="90"/>
      <c r="B134" s="304"/>
      <c r="C134" s="305"/>
      <c r="D134" s="305"/>
      <c r="E134" s="305"/>
      <c r="F134" s="305"/>
      <c r="G134" s="306"/>
      <c r="H134" s="304"/>
      <c r="I134" s="305"/>
      <c r="J134" s="305"/>
      <c r="K134" s="305"/>
      <c r="L134" s="305"/>
      <c r="M134" s="306"/>
      <c r="N134" s="304"/>
      <c r="O134" s="305"/>
      <c r="P134" s="305"/>
      <c r="Q134" s="305"/>
      <c r="R134" s="305"/>
      <c r="S134" s="306"/>
      <c r="T134" s="304"/>
      <c r="U134" s="305"/>
      <c r="V134" s="305"/>
      <c r="W134" s="305"/>
      <c r="X134" s="305"/>
      <c r="Y134" s="306"/>
      <c r="Z134" s="304"/>
      <c r="AA134" s="305"/>
      <c r="AB134" s="305"/>
      <c r="AC134" s="305"/>
      <c r="AD134" s="305"/>
      <c r="AE134" s="306"/>
      <c r="AF134" s="304"/>
      <c r="AG134" s="305"/>
      <c r="AH134" s="305"/>
      <c r="AI134" s="305"/>
      <c r="AJ134" s="305"/>
      <c r="AK134" s="306"/>
      <c r="AL134" s="304"/>
      <c r="AM134" s="305"/>
      <c r="AN134" s="305"/>
      <c r="AO134" s="305"/>
      <c r="AP134" s="305"/>
      <c r="AQ134" s="306"/>
      <c r="AR134" s="304"/>
      <c r="AS134" s="305"/>
      <c r="AT134" s="305"/>
      <c r="AU134" s="305"/>
      <c r="AV134" s="305"/>
      <c r="AW134" s="306"/>
      <c r="AX134" s="304"/>
      <c r="AY134" s="305"/>
      <c r="AZ134" s="305"/>
      <c r="BA134" s="305"/>
      <c r="BB134" s="305"/>
      <c r="BC134" s="306"/>
      <c r="BD134" s="304"/>
      <c r="BE134" s="305"/>
      <c r="BF134" s="305"/>
      <c r="BG134" s="305"/>
      <c r="BH134" s="305"/>
      <c r="BI134" s="306"/>
      <c r="BJ134" s="304"/>
      <c r="BK134" s="305"/>
      <c r="BL134" s="305"/>
      <c r="BM134" s="305"/>
      <c r="BN134" s="305"/>
      <c r="BO134" s="306"/>
      <c r="BP134" s="304"/>
      <c r="BQ134" s="305"/>
      <c r="BR134" s="305"/>
      <c r="BS134" s="305"/>
      <c r="BT134" s="305"/>
      <c r="BU134" s="306"/>
      <c r="BV134" s="304"/>
      <c r="BW134" s="305"/>
      <c r="BX134" s="305"/>
      <c r="BY134" s="305"/>
      <c r="BZ134" s="305"/>
      <c r="CA134" s="306"/>
      <c r="CB134" s="91"/>
    </row>
    <row r="135" spans="1:80" s="92" customFormat="1" x14ac:dyDescent="0.25">
      <c r="A135" s="90"/>
      <c r="B135" s="304"/>
      <c r="C135" s="305"/>
      <c r="D135" s="305"/>
      <c r="E135" s="305"/>
      <c r="F135" s="305"/>
      <c r="G135" s="306"/>
      <c r="H135" s="304"/>
      <c r="I135" s="305"/>
      <c r="J135" s="305"/>
      <c r="K135" s="305"/>
      <c r="L135" s="305"/>
      <c r="M135" s="306"/>
      <c r="N135" s="304"/>
      <c r="O135" s="305"/>
      <c r="P135" s="305"/>
      <c r="Q135" s="305"/>
      <c r="R135" s="305"/>
      <c r="S135" s="306"/>
      <c r="T135" s="304"/>
      <c r="U135" s="305"/>
      <c r="V135" s="305"/>
      <c r="W135" s="305"/>
      <c r="X135" s="305"/>
      <c r="Y135" s="306"/>
      <c r="Z135" s="304"/>
      <c r="AA135" s="305"/>
      <c r="AB135" s="305"/>
      <c r="AC135" s="305"/>
      <c r="AD135" s="305"/>
      <c r="AE135" s="306"/>
      <c r="AF135" s="304"/>
      <c r="AG135" s="305"/>
      <c r="AH135" s="305"/>
      <c r="AI135" s="305"/>
      <c r="AJ135" s="305"/>
      <c r="AK135" s="306"/>
      <c r="AL135" s="304"/>
      <c r="AM135" s="305"/>
      <c r="AN135" s="305"/>
      <c r="AO135" s="305"/>
      <c r="AP135" s="305"/>
      <c r="AQ135" s="306"/>
      <c r="AR135" s="304"/>
      <c r="AS135" s="305"/>
      <c r="AT135" s="305"/>
      <c r="AU135" s="305"/>
      <c r="AV135" s="305"/>
      <c r="AW135" s="306"/>
      <c r="AX135" s="304"/>
      <c r="AY135" s="305"/>
      <c r="AZ135" s="305"/>
      <c r="BA135" s="305"/>
      <c r="BB135" s="305"/>
      <c r="BC135" s="306"/>
      <c r="BD135" s="304"/>
      <c r="BE135" s="305"/>
      <c r="BF135" s="305"/>
      <c r="BG135" s="305"/>
      <c r="BH135" s="305"/>
      <c r="BI135" s="306"/>
      <c r="BJ135" s="304"/>
      <c r="BK135" s="305"/>
      <c r="BL135" s="305"/>
      <c r="BM135" s="305"/>
      <c r="BN135" s="305"/>
      <c r="BO135" s="306"/>
      <c r="BP135" s="304"/>
      <c r="BQ135" s="305"/>
      <c r="BR135" s="305"/>
      <c r="BS135" s="305"/>
      <c r="BT135" s="305"/>
      <c r="BU135" s="306"/>
      <c r="BV135" s="304"/>
      <c r="BW135" s="305"/>
      <c r="BX135" s="305"/>
      <c r="BY135" s="305"/>
      <c r="BZ135" s="305"/>
      <c r="CA135" s="306"/>
      <c r="CB135" s="91"/>
    </row>
    <row r="136" spans="1:80" s="92" customFormat="1" x14ac:dyDescent="0.25">
      <c r="A136" s="90"/>
      <c r="B136" s="304"/>
      <c r="C136" s="305"/>
      <c r="D136" s="305"/>
      <c r="E136" s="305"/>
      <c r="F136" s="305"/>
      <c r="G136" s="306"/>
      <c r="H136" s="304"/>
      <c r="I136" s="305"/>
      <c r="J136" s="305"/>
      <c r="K136" s="305"/>
      <c r="L136" s="305"/>
      <c r="M136" s="306"/>
      <c r="N136" s="304"/>
      <c r="O136" s="305"/>
      <c r="P136" s="305"/>
      <c r="Q136" s="305"/>
      <c r="R136" s="305"/>
      <c r="S136" s="306"/>
      <c r="T136" s="304"/>
      <c r="U136" s="305"/>
      <c r="V136" s="305"/>
      <c r="W136" s="305"/>
      <c r="X136" s="305"/>
      <c r="Y136" s="306"/>
      <c r="Z136" s="304"/>
      <c r="AA136" s="305"/>
      <c r="AB136" s="305"/>
      <c r="AC136" s="305"/>
      <c r="AD136" s="305"/>
      <c r="AE136" s="306"/>
      <c r="AF136" s="304"/>
      <c r="AG136" s="305"/>
      <c r="AH136" s="305"/>
      <c r="AI136" s="305"/>
      <c r="AJ136" s="305"/>
      <c r="AK136" s="306"/>
      <c r="AL136" s="304"/>
      <c r="AM136" s="305"/>
      <c r="AN136" s="305"/>
      <c r="AO136" s="305"/>
      <c r="AP136" s="305"/>
      <c r="AQ136" s="306"/>
      <c r="AR136" s="304"/>
      <c r="AS136" s="305"/>
      <c r="AT136" s="305"/>
      <c r="AU136" s="305"/>
      <c r="AV136" s="305"/>
      <c r="AW136" s="306"/>
      <c r="AX136" s="304"/>
      <c r="AY136" s="305"/>
      <c r="AZ136" s="305"/>
      <c r="BA136" s="305"/>
      <c r="BB136" s="305"/>
      <c r="BC136" s="306"/>
      <c r="BD136" s="304"/>
      <c r="BE136" s="305"/>
      <c r="BF136" s="305"/>
      <c r="BG136" s="305"/>
      <c r="BH136" s="305"/>
      <c r="BI136" s="306"/>
      <c r="BJ136" s="304"/>
      <c r="BK136" s="305"/>
      <c r="BL136" s="305"/>
      <c r="BM136" s="305"/>
      <c r="BN136" s="305"/>
      <c r="BO136" s="306"/>
      <c r="BP136" s="304"/>
      <c r="BQ136" s="305"/>
      <c r="BR136" s="305"/>
      <c r="BS136" s="305"/>
      <c r="BT136" s="305"/>
      <c r="BU136" s="306"/>
      <c r="BV136" s="304"/>
      <c r="BW136" s="305"/>
      <c r="BX136" s="305"/>
      <c r="BY136" s="305"/>
      <c r="BZ136" s="305"/>
      <c r="CA136" s="306"/>
      <c r="CB136" s="91"/>
    </row>
    <row r="137" spans="1:80" s="92" customFormat="1" x14ac:dyDescent="0.25">
      <c r="A137" s="90"/>
      <c r="B137" s="304"/>
      <c r="C137" s="305"/>
      <c r="D137" s="305"/>
      <c r="E137" s="305"/>
      <c r="F137" s="305"/>
      <c r="G137" s="306"/>
      <c r="H137" s="304"/>
      <c r="I137" s="305"/>
      <c r="J137" s="305"/>
      <c r="K137" s="305"/>
      <c r="L137" s="305"/>
      <c r="M137" s="306"/>
      <c r="N137" s="304"/>
      <c r="O137" s="305"/>
      <c r="P137" s="305"/>
      <c r="Q137" s="305"/>
      <c r="R137" s="305"/>
      <c r="S137" s="306"/>
      <c r="T137" s="304"/>
      <c r="U137" s="305"/>
      <c r="V137" s="305"/>
      <c r="W137" s="305"/>
      <c r="X137" s="305"/>
      <c r="Y137" s="306"/>
      <c r="Z137" s="304"/>
      <c r="AA137" s="305"/>
      <c r="AB137" s="305"/>
      <c r="AC137" s="305"/>
      <c r="AD137" s="305"/>
      <c r="AE137" s="306"/>
      <c r="AF137" s="304"/>
      <c r="AG137" s="305"/>
      <c r="AH137" s="305"/>
      <c r="AI137" s="305"/>
      <c r="AJ137" s="305"/>
      <c r="AK137" s="306"/>
      <c r="AL137" s="304"/>
      <c r="AM137" s="305"/>
      <c r="AN137" s="305"/>
      <c r="AO137" s="305"/>
      <c r="AP137" s="305"/>
      <c r="AQ137" s="306"/>
      <c r="AR137" s="304"/>
      <c r="AS137" s="305"/>
      <c r="AT137" s="305"/>
      <c r="AU137" s="305"/>
      <c r="AV137" s="305"/>
      <c r="AW137" s="306"/>
      <c r="AX137" s="304"/>
      <c r="AY137" s="305"/>
      <c r="AZ137" s="305"/>
      <c r="BA137" s="305"/>
      <c r="BB137" s="305"/>
      <c r="BC137" s="306"/>
      <c r="BD137" s="304"/>
      <c r="BE137" s="305"/>
      <c r="BF137" s="305"/>
      <c r="BG137" s="305"/>
      <c r="BH137" s="305"/>
      <c r="BI137" s="306"/>
      <c r="BJ137" s="304"/>
      <c r="BK137" s="305"/>
      <c r="BL137" s="305"/>
      <c r="BM137" s="305"/>
      <c r="BN137" s="305"/>
      <c r="BO137" s="306"/>
      <c r="BP137" s="304"/>
      <c r="BQ137" s="305"/>
      <c r="BR137" s="305"/>
      <c r="BS137" s="305"/>
      <c r="BT137" s="305"/>
      <c r="BU137" s="306"/>
      <c r="BV137" s="304"/>
      <c r="BW137" s="305"/>
      <c r="BX137" s="305"/>
      <c r="BY137" s="305"/>
      <c r="BZ137" s="305"/>
      <c r="CA137" s="306"/>
      <c r="CB137" s="91"/>
    </row>
    <row r="138" spans="1:80" s="92" customFormat="1" x14ac:dyDescent="0.25">
      <c r="A138" s="90"/>
      <c r="B138" s="304"/>
      <c r="C138" s="305"/>
      <c r="D138" s="305"/>
      <c r="E138" s="305"/>
      <c r="F138" s="305"/>
      <c r="G138" s="306"/>
      <c r="H138" s="304"/>
      <c r="I138" s="305"/>
      <c r="J138" s="305"/>
      <c r="K138" s="305"/>
      <c r="L138" s="305"/>
      <c r="M138" s="306"/>
      <c r="N138" s="304"/>
      <c r="O138" s="305"/>
      <c r="P138" s="305"/>
      <c r="Q138" s="305"/>
      <c r="R138" s="305"/>
      <c r="S138" s="306"/>
      <c r="T138" s="304"/>
      <c r="U138" s="305"/>
      <c r="V138" s="305"/>
      <c r="W138" s="305"/>
      <c r="X138" s="305"/>
      <c r="Y138" s="306"/>
      <c r="Z138" s="304"/>
      <c r="AA138" s="305"/>
      <c r="AB138" s="305"/>
      <c r="AC138" s="305"/>
      <c r="AD138" s="305"/>
      <c r="AE138" s="306"/>
      <c r="AF138" s="304"/>
      <c r="AG138" s="305"/>
      <c r="AH138" s="305"/>
      <c r="AI138" s="305"/>
      <c r="AJ138" s="305"/>
      <c r="AK138" s="306"/>
      <c r="AL138" s="304"/>
      <c r="AM138" s="305"/>
      <c r="AN138" s="305"/>
      <c r="AO138" s="305"/>
      <c r="AP138" s="305"/>
      <c r="AQ138" s="306"/>
      <c r="AR138" s="304"/>
      <c r="AS138" s="305"/>
      <c r="AT138" s="305"/>
      <c r="AU138" s="305"/>
      <c r="AV138" s="305"/>
      <c r="AW138" s="306"/>
      <c r="AX138" s="304"/>
      <c r="AY138" s="305"/>
      <c r="AZ138" s="305"/>
      <c r="BA138" s="305"/>
      <c r="BB138" s="305"/>
      <c r="BC138" s="306"/>
      <c r="BD138" s="304"/>
      <c r="BE138" s="305"/>
      <c r="BF138" s="305"/>
      <c r="BG138" s="305"/>
      <c r="BH138" s="305"/>
      <c r="BI138" s="306"/>
      <c r="BJ138" s="304"/>
      <c r="BK138" s="305"/>
      <c r="BL138" s="305"/>
      <c r="BM138" s="305"/>
      <c r="BN138" s="305"/>
      <c r="BO138" s="306"/>
      <c r="BP138" s="304"/>
      <c r="BQ138" s="305"/>
      <c r="BR138" s="305"/>
      <c r="BS138" s="305"/>
      <c r="BT138" s="305"/>
      <c r="BU138" s="306"/>
      <c r="BV138" s="304"/>
      <c r="BW138" s="305"/>
      <c r="BX138" s="305"/>
      <c r="BY138" s="305"/>
      <c r="BZ138" s="305"/>
      <c r="CA138" s="306"/>
      <c r="CB138" s="91"/>
    </row>
    <row r="139" spans="1:80" s="92" customFormat="1" x14ac:dyDescent="0.25">
      <c r="A139" s="90"/>
      <c r="B139" s="304"/>
      <c r="C139" s="305"/>
      <c r="D139" s="305"/>
      <c r="E139" s="305"/>
      <c r="F139" s="305"/>
      <c r="G139" s="306"/>
      <c r="H139" s="304"/>
      <c r="I139" s="305"/>
      <c r="J139" s="305"/>
      <c r="K139" s="305"/>
      <c r="L139" s="305"/>
      <c r="M139" s="306"/>
      <c r="N139" s="304"/>
      <c r="O139" s="305"/>
      <c r="P139" s="305"/>
      <c r="Q139" s="305"/>
      <c r="R139" s="305"/>
      <c r="S139" s="306"/>
      <c r="T139" s="304"/>
      <c r="U139" s="305"/>
      <c r="V139" s="305"/>
      <c r="W139" s="305"/>
      <c r="X139" s="305"/>
      <c r="Y139" s="306"/>
      <c r="Z139" s="304"/>
      <c r="AA139" s="305"/>
      <c r="AB139" s="305"/>
      <c r="AC139" s="305"/>
      <c r="AD139" s="305"/>
      <c r="AE139" s="306"/>
      <c r="AF139" s="304"/>
      <c r="AG139" s="305"/>
      <c r="AH139" s="305"/>
      <c r="AI139" s="305"/>
      <c r="AJ139" s="305"/>
      <c r="AK139" s="306"/>
      <c r="AL139" s="304"/>
      <c r="AM139" s="305"/>
      <c r="AN139" s="305"/>
      <c r="AO139" s="305"/>
      <c r="AP139" s="305"/>
      <c r="AQ139" s="306"/>
      <c r="AR139" s="304"/>
      <c r="AS139" s="305"/>
      <c r="AT139" s="305"/>
      <c r="AU139" s="305"/>
      <c r="AV139" s="305"/>
      <c r="AW139" s="306"/>
      <c r="AX139" s="304"/>
      <c r="AY139" s="305"/>
      <c r="AZ139" s="305"/>
      <c r="BA139" s="305"/>
      <c r="BB139" s="305"/>
      <c r="BC139" s="306"/>
      <c r="BD139" s="304"/>
      <c r="BE139" s="305"/>
      <c r="BF139" s="305"/>
      <c r="BG139" s="305"/>
      <c r="BH139" s="305"/>
      <c r="BI139" s="306"/>
      <c r="BJ139" s="304"/>
      <c r="BK139" s="305"/>
      <c r="BL139" s="305"/>
      <c r="BM139" s="305"/>
      <c r="BN139" s="305"/>
      <c r="BO139" s="306"/>
      <c r="BP139" s="304"/>
      <c r="BQ139" s="305"/>
      <c r="BR139" s="305"/>
      <c r="BS139" s="305"/>
      <c r="BT139" s="305"/>
      <c r="BU139" s="306"/>
      <c r="BV139" s="304"/>
      <c r="BW139" s="305"/>
      <c r="BX139" s="305"/>
      <c r="BY139" s="305"/>
      <c r="BZ139" s="305"/>
      <c r="CA139" s="306"/>
      <c r="CB139" s="91"/>
    </row>
    <row r="140" spans="1:80" s="92" customFormat="1" x14ac:dyDescent="0.25">
      <c r="A140" s="90"/>
      <c r="B140" s="304"/>
      <c r="C140" s="305"/>
      <c r="D140" s="305"/>
      <c r="E140" s="305"/>
      <c r="F140" s="305"/>
      <c r="G140" s="306"/>
      <c r="H140" s="304"/>
      <c r="I140" s="305"/>
      <c r="J140" s="305"/>
      <c r="K140" s="305"/>
      <c r="L140" s="305"/>
      <c r="M140" s="306"/>
      <c r="N140" s="304"/>
      <c r="O140" s="305"/>
      <c r="P140" s="305"/>
      <c r="Q140" s="305"/>
      <c r="R140" s="305"/>
      <c r="S140" s="306"/>
      <c r="T140" s="304"/>
      <c r="U140" s="305"/>
      <c r="V140" s="305"/>
      <c r="W140" s="305"/>
      <c r="X140" s="305"/>
      <c r="Y140" s="306"/>
      <c r="Z140" s="304"/>
      <c r="AA140" s="305"/>
      <c r="AB140" s="305"/>
      <c r="AC140" s="305"/>
      <c r="AD140" s="305"/>
      <c r="AE140" s="306"/>
      <c r="AF140" s="304"/>
      <c r="AG140" s="305"/>
      <c r="AH140" s="305"/>
      <c r="AI140" s="305"/>
      <c r="AJ140" s="305"/>
      <c r="AK140" s="306"/>
      <c r="AL140" s="304"/>
      <c r="AM140" s="305"/>
      <c r="AN140" s="305"/>
      <c r="AO140" s="305"/>
      <c r="AP140" s="305"/>
      <c r="AQ140" s="306"/>
      <c r="AR140" s="304"/>
      <c r="AS140" s="305"/>
      <c r="AT140" s="305"/>
      <c r="AU140" s="305"/>
      <c r="AV140" s="305"/>
      <c r="AW140" s="306"/>
      <c r="AX140" s="304"/>
      <c r="AY140" s="305"/>
      <c r="AZ140" s="305"/>
      <c r="BA140" s="305"/>
      <c r="BB140" s="305"/>
      <c r="BC140" s="306"/>
      <c r="BD140" s="304"/>
      <c r="BE140" s="305"/>
      <c r="BF140" s="305"/>
      <c r="BG140" s="305"/>
      <c r="BH140" s="305"/>
      <c r="BI140" s="306"/>
      <c r="BJ140" s="304"/>
      <c r="BK140" s="305"/>
      <c r="BL140" s="305"/>
      <c r="BM140" s="305"/>
      <c r="BN140" s="305"/>
      <c r="BO140" s="306"/>
      <c r="BP140" s="304"/>
      <c r="BQ140" s="305"/>
      <c r="BR140" s="305"/>
      <c r="BS140" s="305"/>
      <c r="BT140" s="305"/>
      <c r="BU140" s="306"/>
      <c r="BV140" s="304"/>
      <c r="BW140" s="305"/>
      <c r="BX140" s="305"/>
      <c r="BY140" s="305"/>
      <c r="BZ140" s="305"/>
      <c r="CA140" s="306"/>
      <c r="CB140" s="91"/>
    </row>
    <row r="141" spans="1:80" s="92" customFormat="1" x14ac:dyDescent="0.25">
      <c r="A141" s="90"/>
      <c r="B141" s="304"/>
      <c r="C141" s="305"/>
      <c r="D141" s="305"/>
      <c r="E141" s="305"/>
      <c r="F141" s="305"/>
      <c r="G141" s="306"/>
      <c r="H141" s="304"/>
      <c r="I141" s="305"/>
      <c r="J141" s="305"/>
      <c r="K141" s="305"/>
      <c r="L141" s="305"/>
      <c r="M141" s="306"/>
      <c r="N141" s="304"/>
      <c r="O141" s="305"/>
      <c r="P141" s="305"/>
      <c r="Q141" s="305"/>
      <c r="R141" s="305"/>
      <c r="S141" s="306"/>
      <c r="T141" s="304"/>
      <c r="U141" s="305"/>
      <c r="V141" s="305"/>
      <c r="W141" s="305"/>
      <c r="X141" s="305"/>
      <c r="Y141" s="306"/>
      <c r="Z141" s="304"/>
      <c r="AA141" s="305"/>
      <c r="AB141" s="305"/>
      <c r="AC141" s="305"/>
      <c r="AD141" s="305"/>
      <c r="AE141" s="306"/>
      <c r="AF141" s="304"/>
      <c r="AG141" s="305"/>
      <c r="AH141" s="305"/>
      <c r="AI141" s="305"/>
      <c r="AJ141" s="305"/>
      <c r="AK141" s="306"/>
      <c r="AL141" s="304"/>
      <c r="AM141" s="305"/>
      <c r="AN141" s="305"/>
      <c r="AO141" s="305"/>
      <c r="AP141" s="305"/>
      <c r="AQ141" s="306"/>
      <c r="AR141" s="304"/>
      <c r="AS141" s="305"/>
      <c r="AT141" s="305"/>
      <c r="AU141" s="305"/>
      <c r="AV141" s="305"/>
      <c r="AW141" s="306"/>
      <c r="AX141" s="304"/>
      <c r="AY141" s="305"/>
      <c r="AZ141" s="305"/>
      <c r="BA141" s="305"/>
      <c r="BB141" s="305"/>
      <c r="BC141" s="306"/>
      <c r="BD141" s="304"/>
      <c r="BE141" s="305"/>
      <c r="BF141" s="305"/>
      <c r="BG141" s="305"/>
      <c r="BH141" s="305"/>
      <c r="BI141" s="306"/>
      <c r="BJ141" s="304"/>
      <c r="BK141" s="305"/>
      <c r="BL141" s="305"/>
      <c r="BM141" s="305"/>
      <c r="BN141" s="305"/>
      <c r="BO141" s="306"/>
      <c r="BP141" s="304"/>
      <c r="BQ141" s="305"/>
      <c r="BR141" s="305"/>
      <c r="BS141" s="305"/>
      <c r="BT141" s="305"/>
      <c r="BU141" s="306"/>
      <c r="BV141" s="304"/>
      <c r="BW141" s="305"/>
      <c r="BX141" s="305"/>
      <c r="BY141" s="305"/>
      <c r="BZ141" s="305"/>
      <c r="CA141" s="306"/>
      <c r="CB141" s="91"/>
    </row>
    <row r="142" spans="1:80" s="92" customFormat="1" x14ac:dyDescent="0.25">
      <c r="A142" s="90"/>
      <c r="B142" s="304"/>
      <c r="C142" s="305"/>
      <c r="D142" s="305"/>
      <c r="E142" s="305"/>
      <c r="F142" s="305"/>
      <c r="G142" s="306"/>
      <c r="H142" s="304"/>
      <c r="I142" s="305"/>
      <c r="J142" s="305"/>
      <c r="K142" s="305"/>
      <c r="L142" s="305"/>
      <c r="M142" s="306"/>
      <c r="N142" s="304"/>
      <c r="O142" s="305"/>
      <c r="P142" s="305"/>
      <c r="Q142" s="305"/>
      <c r="R142" s="305"/>
      <c r="S142" s="306"/>
      <c r="T142" s="304"/>
      <c r="U142" s="305"/>
      <c r="V142" s="305"/>
      <c r="W142" s="305"/>
      <c r="X142" s="305"/>
      <c r="Y142" s="306"/>
      <c r="Z142" s="304"/>
      <c r="AA142" s="305"/>
      <c r="AB142" s="305"/>
      <c r="AC142" s="305"/>
      <c r="AD142" s="305"/>
      <c r="AE142" s="306"/>
      <c r="AF142" s="304"/>
      <c r="AG142" s="305"/>
      <c r="AH142" s="305"/>
      <c r="AI142" s="305"/>
      <c r="AJ142" s="305"/>
      <c r="AK142" s="306"/>
      <c r="AL142" s="304"/>
      <c r="AM142" s="305"/>
      <c r="AN142" s="305"/>
      <c r="AO142" s="305"/>
      <c r="AP142" s="305"/>
      <c r="AQ142" s="306"/>
      <c r="AR142" s="304"/>
      <c r="AS142" s="305"/>
      <c r="AT142" s="305"/>
      <c r="AU142" s="305"/>
      <c r="AV142" s="305"/>
      <c r="AW142" s="306"/>
      <c r="AX142" s="304"/>
      <c r="AY142" s="305"/>
      <c r="AZ142" s="305"/>
      <c r="BA142" s="305"/>
      <c r="BB142" s="305"/>
      <c r="BC142" s="306"/>
      <c r="BD142" s="304"/>
      <c r="BE142" s="305"/>
      <c r="BF142" s="305"/>
      <c r="BG142" s="305"/>
      <c r="BH142" s="305"/>
      <c r="BI142" s="306"/>
      <c r="BJ142" s="304"/>
      <c r="BK142" s="305"/>
      <c r="BL142" s="305"/>
      <c r="BM142" s="305"/>
      <c r="BN142" s="305"/>
      <c r="BO142" s="306"/>
      <c r="BP142" s="304"/>
      <c r="BQ142" s="305"/>
      <c r="BR142" s="305"/>
      <c r="BS142" s="305"/>
      <c r="BT142" s="305"/>
      <c r="BU142" s="306"/>
      <c r="BV142" s="304"/>
      <c r="BW142" s="305"/>
      <c r="BX142" s="305"/>
      <c r="BY142" s="305"/>
      <c r="BZ142" s="305"/>
      <c r="CA142" s="306"/>
      <c r="CB142" s="91"/>
    </row>
    <row r="143" spans="1:80" s="92" customFormat="1" x14ac:dyDescent="0.25">
      <c r="A143" s="90"/>
      <c r="B143" s="304"/>
      <c r="C143" s="305"/>
      <c r="D143" s="305"/>
      <c r="E143" s="305"/>
      <c r="F143" s="305"/>
      <c r="G143" s="306"/>
      <c r="H143" s="304"/>
      <c r="I143" s="305"/>
      <c r="J143" s="305"/>
      <c r="K143" s="305"/>
      <c r="L143" s="305"/>
      <c r="M143" s="306"/>
      <c r="N143" s="304"/>
      <c r="O143" s="305"/>
      <c r="P143" s="305"/>
      <c r="Q143" s="305"/>
      <c r="R143" s="305"/>
      <c r="S143" s="306"/>
      <c r="T143" s="304"/>
      <c r="U143" s="305"/>
      <c r="V143" s="305"/>
      <c r="W143" s="305"/>
      <c r="X143" s="305"/>
      <c r="Y143" s="306"/>
      <c r="Z143" s="304"/>
      <c r="AA143" s="305"/>
      <c r="AB143" s="305"/>
      <c r="AC143" s="305"/>
      <c r="AD143" s="305"/>
      <c r="AE143" s="306"/>
      <c r="AF143" s="304"/>
      <c r="AG143" s="305"/>
      <c r="AH143" s="305"/>
      <c r="AI143" s="305"/>
      <c r="AJ143" s="305"/>
      <c r="AK143" s="306"/>
      <c r="AL143" s="304"/>
      <c r="AM143" s="305"/>
      <c r="AN143" s="305"/>
      <c r="AO143" s="305"/>
      <c r="AP143" s="305"/>
      <c r="AQ143" s="306"/>
      <c r="AR143" s="304"/>
      <c r="AS143" s="305"/>
      <c r="AT143" s="305"/>
      <c r="AU143" s="305"/>
      <c r="AV143" s="305"/>
      <c r="AW143" s="306"/>
      <c r="AX143" s="304"/>
      <c r="AY143" s="305"/>
      <c r="AZ143" s="305"/>
      <c r="BA143" s="305"/>
      <c r="BB143" s="305"/>
      <c r="BC143" s="306"/>
      <c r="BD143" s="304"/>
      <c r="BE143" s="305"/>
      <c r="BF143" s="305"/>
      <c r="BG143" s="305"/>
      <c r="BH143" s="305"/>
      <c r="BI143" s="306"/>
      <c r="BJ143" s="304"/>
      <c r="BK143" s="305"/>
      <c r="BL143" s="305"/>
      <c r="BM143" s="305"/>
      <c r="BN143" s="305"/>
      <c r="BO143" s="306"/>
      <c r="BP143" s="304"/>
      <c r="BQ143" s="305"/>
      <c r="BR143" s="305"/>
      <c r="BS143" s="305"/>
      <c r="BT143" s="305"/>
      <c r="BU143" s="306"/>
      <c r="BV143" s="304"/>
      <c r="BW143" s="305"/>
      <c r="BX143" s="305"/>
      <c r="BY143" s="305"/>
      <c r="BZ143" s="305"/>
      <c r="CA143" s="306"/>
      <c r="CB143" s="91"/>
    </row>
    <row r="144" spans="1:80" s="92" customFormat="1" x14ac:dyDescent="0.25">
      <c r="A144" s="90"/>
      <c r="B144" s="304"/>
      <c r="C144" s="305"/>
      <c r="D144" s="305"/>
      <c r="E144" s="305"/>
      <c r="F144" s="305"/>
      <c r="G144" s="306"/>
      <c r="H144" s="304"/>
      <c r="I144" s="305"/>
      <c r="J144" s="305"/>
      <c r="K144" s="305"/>
      <c r="L144" s="305"/>
      <c r="M144" s="306"/>
      <c r="N144" s="304"/>
      <c r="O144" s="305"/>
      <c r="P144" s="305"/>
      <c r="Q144" s="305"/>
      <c r="R144" s="305"/>
      <c r="S144" s="306"/>
      <c r="T144" s="304"/>
      <c r="U144" s="305"/>
      <c r="V144" s="305"/>
      <c r="W144" s="305"/>
      <c r="X144" s="305"/>
      <c r="Y144" s="306"/>
      <c r="Z144" s="304"/>
      <c r="AA144" s="305"/>
      <c r="AB144" s="305"/>
      <c r="AC144" s="305"/>
      <c r="AD144" s="305"/>
      <c r="AE144" s="306"/>
      <c r="AF144" s="304"/>
      <c r="AG144" s="305"/>
      <c r="AH144" s="305"/>
      <c r="AI144" s="305"/>
      <c r="AJ144" s="305"/>
      <c r="AK144" s="306"/>
      <c r="AL144" s="304"/>
      <c r="AM144" s="305"/>
      <c r="AN144" s="305"/>
      <c r="AO144" s="305"/>
      <c r="AP144" s="305"/>
      <c r="AQ144" s="306"/>
      <c r="AR144" s="304"/>
      <c r="AS144" s="305"/>
      <c r="AT144" s="305"/>
      <c r="AU144" s="305"/>
      <c r="AV144" s="305"/>
      <c r="AW144" s="306"/>
      <c r="AX144" s="304"/>
      <c r="AY144" s="305"/>
      <c r="AZ144" s="305"/>
      <c r="BA144" s="305"/>
      <c r="BB144" s="305"/>
      <c r="BC144" s="306"/>
      <c r="BD144" s="304"/>
      <c r="BE144" s="305"/>
      <c r="BF144" s="305"/>
      <c r="BG144" s="305"/>
      <c r="BH144" s="305"/>
      <c r="BI144" s="306"/>
      <c r="BJ144" s="304"/>
      <c r="BK144" s="305"/>
      <c r="BL144" s="305"/>
      <c r="BM144" s="305"/>
      <c r="BN144" s="305"/>
      <c r="BO144" s="306"/>
      <c r="BP144" s="304"/>
      <c r="BQ144" s="305"/>
      <c r="BR144" s="305"/>
      <c r="BS144" s="305"/>
      <c r="BT144" s="305"/>
      <c r="BU144" s="306"/>
      <c r="BV144" s="304"/>
      <c r="BW144" s="305"/>
      <c r="BX144" s="305"/>
      <c r="BY144" s="305"/>
      <c r="BZ144" s="305"/>
      <c r="CA144" s="306"/>
      <c r="CB144" s="91"/>
    </row>
    <row r="145" spans="1:80" s="92" customFormat="1" x14ac:dyDescent="0.25">
      <c r="A145" s="90"/>
      <c r="B145" s="304"/>
      <c r="C145" s="305"/>
      <c r="D145" s="305"/>
      <c r="E145" s="305"/>
      <c r="F145" s="305"/>
      <c r="G145" s="306"/>
      <c r="H145" s="304"/>
      <c r="I145" s="305"/>
      <c r="J145" s="305"/>
      <c r="K145" s="305"/>
      <c r="L145" s="305"/>
      <c r="M145" s="306"/>
      <c r="N145" s="304"/>
      <c r="O145" s="305"/>
      <c r="P145" s="305"/>
      <c r="Q145" s="305"/>
      <c r="R145" s="305"/>
      <c r="S145" s="306"/>
      <c r="T145" s="304"/>
      <c r="U145" s="305"/>
      <c r="V145" s="305"/>
      <c r="W145" s="305"/>
      <c r="X145" s="305"/>
      <c r="Y145" s="306"/>
      <c r="Z145" s="304"/>
      <c r="AA145" s="305"/>
      <c r="AB145" s="305"/>
      <c r="AC145" s="305"/>
      <c r="AD145" s="305"/>
      <c r="AE145" s="306"/>
      <c r="AF145" s="304"/>
      <c r="AG145" s="305"/>
      <c r="AH145" s="305"/>
      <c r="AI145" s="305"/>
      <c r="AJ145" s="305"/>
      <c r="AK145" s="306"/>
      <c r="AL145" s="304"/>
      <c r="AM145" s="305"/>
      <c r="AN145" s="305"/>
      <c r="AO145" s="305"/>
      <c r="AP145" s="305"/>
      <c r="AQ145" s="306"/>
      <c r="AR145" s="304"/>
      <c r="AS145" s="305"/>
      <c r="AT145" s="305"/>
      <c r="AU145" s="305"/>
      <c r="AV145" s="305"/>
      <c r="AW145" s="306"/>
      <c r="AX145" s="304"/>
      <c r="AY145" s="305"/>
      <c r="AZ145" s="305"/>
      <c r="BA145" s="305"/>
      <c r="BB145" s="305"/>
      <c r="BC145" s="306"/>
      <c r="BD145" s="304"/>
      <c r="BE145" s="305"/>
      <c r="BF145" s="305"/>
      <c r="BG145" s="305"/>
      <c r="BH145" s="305"/>
      <c r="BI145" s="306"/>
      <c r="BJ145" s="304"/>
      <c r="BK145" s="305"/>
      <c r="BL145" s="305"/>
      <c r="BM145" s="305"/>
      <c r="BN145" s="305"/>
      <c r="BO145" s="306"/>
      <c r="BP145" s="304"/>
      <c r="BQ145" s="305"/>
      <c r="BR145" s="305"/>
      <c r="BS145" s="305"/>
      <c r="BT145" s="305"/>
      <c r="BU145" s="306"/>
      <c r="BV145" s="304"/>
      <c r="BW145" s="305"/>
      <c r="BX145" s="305"/>
      <c r="BY145" s="305"/>
      <c r="BZ145" s="305"/>
      <c r="CA145" s="306"/>
      <c r="CB145" s="91"/>
    </row>
    <row r="146" spans="1:80" s="92" customFormat="1" x14ac:dyDescent="0.25">
      <c r="A146" s="90"/>
      <c r="B146" s="304"/>
      <c r="C146" s="305"/>
      <c r="D146" s="305"/>
      <c r="E146" s="305"/>
      <c r="F146" s="305"/>
      <c r="G146" s="306"/>
      <c r="H146" s="304"/>
      <c r="I146" s="305"/>
      <c r="J146" s="305"/>
      <c r="K146" s="305"/>
      <c r="L146" s="305"/>
      <c r="M146" s="306"/>
      <c r="N146" s="304"/>
      <c r="O146" s="305"/>
      <c r="P146" s="305"/>
      <c r="Q146" s="305"/>
      <c r="R146" s="305"/>
      <c r="S146" s="306"/>
      <c r="T146" s="304"/>
      <c r="U146" s="305"/>
      <c r="V146" s="305"/>
      <c r="W146" s="305"/>
      <c r="X146" s="305"/>
      <c r="Y146" s="306"/>
      <c r="Z146" s="304"/>
      <c r="AA146" s="305"/>
      <c r="AB146" s="305"/>
      <c r="AC146" s="305"/>
      <c r="AD146" s="305"/>
      <c r="AE146" s="306"/>
      <c r="AF146" s="304"/>
      <c r="AG146" s="305"/>
      <c r="AH146" s="305"/>
      <c r="AI146" s="305"/>
      <c r="AJ146" s="305"/>
      <c r="AK146" s="306"/>
      <c r="AL146" s="304"/>
      <c r="AM146" s="305"/>
      <c r="AN146" s="305"/>
      <c r="AO146" s="305"/>
      <c r="AP146" s="305"/>
      <c r="AQ146" s="306"/>
      <c r="AR146" s="304"/>
      <c r="AS146" s="305"/>
      <c r="AT146" s="305"/>
      <c r="AU146" s="305"/>
      <c r="AV146" s="305"/>
      <c r="AW146" s="306"/>
      <c r="AX146" s="304"/>
      <c r="AY146" s="305"/>
      <c r="AZ146" s="305"/>
      <c r="BA146" s="305"/>
      <c r="BB146" s="305"/>
      <c r="BC146" s="306"/>
      <c r="BD146" s="304"/>
      <c r="BE146" s="305"/>
      <c r="BF146" s="305"/>
      <c r="BG146" s="305"/>
      <c r="BH146" s="305"/>
      <c r="BI146" s="306"/>
      <c r="BJ146" s="304"/>
      <c r="BK146" s="305"/>
      <c r="BL146" s="305"/>
      <c r="BM146" s="305"/>
      <c r="BN146" s="305"/>
      <c r="BO146" s="306"/>
      <c r="BP146" s="304"/>
      <c r="BQ146" s="305"/>
      <c r="BR146" s="305"/>
      <c r="BS146" s="305"/>
      <c r="BT146" s="305"/>
      <c r="BU146" s="306"/>
      <c r="BV146" s="304"/>
      <c r="BW146" s="305"/>
      <c r="BX146" s="305"/>
      <c r="BY146" s="305"/>
      <c r="BZ146" s="305"/>
      <c r="CA146" s="306"/>
      <c r="CB146" s="91"/>
    </row>
    <row r="147" spans="1:80" s="92" customFormat="1" x14ac:dyDescent="0.25">
      <c r="A147" s="90"/>
      <c r="B147" s="304"/>
      <c r="C147" s="305"/>
      <c r="D147" s="305"/>
      <c r="E147" s="305"/>
      <c r="F147" s="305"/>
      <c r="G147" s="306"/>
      <c r="H147" s="304"/>
      <c r="I147" s="305"/>
      <c r="J147" s="305"/>
      <c r="K147" s="305"/>
      <c r="L147" s="305"/>
      <c r="M147" s="306"/>
      <c r="N147" s="304"/>
      <c r="O147" s="305"/>
      <c r="P147" s="305"/>
      <c r="Q147" s="305"/>
      <c r="R147" s="305"/>
      <c r="S147" s="306"/>
      <c r="T147" s="304"/>
      <c r="U147" s="305"/>
      <c r="V147" s="305"/>
      <c r="W147" s="305"/>
      <c r="X147" s="305"/>
      <c r="Y147" s="306"/>
      <c r="Z147" s="304"/>
      <c r="AA147" s="305"/>
      <c r="AB147" s="305"/>
      <c r="AC147" s="305"/>
      <c r="AD147" s="305"/>
      <c r="AE147" s="306"/>
      <c r="AF147" s="304"/>
      <c r="AG147" s="305"/>
      <c r="AH147" s="305"/>
      <c r="AI147" s="305"/>
      <c r="AJ147" s="305"/>
      <c r="AK147" s="306"/>
      <c r="AL147" s="304"/>
      <c r="AM147" s="305"/>
      <c r="AN147" s="305"/>
      <c r="AO147" s="305"/>
      <c r="AP147" s="305"/>
      <c r="AQ147" s="306"/>
      <c r="AR147" s="304"/>
      <c r="AS147" s="305"/>
      <c r="AT147" s="305"/>
      <c r="AU147" s="305"/>
      <c r="AV147" s="305"/>
      <c r="AW147" s="306"/>
      <c r="AX147" s="304"/>
      <c r="AY147" s="305"/>
      <c r="AZ147" s="305"/>
      <c r="BA147" s="305"/>
      <c r="BB147" s="305"/>
      <c r="BC147" s="306"/>
      <c r="BD147" s="304"/>
      <c r="BE147" s="305"/>
      <c r="BF147" s="305"/>
      <c r="BG147" s="305"/>
      <c r="BH147" s="305"/>
      <c r="BI147" s="306"/>
      <c r="BJ147" s="304"/>
      <c r="BK147" s="305"/>
      <c r="BL147" s="305"/>
      <c r="BM147" s="305"/>
      <c r="BN147" s="305"/>
      <c r="BO147" s="306"/>
      <c r="BP147" s="304"/>
      <c r="BQ147" s="305"/>
      <c r="BR147" s="305"/>
      <c r="BS147" s="305"/>
      <c r="BT147" s="305"/>
      <c r="BU147" s="306"/>
      <c r="BV147" s="304"/>
      <c r="BW147" s="305"/>
      <c r="BX147" s="305"/>
      <c r="BY147" s="305"/>
      <c r="BZ147" s="305"/>
      <c r="CA147" s="306"/>
      <c r="CB147" s="91"/>
    </row>
    <row r="148" spans="1:80" s="92" customFormat="1" x14ac:dyDescent="0.25">
      <c r="A148" s="90"/>
      <c r="B148" s="304"/>
      <c r="C148" s="305"/>
      <c r="D148" s="305"/>
      <c r="E148" s="305"/>
      <c r="F148" s="305"/>
      <c r="G148" s="306"/>
      <c r="H148" s="304"/>
      <c r="I148" s="305"/>
      <c r="J148" s="305"/>
      <c r="K148" s="305"/>
      <c r="L148" s="305"/>
      <c r="M148" s="306"/>
      <c r="N148" s="304"/>
      <c r="O148" s="305"/>
      <c r="P148" s="305"/>
      <c r="Q148" s="305"/>
      <c r="R148" s="305"/>
      <c r="S148" s="306"/>
      <c r="T148" s="304"/>
      <c r="U148" s="305"/>
      <c r="V148" s="305"/>
      <c r="W148" s="305"/>
      <c r="X148" s="305"/>
      <c r="Y148" s="306"/>
      <c r="Z148" s="304"/>
      <c r="AA148" s="305"/>
      <c r="AB148" s="305"/>
      <c r="AC148" s="305"/>
      <c r="AD148" s="305"/>
      <c r="AE148" s="306"/>
      <c r="AF148" s="304"/>
      <c r="AG148" s="305"/>
      <c r="AH148" s="305"/>
      <c r="AI148" s="305"/>
      <c r="AJ148" s="305"/>
      <c r="AK148" s="306"/>
      <c r="AL148" s="304"/>
      <c r="AM148" s="305"/>
      <c r="AN148" s="305"/>
      <c r="AO148" s="305"/>
      <c r="AP148" s="305"/>
      <c r="AQ148" s="306"/>
      <c r="AR148" s="304"/>
      <c r="AS148" s="305"/>
      <c r="AT148" s="305"/>
      <c r="AU148" s="305"/>
      <c r="AV148" s="305"/>
      <c r="AW148" s="306"/>
      <c r="AX148" s="304"/>
      <c r="AY148" s="305"/>
      <c r="AZ148" s="305"/>
      <c r="BA148" s="305"/>
      <c r="BB148" s="305"/>
      <c r="BC148" s="306"/>
      <c r="BD148" s="304"/>
      <c r="BE148" s="305"/>
      <c r="BF148" s="305"/>
      <c r="BG148" s="305"/>
      <c r="BH148" s="305"/>
      <c r="BI148" s="306"/>
      <c r="BJ148" s="304"/>
      <c r="BK148" s="305"/>
      <c r="BL148" s="305"/>
      <c r="BM148" s="305"/>
      <c r="BN148" s="305"/>
      <c r="BO148" s="306"/>
      <c r="BP148" s="304"/>
      <c r="BQ148" s="305"/>
      <c r="BR148" s="305"/>
      <c r="BS148" s="305"/>
      <c r="BT148" s="305"/>
      <c r="BU148" s="306"/>
      <c r="BV148" s="304"/>
      <c r="BW148" s="305"/>
      <c r="BX148" s="305"/>
      <c r="BY148" s="305"/>
      <c r="BZ148" s="305"/>
      <c r="CA148" s="306"/>
      <c r="CB148" s="91"/>
    </row>
    <row r="149" spans="1:80" s="92" customFormat="1" x14ac:dyDescent="0.25">
      <c r="A149" s="90"/>
      <c r="B149" s="304"/>
      <c r="C149" s="305"/>
      <c r="D149" s="305"/>
      <c r="E149" s="305"/>
      <c r="F149" s="305"/>
      <c r="G149" s="306"/>
      <c r="H149" s="304"/>
      <c r="I149" s="305"/>
      <c r="J149" s="305"/>
      <c r="K149" s="305"/>
      <c r="L149" s="305"/>
      <c r="M149" s="306"/>
      <c r="N149" s="304"/>
      <c r="O149" s="305"/>
      <c r="P149" s="305"/>
      <c r="Q149" s="305"/>
      <c r="R149" s="305"/>
      <c r="S149" s="306"/>
      <c r="T149" s="304"/>
      <c r="U149" s="305"/>
      <c r="V149" s="305"/>
      <c r="W149" s="305"/>
      <c r="X149" s="305"/>
      <c r="Y149" s="306"/>
      <c r="Z149" s="304"/>
      <c r="AA149" s="305"/>
      <c r="AB149" s="305"/>
      <c r="AC149" s="305"/>
      <c r="AD149" s="305"/>
      <c r="AE149" s="306"/>
      <c r="AF149" s="304"/>
      <c r="AG149" s="305"/>
      <c r="AH149" s="305"/>
      <c r="AI149" s="305"/>
      <c r="AJ149" s="305"/>
      <c r="AK149" s="306"/>
      <c r="AL149" s="304"/>
      <c r="AM149" s="305"/>
      <c r="AN149" s="305"/>
      <c r="AO149" s="305"/>
      <c r="AP149" s="305"/>
      <c r="AQ149" s="306"/>
      <c r="AR149" s="304"/>
      <c r="AS149" s="305"/>
      <c r="AT149" s="305"/>
      <c r="AU149" s="305"/>
      <c r="AV149" s="305"/>
      <c r="AW149" s="306"/>
      <c r="AX149" s="304"/>
      <c r="AY149" s="305"/>
      <c r="AZ149" s="305"/>
      <c r="BA149" s="305"/>
      <c r="BB149" s="305"/>
      <c r="BC149" s="306"/>
      <c r="BD149" s="304"/>
      <c r="BE149" s="305"/>
      <c r="BF149" s="305"/>
      <c r="BG149" s="305"/>
      <c r="BH149" s="305"/>
      <c r="BI149" s="306"/>
      <c r="BJ149" s="304"/>
      <c r="BK149" s="305"/>
      <c r="BL149" s="305"/>
      <c r="BM149" s="305"/>
      <c r="BN149" s="305"/>
      <c r="BO149" s="306"/>
      <c r="BP149" s="304"/>
      <c r="BQ149" s="305"/>
      <c r="BR149" s="305"/>
      <c r="BS149" s="305"/>
      <c r="BT149" s="305"/>
      <c r="BU149" s="306"/>
      <c r="BV149" s="304"/>
      <c r="BW149" s="305"/>
      <c r="BX149" s="305"/>
      <c r="BY149" s="305"/>
      <c r="BZ149" s="305"/>
      <c r="CA149" s="306"/>
      <c r="CB149" s="91"/>
    </row>
    <row r="150" spans="1:80" s="92" customFormat="1" x14ac:dyDescent="0.25">
      <c r="A150" s="90"/>
      <c r="B150" s="304"/>
      <c r="C150" s="305"/>
      <c r="D150" s="305"/>
      <c r="E150" s="305"/>
      <c r="F150" s="305"/>
      <c r="G150" s="306"/>
      <c r="H150" s="304"/>
      <c r="I150" s="305"/>
      <c r="J150" s="305"/>
      <c r="K150" s="305"/>
      <c r="L150" s="305"/>
      <c r="M150" s="306"/>
      <c r="N150" s="304"/>
      <c r="O150" s="305"/>
      <c r="P150" s="305"/>
      <c r="Q150" s="305"/>
      <c r="R150" s="305"/>
      <c r="S150" s="306"/>
      <c r="T150" s="304"/>
      <c r="U150" s="305"/>
      <c r="V150" s="305"/>
      <c r="W150" s="305"/>
      <c r="X150" s="305"/>
      <c r="Y150" s="306"/>
      <c r="Z150" s="304"/>
      <c r="AA150" s="305"/>
      <c r="AB150" s="305"/>
      <c r="AC150" s="305"/>
      <c r="AD150" s="305"/>
      <c r="AE150" s="306"/>
      <c r="AF150" s="304"/>
      <c r="AG150" s="305"/>
      <c r="AH150" s="305"/>
      <c r="AI150" s="305"/>
      <c r="AJ150" s="305"/>
      <c r="AK150" s="306"/>
      <c r="AL150" s="304"/>
      <c r="AM150" s="305"/>
      <c r="AN150" s="305"/>
      <c r="AO150" s="305"/>
      <c r="AP150" s="305"/>
      <c r="AQ150" s="306"/>
      <c r="AR150" s="304"/>
      <c r="AS150" s="305"/>
      <c r="AT150" s="305"/>
      <c r="AU150" s="305"/>
      <c r="AV150" s="305"/>
      <c r="AW150" s="306"/>
      <c r="AX150" s="304"/>
      <c r="AY150" s="305"/>
      <c r="AZ150" s="305"/>
      <c r="BA150" s="305"/>
      <c r="BB150" s="305"/>
      <c r="BC150" s="306"/>
      <c r="BD150" s="304"/>
      <c r="BE150" s="305"/>
      <c r="BF150" s="305"/>
      <c r="BG150" s="305"/>
      <c r="BH150" s="305"/>
      <c r="BI150" s="306"/>
      <c r="BJ150" s="304"/>
      <c r="BK150" s="305"/>
      <c r="BL150" s="305"/>
      <c r="BM150" s="305"/>
      <c r="BN150" s="305"/>
      <c r="BO150" s="306"/>
      <c r="BP150" s="304"/>
      <c r="BQ150" s="305"/>
      <c r="BR150" s="305"/>
      <c r="BS150" s="305"/>
      <c r="BT150" s="305"/>
      <c r="BU150" s="306"/>
      <c r="BV150" s="304"/>
      <c r="BW150" s="305"/>
      <c r="BX150" s="305"/>
      <c r="BY150" s="305"/>
      <c r="BZ150" s="305"/>
      <c r="CA150" s="306"/>
      <c r="CB150" s="91"/>
    </row>
    <row r="151" spans="1:80" s="92" customFormat="1" x14ac:dyDescent="0.25">
      <c r="A151" s="90"/>
      <c r="B151" s="304"/>
      <c r="C151" s="305"/>
      <c r="D151" s="305"/>
      <c r="E151" s="305"/>
      <c r="F151" s="305"/>
      <c r="G151" s="306"/>
      <c r="H151" s="304"/>
      <c r="I151" s="305"/>
      <c r="J151" s="305"/>
      <c r="K151" s="305"/>
      <c r="L151" s="305"/>
      <c r="M151" s="306"/>
      <c r="N151" s="304"/>
      <c r="O151" s="305"/>
      <c r="P151" s="305"/>
      <c r="Q151" s="305"/>
      <c r="R151" s="305"/>
      <c r="S151" s="306"/>
      <c r="T151" s="304"/>
      <c r="U151" s="305"/>
      <c r="V151" s="305"/>
      <c r="W151" s="305"/>
      <c r="X151" s="305"/>
      <c r="Y151" s="306"/>
      <c r="Z151" s="304"/>
      <c r="AA151" s="305"/>
      <c r="AB151" s="305"/>
      <c r="AC151" s="305"/>
      <c r="AD151" s="305"/>
      <c r="AE151" s="306"/>
      <c r="AF151" s="304"/>
      <c r="AG151" s="305"/>
      <c r="AH151" s="305"/>
      <c r="AI151" s="305"/>
      <c r="AJ151" s="305"/>
      <c r="AK151" s="306"/>
      <c r="AL151" s="304"/>
      <c r="AM151" s="305"/>
      <c r="AN151" s="305"/>
      <c r="AO151" s="305"/>
      <c r="AP151" s="305"/>
      <c r="AQ151" s="306"/>
      <c r="AR151" s="304"/>
      <c r="AS151" s="305"/>
      <c r="AT151" s="305"/>
      <c r="AU151" s="305"/>
      <c r="AV151" s="305"/>
      <c r="AW151" s="306"/>
      <c r="AX151" s="304"/>
      <c r="AY151" s="305"/>
      <c r="AZ151" s="305"/>
      <c r="BA151" s="305"/>
      <c r="BB151" s="305"/>
      <c r="BC151" s="306"/>
      <c r="BD151" s="304"/>
      <c r="BE151" s="305"/>
      <c r="BF151" s="305"/>
      <c r="BG151" s="305"/>
      <c r="BH151" s="305"/>
      <c r="BI151" s="306"/>
      <c r="BJ151" s="304"/>
      <c r="BK151" s="305"/>
      <c r="BL151" s="305"/>
      <c r="BM151" s="305"/>
      <c r="BN151" s="305"/>
      <c r="BO151" s="306"/>
      <c r="BP151" s="304"/>
      <c r="BQ151" s="305"/>
      <c r="BR151" s="305"/>
      <c r="BS151" s="305"/>
      <c r="BT151" s="305"/>
      <c r="BU151" s="306"/>
      <c r="BV151" s="304"/>
      <c r="BW151" s="305"/>
      <c r="BX151" s="305"/>
      <c r="BY151" s="305"/>
      <c r="BZ151" s="305"/>
      <c r="CA151" s="306"/>
      <c r="CB151" s="91"/>
    </row>
    <row r="152" spans="1:80" s="92" customFormat="1" x14ac:dyDescent="0.25">
      <c r="A152" s="90"/>
      <c r="B152" s="304"/>
      <c r="C152" s="305"/>
      <c r="D152" s="305"/>
      <c r="E152" s="305"/>
      <c r="F152" s="305"/>
      <c r="G152" s="306"/>
      <c r="H152" s="304"/>
      <c r="I152" s="305"/>
      <c r="J152" s="305"/>
      <c r="K152" s="305"/>
      <c r="L152" s="305"/>
      <c r="M152" s="306"/>
      <c r="N152" s="304"/>
      <c r="O152" s="305"/>
      <c r="P152" s="305"/>
      <c r="Q152" s="305"/>
      <c r="R152" s="305"/>
      <c r="S152" s="306"/>
      <c r="T152" s="304"/>
      <c r="U152" s="305"/>
      <c r="V152" s="305"/>
      <c r="W152" s="305"/>
      <c r="X152" s="305"/>
      <c r="Y152" s="306"/>
      <c r="Z152" s="304"/>
      <c r="AA152" s="305"/>
      <c r="AB152" s="305"/>
      <c r="AC152" s="305"/>
      <c r="AD152" s="305"/>
      <c r="AE152" s="306"/>
      <c r="AF152" s="304"/>
      <c r="AG152" s="305"/>
      <c r="AH152" s="305"/>
      <c r="AI152" s="305"/>
      <c r="AJ152" s="305"/>
      <c r="AK152" s="306"/>
      <c r="AL152" s="304"/>
      <c r="AM152" s="305"/>
      <c r="AN152" s="305"/>
      <c r="AO152" s="305"/>
      <c r="AP152" s="305"/>
      <c r="AQ152" s="306"/>
      <c r="AR152" s="304"/>
      <c r="AS152" s="305"/>
      <c r="AT152" s="305"/>
      <c r="AU152" s="305"/>
      <c r="AV152" s="305"/>
      <c r="AW152" s="306"/>
      <c r="AX152" s="304"/>
      <c r="AY152" s="305"/>
      <c r="AZ152" s="305"/>
      <c r="BA152" s="305"/>
      <c r="BB152" s="305"/>
      <c r="BC152" s="306"/>
      <c r="BD152" s="304"/>
      <c r="BE152" s="305"/>
      <c r="BF152" s="305"/>
      <c r="BG152" s="305"/>
      <c r="BH152" s="305"/>
      <c r="BI152" s="306"/>
      <c r="BJ152" s="304"/>
      <c r="BK152" s="305"/>
      <c r="BL152" s="305"/>
      <c r="BM152" s="305"/>
      <c r="BN152" s="305"/>
      <c r="BO152" s="306"/>
      <c r="BP152" s="304"/>
      <c r="BQ152" s="305"/>
      <c r="BR152" s="305"/>
      <c r="BS152" s="305"/>
      <c r="BT152" s="305"/>
      <c r="BU152" s="306"/>
      <c r="BV152" s="304"/>
      <c r="BW152" s="305"/>
      <c r="BX152" s="305"/>
      <c r="BY152" s="305"/>
      <c r="BZ152" s="305"/>
      <c r="CA152" s="306"/>
      <c r="CB152" s="91"/>
    </row>
    <row r="153" spans="1:80" s="92" customFormat="1" x14ac:dyDescent="0.25">
      <c r="A153" s="90"/>
      <c r="B153" s="304"/>
      <c r="C153" s="305"/>
      <c r="D153" s="305"/>
      <c r="E153" s="305"/>
      <c r="F153" s="305"/>
      <c r="G153" s="306"/>
      <c r="H153" s="304"/>
      <c r="I153" s="305"/>
      <c r="J153" s="305"/>
      <c r="K153" s="305"/>
      <c r="L153" s="305"/>
      <c r="M153" s="306"/>
      <c r="N153" s="304"/>
      <c r="O153" s="305"/>
      <c r="P153" s="305"/>
      <c r="Q153" s="305"/>
      <c r="R153" s="305"/>
      <c r="S153" s="306"/>
      <c r="T153" s="304"/>
      <c r="U153" s="305"/>
      <c r="V153" s="305"/>
      <c r="W153" s="305"/>
      <c r="X153" s="305"/>
      <c r="Y153" s="306"/>
      <c r="Z153" s="304"/>
      <c r="AA153" s="305"/>
      <c r="AB153" s="305"/>
      <c r="AC153" s="305"/>
      <c r="AD153" s="305"/>
      <c r="AE153" s="306"/>
      <c r="AF153" s="304"/>
      <c r="AG153" s="305"/>
      <c r="AH153" s="305"/>
      <c r="AI153" s="305"/>
      <c r="AJ153" s="305"/>
      <c r="AK153" s="306"/>
      <c r="AL153" s="304"/>
      <c r="AM153" s="305"/>
      <c r="AN153" s="305"/>
      <c r="AO153" s="305"/>
      <c r="AP153" s="305"/>
      <c r="AQ153" s="306"/>
      <c r="AR153" s="304"/>
      <c r="AS153" s="305"/>
      <c r="AT153" s="305"/>
      <c r="AU153" s="305"/>
      <c r="AV153" s="305"/>
      <c r="AW153" s="306"/>
      <c r="AX153" s="304"/>
      <c r="AY153" s="305"/>
      <c r="AZ153" s="305"/>
      <c r="BA153" s="305"/>
      <c r="BB153" s="305"/>
      <c r="BC153" s="306"/>
      <c r="BD153" s="304"/>
      <c r="BE153" s="305"/>
      <c r="BF153" s="305"/>
      <c r="BG153" s="305"/>
      <c r="BH153" s="305"/>
      <c r="BI153" s="306"/>
      <c r="BJ153" s="304"/>
      <c r="BK153" s="305"/>
      <c r="BL153" s="305"/>
      <c r="BM153" s="305"/>
      <c r="BN153" s="305"/>
      <c r="BO153" s="306"/>
      <c r="BP153" s="304"/>
      <c r="BQ153" s="305"/>
      <c r="BR153" s="305"/>
      <c r="BS153" s="305"/>
      <c r="BT153" s="305"/>
      <c r="BU153" s="306"/>
      <c r="BV153" s="304"/>
      <c r="BW153" s="305"/>
      <c r="BX153" s="305"/>
      <c r="BY153" s="305"/>
      <c r="BZ153" s="305"/>
      <c r="CA153" s="306"/>
      <c r="CB153" s="91"/>
    </row>
    <row r="154" spans="1:80" s="92" customFormat="1" x14ac:dyDescent="0.25">
      <c r="A154" s="90"/>
      <c r="B154" s="304"/>
      <c r="C154" s="305"/>
      <c r="D154" s="305"/>
      <c r="E154" s="305"/>
      <c r="F154" s="305"/>
      <c r="G154" s="306"/>
      <c r="H154" s="304"/>
      <c r="I154" s="305"/>
      <c r="J154" s="305"/>
      <c r="K154" s="305"/>
      <c r="L154" s="305"/>
      <c r="M154" s="306"/>
      <c r="N154" s="304"/>
      <c r="O154" s="305"/>
      <c r="P154" s="305"/>
      <c r="Q154" s="305"/>
      <c r="R154" s="305"/>
      <c r="S154" s="306"/>
      <c r="T154" s="304"/>
      <c r="U154" s="305"/>
      <c r="V154" s="305"/>
      <c r="W154" s="305"/>
      <c r="X154" s="305"/>
      <c r="Y154" s="306"/>
      <c r="Z154" s="304"/>
      <c r="AA154" s="305"/>
      <c r="AB154" s="305"/>
      <c r="AC154" s="305"/>
      <c r="AD154" s="305"/>
      <c r="AE154" s="306"/>
      <c r="AF154" s="304"/>
      <c r="AG154" s="305"/>
      <c r="AH154" s="305"/>
      <c r="AI154" s="305"/>
      <c r="AJ154" s="305"/>
      <c r="AK154" s="306"/>
      <c r="AL154" s="304"/>
      <c r="AM154" s="305"/>
      <c r="AN154" s="305"/>
      <c r="AO154" s="305"/>
      <c r="AP154" s="305"/>
      <c r="AQ154" s="306"/>
      <c r="AR154" s="304"/>
      <c r="AS154" s="305"/>
      <c r="AT154" s="305"/>
      <c r="AU154" s="305"/>
      <c r="AV154" s="305"/>
      <c r="AW154" s="306"/>
      <c r="AX154" s="304"/>
      <c r="AY154" s="305"/>
      <c r="AZ154" s="305"/>
      <c r="BA154" s="305"/>
      <c r="BB154" s="305"/>
      <c r="BC154" s="306"/>
      <c r="BD154" s="304"/>
      <c r="BE154" s="305"/>
      <c r="BF154" s="305"/>
      <c r="BG154" s="305"/>
      <c r="BH154" s="305"/>
      <c r="BI154" s="306"/>
      <c r="BJ154" s="304"/>
      <c r="BK154" s="305"/>
      <c r="BL154" s="305"/>
      <c r="BM154" s="305"/>
      <c r="BN154" s="305"/>
      <c r="BO154" s="306"/>
      <c r="BP154" s="304"/>
      <c r="BQ154" s="305"/>
      <c r="BR154" s="305"/>
      <c r="BS154" s="305"/>
      <c r="BT154" s="305"/>
      <c r="BU154" s="306"/>
      <c r="BV154" s="304"/>
      <c r="BW154" s="305"/>
      <c r="BX154" s="305"/>
      <c r="BY154" s="305"/>
      <c r="BZ154" s="305"/>
      <c r="CA154" s="306"/>
      <c r="CB154" s="91"/>
    </row>
    <row r="155" spans="1:80" s="92" customFormat="1" x14ac:dyDescent="0.25">
      <c r="A155" s="90"/>
      <c r="B155" s="304"/>
      <c r="C155" s="305"/>
      <c r="D155" s="305"/>
      <c r="E155" s="305"/>
      <c r="F155" s="305"/>
      <c r="G155" s="306"/>
      <c r="H155" s="304"/>
      <c r="I155" s="305"/>
      <c r="J155" s="305"/>
      <c r="K155" s="305"/>
      <c r="L155" s="305"/>
      <c r="M155" s="306"/>
      <c r="N155" s="304"/>
      <c r="O155" s="305"/>
      <c r="P155" s="305"/>
      <c r="Q155" s="305"/>
      <c r="R155" s="305"/>
      <c r="S155" s="306"/>
      <c r="T155" s="304"/>
      <c r="U155" s="305"/>
      <c r="V155" s="305"/>
      <c r="W155" s="305"/>
      <c r="X155" s="305"/>
      <c r="Y155" s="306"/>
      <c r="Z155" s="304"/>
      <c r="AA155" s="305"/>
      <c r="AB155" s="305"/>
      <c r="AC155" s="305"/>
      <c r="AD155" s="305"/>
      <c r="AE155" s="306"/>
      <c r="AF155" s="304"/>
      <c r="AG155" s="305"/>
      <c r="AH155" s="305"/>
      <c r="AI155" s="305"/>
      <c r="AJ155" s="305"/>
      <c r="AK155" s="306"/>
      <c r="AL155" s="304"/>
      <c r="AM155" s="305"/>
      <c r="AN155" s="305"/>
      <c r="AO155" s="305"/>
      <c r="AP155" s="305"/>
      <c r="AQ155" s="306"/>
      <c r="AR155" s="304"/>
      <c r="AS155" s="305"/>
      <c r="AT155" s="305"/>
      <c r="AU155" s="305"/>
      <c r="AV155" s="305"/>
      <c r="AW155" s="306"/>
      <c r="AX155" s="304"/>
      <c r="AY155" s="305"/>
      <c r="AZ155" s="305"/>
      <c r="BA155" s="305"/>
      <c r="BB155" s="305"/>
      <c r="BC155" s="306"/>
      <c r="BD155" s="304"/>
      <c r="BE155" s="305"/>
      <c r="BF155" s="305"/>
      <c r="BG155" s="305"/>
      <c r="BH155" s="305"/>
      <c r="BI155" s="306"/>
      <c r="BJ155" s="304"/>
      <c r="BK155" s="305"/>
      <c r="BL155" s="305"/>
      <c r="BM155" s="305"/>
      <c r="BN155" s="305"/>
      <c r="BO155" s="306"/>
      <c r="BP155" s="304"/>
      <c r="BQ155" s="305"/>
      <c r="BR155" s="305"/>
      <c r="BS155" s="305"/>
      <c r="BT155" s="305"/>
      <c r="BU155" s="306"/>
      <c r="BV155" s="304"/>
      <c r="BW155" s="305"/>
      <c r="BX155" s="305"/>
      <c r="BY155" s="305"/>
      <c r="BZ155" s="305"/>
      <c r="CA155" s="306"/>
      <c r="CB155" s="91"/>
    </row>
    <row r="156" spans="1:80" s="92" customFormat="1" x14ac:dyDescent="0.25">
      <c r="A156" s="90"/>
      <c r="B156" s="304"/>
      <c r="C156" s="305"/>
      <c r="D156" s="305"/>
      <c r="E156" s="305"/>
      <c r="F156" s="305"/>
      <c r="G156" s="306"/>
      <c r="H156" s="304"/>
      <c r="I156" s="305"/>
      <c r="J156" s="305"/>
      <c r="K156" s="305"/>
      <c r="L156" s="305"/>
      <c r="M156" s="306"/>
      <c r="N156" s="304"/>
      <c r="O156" s="305"/>
      <c r="P156" s="305"/>
      <c r="Q156" s="305"/>
      <c r="R156" s="305"/>
      <c r="S156" s="306"/>
      <c r="T156" s="304"/>
      <c r="U156" s="305"/>
      <c r="V156" s="305"/>
      <c r="W156" s="305"/>
      <c r="X156" s="305"/>
      <c r="Y156" s="306"/>
      <c r="Z156" s="304"/>
      <c r="AA156" s="305"/>
      <c r="AB156" s="305"/>
      <c r="AC156" s="305"/>
      <c r="AD156" s="305"/>
      <c r="AE156" s="306"/>
      <c r="AF156" s="304"/>
      <c r="AG156" s="305"/>
      <c r="AH156" s="305"/>
      <c r="AI156" s="305"/>
      <c r="AJ156" s="305"/>
      <c r="AK156" s="306"/>
      <c r="AL156" s="304"/>
      <c r="AM156" s="305"/>
      <c r="AN156" s="305"/>
      <c r="AO156" s="305"/>
      <c r="AP156" s="305"/>
      <c r="AQ156" s="306"/>
      <c r="AR156" s="304"/>
      <c r="AS156" s="305"/>
      <c r="AT156" s="305"/>
      <c r="AU156" s="305"/>
      <c r="AV156" s="305"/>
      <c r="AW156" s="306"/>
      <c r="AX156" s="304"/>
      <c r="AY156" s="305"/>
      <c r="AZ156" s="305"/>
      <c r="BA156" s="305"/>
      <c r="BB156" s="305"/>
      <c r="BC156" s="306"/>
      <c r="BD156" s="304"/>
      <c r="BE156" s="305"/>
      <c r="BF156" s="305"/>
      <c r="BG156" s="305"/>
      <c r="BH156" s="305"/>
      <c r="BI156" s="306"/>
      <c r="BJ156" s="304"/>
      <c r="BK156" s="305"/>
      <c r="BL156" s="305"/>
      <c r="BM156" s="305"/>
      <c r="BN156" s="305"/>
      <c r="BO156" s="306"/>
      <c r="BP156" s="304"/>
      <c r="BQ156" s="305"/>
      <c r="BR156" s="305"/>
      <c r="BS156" s="305"/>
      <c r="BT156" s="305"/>
      <c r="BU156" s="306"/>
      <c r="BV156" s="304"/>
      <c r="BW156" s="305"/>
      <c r="BX156" s="305"/>
      <c r="BY156" s="305"/>
      <c r="BZ156" s="305"/>
      <c r="CA156" s="306"/>
      <c r="CB156" s="91"/>
    </row>
    <row r="157" spans="1:80" s="92" customFormat="1" x14ac:dyDescent="0.25">
      <c r="A157" s="90"/>
      <c r="B157" s="304"/>
      <c r="C157" s="305"/>
      <c r="D157" s="305"/>
      <c r="E157" s="305"/>
      <c r="F157" s="305"/>
      <c r="G157" s="306"/>
      <c r="H157" s="304"/>
      <c r="I157" s="305"/>
      <c r="J157" s="305"/>
      <c r="K157" s="305"/>
      <c r="L157" s="305"/>
      <c r="M157" s="306"/>
      <c r="N157" s="304"/>
      <c r="O157" s="305"/>
      <c r="P157" s="305"/>
      <c r="Q157" s="305"/>
      <c r="R157" s="305"/>
      <c r="S157" s="306"/>
      <c r="T157" s="304"/>
      <c r="U157" s="305"/>
      <c r="V157" s="305"/>
      <c r="W157" s="305"/>
      <c r="X157" s="305"/>
      <c r="Y157" s="306"/>
      <c r="Z157" s="304"/>
      <c r="AA157" s="305"/>
      <c r="AB157" s="305"/>
      <c r="AC157" s="305"/>
      <c r="AD157" s="305"/>
      <c r="AE157" s="306"/>
      <c r="AF157" s="304"/>
      <c r="AG157" s="305"/>
      <c r="AH157" s="305"/>
      <c r="AI157" s="305"/>
      <c r="AJ157" s="305"/>
      <c r="AK157" s="306"/>
      <c r="AL157" s="304"/>
      <c r="AM157" s="305"/>
      <c r="AN157" s="305"/>
      <c r="AO157" s="305"/>
      <c r="AP157" s="305"/>
      <c r="AQ157" s="306"/>
      <c r="AR157" s="304"/>
      <c r="AS157" s="305"/>
      <c r="AT157" s="305"/>
      <c r="AU157" s="305"/>
      <c r="AV157" s="305"/>
      <c r="AW157" s="306"/>
      <c r="AX157" s="304"/>
      <c r="AY157" s="305"/>
      <c r="AZ157" s="305"/>
      <c r="BA157" s="305"/>
      <c r="BB157" s="305"/>
      <c r="BC157" s="306"/>
      <c r="BD157" s="304"/>
      <c r="BE157" s="305"/>
      <c r="BF157" s="305"/>
      <c r="BG157" s="305"/>
      <c r="BH157" s="305"/>
      <c r="BI157" s="306"/>
      <c r="BJ157" s="304"/>
      <c r="BK157" s="305"/>
      <c r="BL157" s="305"/>
      <c r="BM157" s="305"/>
      <c r="BN157" s="305"/>
      <c r="BO157" s="306"/>
      <c r="BP157" s="304"/>
      <c r="BQ157" s="305"/>
      <c r="BR157" s="305"/>
      <c r="BS157" s="305"/>
      <c r="BT157" s="305"/>
      <c r="BU157" s="306"/>
      <c r="BV157" s="304"/>
      <c r="BW157" s="305"/>
      <c r="BX157" s="305"/>
      <c r="BY157" s="305"/>
      <c r="BZ157" s="305"/>
      <c r="CA157" s="306"/>
      <c r="CB157" s="91"/>
    </row>
    <row r="158" spans="1:80" s="92" customFormat="1" x14ac:dyDescent="0.25">
      <c r="A158" s="90"/>
      <c r="B158" s="304"/>
      <c r="C158" s="305"/>
      <c r="D158" s="305"/>
      <c r="E158" s="305"/>
      <c r="F158" s="305"/>
      <c r="G158" s="306"/>
      <c r="H158" s="304"/>
      <c r="I158" s="305"/>
      <c r="J158" s="305"/>
      <c r="K158" s="305"/>
      <c r="L158" s="305"/>
      <c r="M158" s="306"/>
      <c r="N158" s="304"/>
      <c r="O158" s="305"/>
      <c r="P158" s="305"/>
      <c r="Q158" s="305"/>
      <c r="R158" s="305"/>
      <c r="S158" s="306"/>
      <c r="T158" s="304"/>
      <c r="U158" s="305"/>
      <c r="V158" s="305"/>
      <c r="W158" s="305"/>
      <c r="X158" s="305"/>
      <c r="Y158" s="306"/>
      <c r="Z158" s="304"/>
      <c r="AA158" s="305"/>
      <c r="AB158" s="305"/>
      <c r="AC158" s="305"/>
      <c r="AD158" s="305"/>
      <c r="AE158" s="306"/>
      <c r="AF158" s="304"/>
      <c r="AG158" s="305"/>
      <c r="AH158" s="305"/>
      <c r="AI158" s="305"/>
      <c r="AJ158" s="305"/>
      <c r="AK158" s="306"/>
      <c r="AL158" s="304"/>
      <c r="AM158" s="305"/>
      <c r="AN158" s="305"/>
      <c r="AO158" s="305"/>
      <c r="AP158" s="305"/>
      <c r="AQ158" s="306"/>
      <c r="AR158" s="304"/>
      <c r="AS158" s="305"/>
      <c r="AT158" s="305"/>
      <c r="AU158" s="305"/>
      <c r="AV158" s="305"/>
      <c r="AW158" s="306"/>
      <c r="AX158" s="304"/>
      <c r="AY158" s="305"/>
      <c r="AZ158" s="305"/>
      <c r="BA158" s="305"/>
      <c r="BB158" s="305"/>
      <c r="BC158" s="306"/>
      <c r="BD158" s="304"/>
      <c r="BE158" s="305"/>
      <c r="BF158" s="305"/>
      <c r="BG158" s="305"/>
      <c r="BH158" s="305"/>
      <c r="BI158" s="306"/>
      <c r="BJ158" s="304"/>
      <c r="BK158" s="305"/>
      <c r="BL158" s="305"/>
      <c r="BM158" s="305"/>
      <c r="BN158" s="305"/>
      <c r="BO158" s="306"/>
      <c r="BP158" s="304"/>
      <c r="BQ158" s="305"/>
      <c r="BR158" s="305"/>
      <c r="BS158" s="305"/>
      <c r="BT158" s="305"/>
      <c r="BU158" s="306"/>
      <c r="BV158" s="304"/>
      <c r="BW158" s="305"/>
      <c r="BX158" s="305"/>
      <c r="BY158" s="305"/>
      <c r="BZ158" s="305"/>
      <c r="CA158" s="306"/>
      <c r="CB158" s="91"/>
    </row>
    <row r="159" spans="1:80" s="92" customFormat="1" x14ac:dyDescent="0.25">
      <c r="A159" s="90"/>
      <c r="B159" s="304"/>
      <c r="C159" s="305"/>
      <c r="D159" s="305"/>
      <c r="E159" s="305"/>
      <c r="F159" s="305"/>
      <c r="G159" s="306"/>
      <c r="H159" s="304"/>
      <c r="I159" s="305"/>
      <c r="J159" s="305"/>
      <c r="K159" s="305"/>
      <c r="L159" s="305"/>
      <c r="M159" s="306"/>
      <c r="N159" s="304"/>
      <c r="O159" s="305"/>
      <c r="P159" s="305"/>
      <c r="Q159" s="305"/>
      <c r="R159" s="305"/>
      <c r="S159" s="306"/>
      <c r="T159" s="304"/>
      <c r="U159" s="305"/>
      <c r="V159" s="305"/>
      <c r="W159" s="305"/>
      <c r="X159" s="305"/>
      <c r="Y159" s="306"/>
      <c r="Z159" s="304"/>
      <c r="AA159" s="305"/>
      <c r="AB159" s="305"/>
      <c r="AC159" s="305"/>
      <c r="AD159" s="305"/>
      <c r="AE159" s="306"/>
      <c r="AF159" s="304"/>
      <c r="AG159" s="305"/>
      <c r="AH159" s="305"/>
      <c r="AI159" s="305"/>
      <c r="AJ159" s="305"/>
      <c r="AK159" s="306"/>
      <c r="AL159" s="304"/>
      <c r="AM159" s="305"/>
      <c r="AN159" s="305"/>
      <c r="AO159" s="305"/>
      <c r="AP159" s="305"/>
      <c r="AQ159" s="306"/>
      <c r="AR159" s="304"/>
      <c r="AS159" s="305"/>
      <c r="AT159" s="305"/>
      <c r="AU159" s="305"/>
      <c r="AV159" s="305"/>
      <c r="AW159" s="306"/>
      <c r="AX159" s="304"/>
      <c r="AY159" s="305"/>
      <c r="AZ159" s="305"/>
      <c r="BA159" s="305"/>
      <c r="BB159" s="305"/>
      <c r="BC159" s="306"/>
      <c r="BD159" s="304"/>
      <c r="BE159" s="305"/>
      <c r="BF159" s="305"/>
      <c r="BG159" s="305"/>
      <c r="BH159" s="305"/>
      <c r="BI159" s="306"/>
      <c r="BJ159" s="304"/>
      <c r="BK159" s="305"/>
      <c r="BL159" s="305"/>
      <c r="BM159" s="305"/>
      <c r="BN159" s="305"/>
      <c r="BO159" s="306"/>
      <c r="BP159" s="304"/>
      <c r="BQ159" s="305"/>
      <c r="BR159" s="305"/>
      <c r="BS159" s="305"/>
      <c r="BT159" s="305"/>
      <c r="BU159" s="306"/>
      <c r="BV159" s="304"/>
      <c r="BW159" s="305"/>
      <c r="BX159" s="305"/>
      <c r="BY159" s="305"/>
      <c r="BZ159" s="305"/>
      <c r="CA159" s="306"/>
      <c r="CB159" s="91"/>
    </row>
    <row r="160" spans="1:80" s="92" customFormat="1" x14ac:dyDescent="0.25">
      <c r="A160" s="90"/>
      <c r="B160" s="304"/>
      <c r="C160" s="305"/>
      <c r="D160" s="305"/>
      <c r="E160" s="305"/>
      <c r="F160" s="305"/>
      <c r="G160" s="306"/>
      <c r="H160" s="304"/>
      <c r="I160" s="305"/>
      <c r="J160" s="305"/>
      <c r="K160" s="305"/>
      <c r="L160" s="305"/>
      <c r="M160" s="306"/>
      <c r="N160" s="304"/>
      <c r="O160" s="305"/>
      <c r="P160" s="305"/>
      <c r="Q160" s="305"/>
      <c r="R160" s="305"/>
      <c r="S160" s="306"/>
      <c r="T160" s="304"/>
      <c r="U160" s="305"/>
      <c r="V160" s="305"/>
      <c r="W160" s="305"/>
      <c r="X160" s="305"/>
      <c r="Y160" s="306"/>
      <c r="Z160" s="304"/>
      <c r="AA160" s="305"/>
      <c r="AB160" s="305"/>
      <c r="AC160" s="305"/>
      <c r="AD160" s="305"/>
      <c r="AE160" s="306"/>
      <c r="AF160" s="304"/>
      <c r="AG160" s="305"/>
      <c r="AH160" s="305"/>
      <c r="AI160" s="305"/>
      <c r="AJ160" s="305"/>
      <c r="AK160" s="306"/>
      <c r="AL160" s="304"/>
      <c r="AM160" s="305"/>
      <c r="AN160" s="305"/>
      <c r="AO160" s="305"/>
      <c r="AP160" s="305"/>
      <c r="AQ160" s="306"/>
      <c r="AR160" s="304"/>
      <c r="AS160" s="305"/>
      <c r="AT160" s="305"/>
      <c r="AU160" s="305"/>
      <c r="AV160" s="305"/>
      <c r="AW160" s="306"/>
      <c r="AX160" s="304"/>
      <c r="AY160" s="305"/>
      <c r="AZ160" s="305"/>
      <c r="BA160" s="305"/>
      <c r="BB160" s="305"/>
      <c r="BC160" s="306"/>
      <c r="BD160" s="304"/>
      <c r="BE160" s="305"/>
      <c r="BF160" s="305"/>
      <c r="BG160" s="305"/>
      <c r="BH160" s="305"/>
      <c r="BI160" s="306"/>
      <c r="BJ160" s="304"/>
      <c r="BK160" s="305"/>
      <c r="BL160" s="305"/>
      <c r="BM160" s="305"/>
      <c r="BN160" s="305"/>
      <c r="BO160" s="306"/>
      <c r="BP160" s="304"/>
      <c r="BQ160" s="305"/>
      <c r="BR160" s="305"/>
      <c r="BS160" s="305"/>
      <c r="BT160" s="305"/>
      <c r="BU160" s="306"/>
      <c r="BV160" s="304"/>
      <c r="BW160" s="305"/>
      <c r="BX160" s="305"/>
      <c r="BY160" s="305"/>
      <c r="BZ160" s="305"/>
      <c r="CA160" s="306"/>
      <c r="CB160" s="91"/>
    </row>
    <row r="161" spans="1:80" s="92" customFormat="1" x14ac:dyDescent="0.25">
      <c r="A161" s="90"/>
      <c r="B161" s="304"/>
      <c r="C161" s="305"/>
      <c r="D161" s="305"/>
      <c r="E161" s="305"/>
      <c r="F161" s="305"/>
      <c r="G161" s="306"/>
      <c r="H161" s="304"/>
      <c r="I161" s="305"/>
      <c r="J161" s="305"/>
      <c r="K161" s="305"/>
      <c r="L161" s="305"/>
      <c r="M161" s="306"/>
      <c r="N161" s="304"/>
      <c r="O161" s="305"/>
      <c r="P161" s="305"/>
      <c r="Q161" s="305"/>
      <c r="R161" s="305"/>
      <c r="S161" s="306"/>
      <c r="T161" s="304"/>
      <c r="U161" s="305"/>
      <c r="V161" s="305"/>
      <c r="W161" s="305"/>
      <c r="X161" s="305"/>
      <c r="Y161" s="306"/>
      <c r="Z161" s="304"/>
      <c r="AA161" s="305"/>
      <c r="AB161" s="305"/>
      <c r="AC161" s="305"/>
      <c r="AD161" s="305"/>
      <c r="AE161" s="306"/>
      <c r="AF161" s="304"/>
      <c r="AG161" s="305"/>
      <c r="AH161" s="305"/>
      <c r="AI161" s="305"/>
      <c r="AJ161" s="305"/>
      <c r="AK161" s="306"/>
      <c r="AL161" s="304"/>
      <c r="AM161" s="305"/>
      <c r="AN161" s="305"/>
      <c r="AO161" s="305"/>
      <c r="AP161" s="305"/>
      <c r="AQ161" s="306"/>
      <c r="AR161" s="304"/>
      <c r="AS161" s="305"/>
      <c r="AT161" s="305"/>
      <c r="AU161" s="305"/>
      <c r="AV161" s="305"/>
      <c r="AW161" s="306"/>
      <c r="AX161" s="304"/>
      <c r="AY161" s="305"/>
      <c r="AZ161" s="305"/>
      <c r="BA161" s="305"/>
      <c r="BB161" s="305"/>
      <c r="BC161" s="306"/>
      <c r="BD161" s="304"/>
      <c r="BE161" s="305"/>
      <c r="BF161" s="305"/>
      <c r="BG161" s="305"/>
      <c r="BH161" s="305"/>
      <c r="BI161" s="306"/>
      <c r="BJ161" s="304"/>
      <c r="BK161" s="305"/>
      <c r="BL161" s="305"/>
      <c r="BM161" s="305"/>
      <c r="BN161" s="305"/>
      <c r="BO161" s="306"/>
      <c r="BP161" s="304"/>
      <c r="BQ161" s="305"/>
      <c r="BR161" s="305"/>
      <c r="BS161" s="305"/>
      <c r="BT161" s="305"/>
      <c r="BU161" s="306"/>
      <c r="BV161" s="304"/>
      <c r="BW161" s="305"/>
      <c r="BX161" s="305"/>
      <c r="BY161" s="305"/>
      <c r="BZ161" s="305"/>
      <c r="CA161" s="306"/>
      <c r="CB161" s="91"/>
    </row>
    <row r="162" spans="1:80" s="92" customFormat="1" x14ac:dyDescent="0.25">
      <c r="A162" s="90"/>
      <c r="B162" s="304"/>
      <c r="C162" s="305"/>
      <c r="D162" s="305"/>
      <c r="E162" s="305"/>
      <c r="F162" s="305"/>
      <c r="G162" s="306"/>
      <c r="H162" s="304"/>
      <c r="I162" s="305"/>
      <c r="J162" s="305"/>
      <c r="K162" s="305"/>
      <c r="L162" s="305"/>
      <c r="M162" s="306"/>
      <c r="N162" s="304"/>
      <c r="O162" s="305"/>
      <c r="P162" s="305"/>
      <c r="Q162" s="305"/>
      <c r="R162" s="305"/>
      <c r="S162" s="306"/>
      <c r="T162" s="304"/>
      <c r="U162" s="305"/>
      <c r="V162" s="305"/>
      <c r="W162" s="305"/>
      <c r="X162" s="305"/>
      <c r="Y162" s="306"/>
      <c r="Z162" s="304"/>
      <c r="AA162" s="305"/>
      <c r="AB162" s="305"/>
      <c r="AC162" s="305"/>
      <c r="AD162" s="305"/>
      <c r="AE162" s="306"/>
      <c r="AF162" s="304"/>
      <c r="AG162" s="305"/>
      <c r="AH162" s="305"/>
      <c r="AI162" s="305"/>
      <c r="AJ162" s="305"/>
      <c r="AK162" s="306"/>
      <c r="AL162" s="304"/>
      <c r="AM162" s="305"/>
      <c r="AN162" s="305"/>
      <c r="AO162" s="305"/>
      <c r="AP162" s="305"/>
      <c r="AQ162" s="306"/>
      <c r="AR162" s="304"/>
      <c r="AS162" s="305"/>
      <c r="AT162" s="305"/>
      <c r="AU162" s="305"/>
      <c r="AV162" s="305"/>
      <c r="AW162" s="306"/>
      <c r="AX162" s="304"/>
      <c r="AY162" s="305"/>
      <c r="AZ162" s="305"/>
      <c r="BA162" s="305"/>
      <c r="BB162" s="305"/>
      <c r="BC162" s="306"/>
      <c r="BD162" s="304"/>
      <c r="BE162" s="305"/>
      <c r="BF162" s="305"/>
      <c r="BG162" s="305"/>
      <c r="BH162" s="305"/>
      <c r="BI162" s="306"/>
      <c r="BJ162" s="304"/>
      <c r="BK162" s="305"/>
      <c r="BL162" s="305"/>
      <c r="BM162" s="305"/>
      <c r="BN162" s="305"/>
      <c r="BO162" s="306"/>
      <c r="BP162" s="304"/>
      <c r="BQ162" s="305"/>
      <c r="BR162" s="305"/>
      <c r="BS162" s="305"/>
      <c r="BT162" s="305"/>
      <c r="BU162" s="306"/>
      <c r="BV162" s="304"/>
      <c r="BW162" s="305"/>
      <c r="BX162" s="305"/>
      <c r="BY162" s="305"/>
      <c r="BZ162" s="305"/>
      <c r="CA162" s="306"/>
      <c r="CB162" s="91"/>
    </row>
    <row r="163" spans="1:80" s="92" customFormat="1" x14ac:dyDescent="0.25">
      <c r="A163" s="90"/>
      <c r="B163" s="304"/>
      <c r="C163" s="305"/>
      <c r="D163" s="305"/>
      <c r="E163" s="305"/>
      <c r="F163" s="305"/>
      <c r="G163" s="306"/>
      <c r="H163" s="304"/>
      <c r="I163" s="305"/>
      <c r="J163" s="305"/>
      <c r="K163" s="305"/>
      <c r="L163" s="305"/>
      <c r="M163" s="306"/>
      <c r="N163" s="304"/>
      <c r="O163" s="305"/>
      <c r="P163" s="305"/>
      <c r="Q163" s="305"/>
      <c r="R163" s="305"/>
      <c r="S163" s="306"/>
      <c r="T163" s="304"/>
      <c r="U163" s="305"/>
      <c r="V163" s="305"/>
      <c r="W163" s="305"/>
      <c r="X163" s="305"/>
      <c r="Y163" s="306"/>
      <c r="Z163" s="304"/>
      <c r="AA163" s="305"/>
      <c r="AB163" s="305"/>
      <c r="AC163" s="305"/>
      <c r="AD163" s="305"/>
      <c r="AE163" s="306"/>
      <c r="AF163" s="304"/>
      <c r="AG163" s="305"/>
      <c r="AH163" s="305"/>
      <c r="AI163" s="305"/>
      <c r="AJ163" s="305"/>
      <c r="AK163" s="306"/>
      <c r="AL163" s="304"/>
      <c r="AM163" s="305"/>
      <c r="AN163" s="305"/>
      <c r="AO163" s="305"/>
      <c r="AP163" s="305"/>
      <c r="AQ163" s="306"/>
      <c r="AR163" s="304"/>
      <c r="AS163" s="305"/>
      <c r="AT163" s="305"/>
      <c r="AU163" s="305"/>
      <c r="AV163" s="305"/>
      <c r="AW163" s="306"/>
      <c r="AX163" s="304"/>
      <c r="AY163" s="305"/>
      <c r="AZ163" s="305"/>
      <c r="BA163" s="305"/>
      <c r="BB163" s="305"/>
      <c r="BC163" s="306"/>
      <c r="BD163" s="304"/>
      <c r="BE163" s="305"/>
      <c r="BF163" s="305"/>
      <c r="BG163" s="305"/>
      <c r="BH163" s="305"/>
      <c r="BI163" s="306"/>
      <c r="BJ163" s="304"/>
      <c r="BK163" s="305"/>
      <c r="BL163" s="305"/>
      <c r="BM163" s="305"/>
      <c r="BN163" s="305"/>
      <c r="BO163" s="306"/>
      <c r="BP163" s="304"/>
      <c r="BQ163" s="305"/>
      <c r="BR163" s="305"/>
      <c r="BS163" s="305"/>
      <c r="BT163" s="305"/>
      <c r="BU163" s="306"/>
      <c r="BV163" s="304"/>
      <c r="BW163" s="305"/>
      <c r="BX163" s="305"/>
      <c r="BY163" s="305"/>
      <c r="BZ163" s="305"/>
      <c r="CA163" s="306"/>
      <c r="CB163" s="91"/>
    </row>
    <row r="164" spans="1:80" s="92" customFormat="1" x14ac:dyDescent="0.25">
      <c r="A164" s="90"/>
      <c r="B164" s="304"/>
      <c r="C164" s="305"/>
      <c r="D164" s="305"/>
      <c r="E164" s="305"/>
      <c r="F164" s="305"/>
      <c r="G164" s="306"/>
      <c r="H164" s="304"/>
      <c r="I164" s="305"/>
      <c r="J164" s="305"/>
      <c r="K164" s="305"/>
      <c r="L164" s="305"/>
      <c r="M164" s="306"/>
      <c r="N164" s="304"/>
      <c r="O164" s="305"/>
      <c r="P164" s="305"/>
      <c r="Q164" s="305"/>
      <c r="R164" s="305"/>
      <c r="S164" s="306"/>
      <c r="T164" s="304"/>
      <c r="U164" s="305"/>
      <c r="V164" s="305"/>
      <c r="W164" s="305"/>
      <c r="X164" s="305"/>
      <c r="Y164" s="306"/>
      <c r="Z164" s="304"/>
      <c r="AA164" s="305"/>
      <c r="AB164" s="305"/>
      <c r="AC164" s="305"/>
      <c r="AD164" s="305"/>
      <c r="AE164" s="306"/>
      <c r="AF164" s="304"/>
      <c r="AG164" s="305"/>
      <c r="AH164" s="305"/>
      <c r="AI164" s="305"/>
      <c r="AJ164" s="305"/>
      <c r="AK164" s="306"/>
      <c r="AL164" s="304"/>
      <c r="AM164" s="305"/>
      <c r="AN164" s="305"/>
      <c r="AO164" s="305"/>
      <c r="AP164" s="305"/>
      <c r="AQ164" s="306"/>
      <c r="AR164" s="304"/>
      <c r="AS164" s="305"/>
      <c r="AT164" s="305"/>
      <c r="AU164" s="305"/>
      <c r="AV164" s="305"/>
      <c r="AW164" s="306"/>
      <c r="AX164" s="304"/>
      <c r="AY164" s="305"/>
      <c r="AZ164" s="305"/>
      <c r="BA164" s="305"/>
      <c r="BB164" s="305"/>
      <c r="BC164" s="306"/>
      <c r="BD164" s="304"/>
      <c r="BE164" s="305"/>
      <c r="BF164" s="305"/>
      <c r="BG164" s="305"/>
      <c r="BH164" s="305"/>
      <c r="BI164" s="306"/>
      <c r="BJ164" s="304"/>
      <c r="BK164" s="305"/>
      <c r="BL164" s="305"/>
      <c r="BM164" s="305"/>
      <c r="BN164" s="305"/>
      <c r="BO164" s="306"/>
      <c r="BP164" s="304"/>
      <c r="BQ164" s="305"/>
      <c r="BR164" s="305"/>
      <c r="BS164" s="305"/>
      <c r="BT164" s="305"/>
      <c r="BU164" s="306"/>
      <c r="BV164" s="304"/>
      <c r="BW164" s="305"/>
      <c r="BX164" s="305"/>
      <c r="BY164" s="305"/>
      <c r="BZ164" s="305"/>
      <c r="CA164" s="306"/>
      <c r="CB164" s="91"/>
    </row>
    <row r="165" spans="1:80" s="92" customFormat="1" x14ac:dyDescent="0.25">
      <c r="A165" s="90"/>
      <c r="B165" s="304"/>
      <c r="C165" s="305"/>
      <c r="D165" s="305"/>
      <c r="E165" s="305"/>
      <c r="F165" s="305"/>
      <c r="G165" s="306"/>
      <c r="H165" s="304"/>
      <c r="I165" s="305"/>
      <c r="J165" s="305"/>
      <c r="K165" s="305"/>
      <c r="L165" s="305"/>
      <c r="M165" s="306"/>
      <c r="N165" s="304"/>
      <c r="O165" s="305"/>
      <c r="P165" s="305"/>
      <c r="Q165" s="305"/>
      <c r="R165" s="305"/>
      <c r="S165" s="306"/>
      <c r="T165" s="304"/>
      <c r="U165" s="305"/>
      <c r="V165" s="305"/>
      <c r="W165" s="305"/>
      <c r="X165" s="305"/>
      <c r="Y165" s="306"/>
      <c r="Z165" s="304"/>
      <c r="AA165" s="305"/>
      <c r="AB165" s="305"/>
      <c r="AC165" s="305"/>
      <c r="AD165" s="305"/>
      <c r="AE165" s="306"/>
      <c r="AF165" s="304"/>
      <c r="AG165" s="305"/>
      <c r="AH165" s="305"/>
      <c r="AI165" s="305"/>
      <c r="AJ165" s="305"/>
      <c r="AK165" s="306"/>
      <c r="AL165" s="304"/>
      <c r="AM165" s="305"/>
      <c r="AN165" s="305"/>
      <c r="AO165" s="305"/>
      <c r="AP165" s="305"/>
      <c r="AQ165" s="306"/>
      <c r="AR165" s="304"/>
      <c r="AS165" s="305"/>
      <c r="AT165" s="305"/>
      <c r="AU165" s="305"/>
      <c r="AV165" s="305"/>
      <c r="AW165" s="306"/>
      <c r="AX165" s="304"/>
      <c r="AY165" s="305"/>
      <c r="AZ165" s="305"/>
      <c r="BA165" s="305"/>
      <c r="BB165" s="305"/>
      <c r="BC165" s="306"/>
      <c r="BD165" s="304"/>
      <c r="BE165" s="305"/>
      <c r="BF165" s="305"/>
      <c r="BG165" s="305"/>
      <c r="BH165" s="305"/>
      <c r="BI165" s="306"/>
      <c r="BJ165" s="304"/>
      <c r="BK165" s="305"/>
      <c r="BL165" s="305"/>
      <c r="BM165" s="305"/>
      <c r="BN165" s="305"/>
      <c r="BO165" s="306"/>
      <c r="BP165" s="304"/>
      <c r="BQ165" s="305"/>
      <c r="BR165" s="305"/>
      <c r="BS165" s="305"/>
      <c r="BT165" s="305"/>
      <c r="BU165" s="306"/>
      <c r="BV165" s="304"/>
      <c r="BW165" s="305"/>
      <c r="BX165" s="305"/>
      <c r="BY165" s="305"/>
      <c r="BZ165" s="305"/>
      <c r="CA165" s="306"/>
      <c r="CB165" s="91"/>
    </row>
    <row r="166" spans="1:80" s="92" customFormat="1" x14ac:dyDescent="0.25">
      <c r="A166" s="90"/>
      <c r="B166" s="304"/>
      <c r="C166" s="305"/>
      <c r="D166" s="305"/>
      <c r="E166" s="305"/>
      <c r="F166" s="305"/>
      <c r="G166" s="306"/>
      <c r="H166" s="304"/>
      <c r="I166" s="305"/>
      <c r="J166" s="305"/>
      <c r="K166" s="305"/>
      <c r="L166" s="305"/>
      <c r="M166" s="306"/>
      <c r="N166" s="304"/>
      <c r="O166" s="305"/>
      <c r="P166" s="305"/>
      <c r="Q166" s="305"/>
      <c r="R166" s="305"/>
      <c r="S166" s="306"/>
      <c r="T166" s="304"/>
      <c r="U166" s="305"/>
      <c r="V166" s="305"/>
      <c r="W166" s="305"/>
      <c r="X166" s="305"/>
      <c r="Y166" s="306"/>
      <c r="Z166" s="304"/>
      <c r="AA166" s="305"/>
      <c r="AB166" s="305"/>
      <c r="AC166" s="305"/>
      <c r="AD166" s="305"/>
      <c r="AE166" s="306"/>
      <c r="AF166" s="304"/>
      <c r="AG166" s="305"/>
      <c r="AH166" s="305"/>
      <c r="AI166" s="305"/>
      <c r="AJ166" s="305"/>
      <c r="AK166" s="306"/>
      <c r="AL166" s="304"/>
      <c r="AM166" s="305"/>
      <c r="AN166" s="305"/>
      <c r="AO166" s="305"/>
      <c r="AP166" s="305"/>
      <c r="AQ166" s="306"/>
      <c r="AR166" s="304"/>
      <c r="AS166" s="305"/>
      <c r="AT166" s="305"/>
      <c r="AU166" s="305"/>
      <c r="AV166" s="305"/>
      <c r="AW166" s="306"/>
      <c r="AX166" s="304"/>
      <c r="AY166" s="305"/>
      <c r="AZ166" s="305"/>
      <c r="BA166" s="305"/>
      <c r="BB166" s="305"/>
      <c r="BC166" s="306"/>
      <c r="BD166" s="304"/>
      <c r="BE166" s="305"/>
      <c r="BF166" s="305"/>
      <c r="BG166" s="305"/>
      <c r="BH166" s="305"/>
      <c r="BI166" s="306"/>
      <c r="BJ166" s="304"/>
      <c r="BK166" s="305"/>
      <c r="BL166" s="305"/>
      <c r="BM166" s="305"/>
      <c r="BN166" s="305"/>
      <c r="BO166" s="306"/>
      <c r="BP166" s="304"/>
      <c r="BQ166" s="305"/>
      <c r="BR166" s="305"/>
      <c r="BS166" s="305"/>
      <c r="BT166" s="305"/>
      <c r="BU166" s="306"/>
      <c r="BV166" s="304"/>
      <c r="BW166" s="305"/>
      <c r="BX166" s="305"/>
      <c r="BY166" s="305"/>
      <c r="BZ166" s="305"/>
      <c r="CA166" s="306"/>
      <c r="CB166" s="91"/>
    </row>
    <row r="167" spans="1:80" s="92" customFormat="1" x14ac:dyDescent="0.25">
      <c r="A167" s="90"/>
      <c r="B167" s="304"/>
      <c r="C167" s="305"/>
      <c r="D167" s="305"/>
      <c r="E167" s="305"/>
      <c r="F167" s="305"/>
      <c r="G167" s="306"/>
      <c r="H167" s="304"/>
      <c r="I167" s="305"/>
      <c r="J167" s="305"/>
      <c r="K167" s="305"/>
      <c r="L167" s="305"/>
      <c r="M167" s="306"/>
      <c r="N167" s="304"/>
      <c r="O167" s="305"/>
      <c r="P167" s="305"/>
      <c r="Q167" s="305"/>
      <c r="R167" s="305"/>
      <c r="S167" s="306"/>
      <c r="T167" s="304"/>
      <c r="U167" s="305"/>
      <c r="V167" s="305"/>
      <c r="W167" s="305"/>
      <c r="X167" s="305"/>
      <c r="Y167" s="306"/>
      <c r="Z167" s="304"/>
      <c r="AA167" s="305"/>
      <c r="AB167" s="305"/>
      <c r="AC167" s="305"/>
      <c r="AD167" s="305"/>
      <c r="AE167" s="306"/>
      <c r="AF167" s="304"/>
      <c r="AG167" s="305"/>
      <c r="AH167" s="305"/>
      <c r="AI167" s="305"/>
      <c r="AJ167" s="305"/>
      <c r="AK167" s="306"/>
      <c r="AL167" s="304"/>
      <c r="AM167" s="305"/>
      <c r="AN167" s="305"/>
      <c r="AO167" s="305"/>
      <c r="AP167" s="305"/>
      <c r="AQ167" s="306"/>
      <c r="AR167" s="304"/>
      <c r="AS167" s="305"/>
      <c r="AT167" s="305"/>
      <c r="AU167" s="305"/>
      <c r="AV167" s="305"/>
      <c r="AW167" s="306"/>
      <c r="AX167" s="304"/>
      <c r="AY167" s="305"/>
      <c r="AZ167" s="305"/>
      <c r="BA167" s="305"/>
      <c r="BB167" s="305"/>
      <c r="BC167" s="306"/>
      <c r="BD167" s="304"/>
      <c r="BE167" s="305"/>
      <c r="BF167" s="305"/>
      <c r="BG167" s="305"/>
      <c r="BH167" s="305"/>
      <c r="BI167" s="306"/>
      <c r="BJ167" s="304"/>
      <c r="BK167" s="305"/>
      <c r="BL167" s="305"/>
      <c r="BM167" s="305"/>
      <c r="BN167" s="305"/>
      <c r="BO167" s="306"/>
      <c r="BP167" s="304"/>
      <c r="BQ167" s="305"/>
      <c r="BR167" s="305"/>
      <c r="BS167" s="305"/>
      <c r="BT167" s="305"/>
      <c r="BU167" s="306"/>
      <c r="BV167" s="304"/>
      <c r="BW167" s="305"/>
      <c r="BX167" s="305"/>
      <c r="BY167" s="305"/>
      <c r="BZ167" s="305"/>
      <c r="CA167" s="306"/>
      <c r="CB167" s="91"/>
    </row>
    <row r="168" spans="1:80" s="92" customFormat="1" x14ac:dyDescent="0.25">
      <c r="A168" s="90"/>
      <c r="B168" s="304"/>
      <c r="C168" s="305"/>
      <c r="D168" s="305"/>
      <c r="E168" s="305"/>
      <c r="F168" s="305"/>
      <c r="G168" s="306"/>
      <c r="H168" s="304"/>
      <c r="I168" s="305"/>
      <c r="J168" s="305"/>
      <c r="K168" s="305"/>
      <c r="L168" s="305"/>
      <c r="M168" s="306"/>
      <c r="N168" s="304"/>
      <c r="O168" s="305"/>
      <c r="P168" s="305"/>
      <c r="Q168" s="305"/>
      <c r="R168" s="305"/>
      <c r="S168" s="306"/>
      <c r="T168" s="304"/>
      <c r="U168" s="305"/>
      <c r="V168" s="305"/>
      <c r="W168" s="305"/>
      <c r="X168" s="305"/>
      <c r="Y168" s="306"/>
      <c r="Z168" s="304"/>
      <c r="AA168" s="305"/>
      <c r="AB168" s="305"/>
      <c r="AC168" s="305"/>
      <c r="AD168" s="305"/>
      <c r="AE168" s="306"/>
      <c r="AF168" s="304"/>
      <c r="AG168" s="305"/>
      <c r="AH168" s="305"/>
      <c r="AI168" s="305"/>
      <c r="AJ168" s="305"/>
      <c r="AK168" s="306"/>
      <c r="AL168" s="304"/>
      <c r="AM168" s="305"/>
      <c r="AN168" s="305"/>
      <c r="AO168" s="305"/>
      <c r="AP168" s="305"/>
      <c r="AQ168" s="306"/>
      <c r="AR168" s="304"/>
      <c r="AS168" s="305"/>
      <c r="AT168" s="305"/>
      <c r="AU168" s="305"/>
      <c r="AV168" s="305"/>
      <c r="AW168" s="306"/>
      <c r="AX168" s="304"/>
      <c r="AY168" s="305"/>
      <c r="AZ168" s="305"/>
      <c r="BA168" s="305"/>
      <c r="BB168" s="305"/>
      <c r="BC168" s="306"/>
      <c r="BD168" s="304"/>
      <c r="BE168" s="305"/>
      <c r="BF168" s="305"/>
      <c r="BG168" s="305"/>
      <c r="BH168" s="305"/>
      <c r="BI168" s="306"/>
      <c r="BJ168" s="304"/>
      <c r="BK168" s="305"/>
      <c r="BL168" s="305"/>
      <c r="BM168" s="305"/>
      <c r="BN168" s="305"/>
      <c r="BO168" s="306"/>
      <c r="BP168" s="304"/>
      <c r="BQ168" s="305"/>
      <c r="BR168" s="305"/>
      <c r="BS168" s="305"/>
      <c r="BT168" s="305"/>
      <c r="BU168" s="306"/>
      <c r="BV168" s="304"/>
      <c r="BW168" s="305"/>
      <c r="BX168" s="305"/>
      <c r="BY168" s="305"/>
      <c r="BZ168" s="305"/>
      <c r="CA168" s="306"/>
      <c r="CB168" s="91"/>
    </row>
    <row r="169" spans="1:80" s="92" customFormat="1" x14ac:dyDescent="0.25">
      <c r="A169" s="90"/>
      <c r="B169" s="304"/>
      <c r="C169" s="305"/>
      <c r="D169" s="305"/>
      <c r="E169" s="305"/>
      <c r="F169" s="305"/>
      <c r="G169" s="306"/>
      <c r="H169" s="304"/>
      <c r="I169" s="305"/>
      <c r="J169" s="305"/>
      <c r="K169" s="305"/>
      <c r="L169" s="305"/>
      <c r="M169" s="306"/>
      <c r="N169" s="304"/>
      <c r="O169" s="305"/>
      <c r="P169" s="305"/>
      <c r="Q169" s="305"/>
      <c r="R169" s="305"/>
      <c r="S169" s="306"/>
      <c r="T169" s="304"/>
      <c r="U169" s="305"/>
      <c r="V169" s="305"/>
      <c r="W169" s="305"/>
      <c r="X169" s="305"/>
      <c r="Y169" s="306"/>
      <c r="Z169" s="304"/>
      <c r="AA169" s="305"/>
      <c r="AB169" s="305"/>
      <c r="AC169" s="305"/>
      <c r="AD169" s="305"/>
      <c r="AE169" s="306"/>
      <c r="AF169" s="304"/>
      <c r="AG169" s="305"/>
      <c r="AH169" s="305"/>
      <c r="AI169" s="305"/>
      <c r="AJ169" s="305"/>
      <c r="AK169" s="306"/>
      <c r="AL169" s="304"/>
      <c r="AM169" s="305"/>
      <c r="AN169" s="305"/>
      <c r="AO169" s="305"/>
      <c r="AP169" s="305"/>
      <c r="AQ169" s="306"/>
      <c r="AR169" s="304"/>
      <c r="AS169" s="305"/>
      <c r="AT169" s="305"/>
      <c r="AU169" s="305"/>
      <c r="AV169" s="305"/>
      <c r="AW169" s="306"/>
      <c r="AX169" s="304"/>
      <c r="AY169" s="305"/>
      <c r="AZ169" s="305"/>
      <c r="BA169" s="305"/>
      <c r="BB169" s="305"/>
      <c r="BC169" s="306"/>
      <c r="BD169" s="304"/>
      <c r="BE169" s="305"/>
      <c r="BF169" s="305"/>
      <c r="BG169" s="305"/>
      <c r="BH169" s="305"/>
      <c r="BI169" s="306"/>
      <c r="BJ169" s="304"/>
      <c r="BK169" s="305"/>
      <c r="BL169" s="305"/>
      <c r="BM169" s="305"/>
      <c r="BN169" s="305"/>
      <c r="BO169" s="306"/>
      <c r="BP169" s="304"/>
      <c r="BQ169" s="305"/>
      <c r="BR169" s="305"/>
      <c r="BS169" s="305"/>
      <c r="BT169" s="305"/>
      <c r="BU169" s="306"/>
      <c r="BV169" s="304"/>
      <c r="BW169" s="305"/>
      <c r="BX169" s="305"/>
      <c r="BY169" s="305"/>
      <c r="BZ169" s="305"/>
      <c r="CA169" s="306"/>
      <c r="CB169" s="91"/>
    </row>
    <row r="170" spans="1:80" s="92" customFormat="1" x14ac:dyDescent="0.25">
      <c r="A170" s="90"/>
      <c r="B170" s="304"/>
      <c r="C170" s="305"/>
      <c r="D170" s="305"/>
      <c r="E170" s="305"/>
      <c r="F170" s="305"/>
      <c r="G170" s="306"/>
      <c r="H170" s="304"/>
      <c r="I170" s="305"/>
      <c r="J170" s="305"/>
      <c r="K170" s="305"/>
      <c r="L170" s="305"/>
      <c r="M170" s="306"/>
      <c r="N170" s="304"/>
      <c r="O170" s="305"/>
      <c r="P170" s="305"/>
      <c r="Q170" s="305"/>
      <c r="R170" s="305"/>
      <c r="S170" s="306"/>
      <c r="T170" s="304"/>
      <c r="U170" s="305"/>
      <c r="V170" s="305"/>
      <c r="W170" s="305"/>
      <c r="X170" s="305"/>
      <c r="Y170" s="306"/>
      <c r="Z170" s="304"/>
      <c r="AA170" s="305"/>
      <c r="AB170" s="305"/>
      <c r="AC170" s="305"/>
      <c r="AD170" s="305"/>
      <c r="AE170" s="306"/>
      <c r="AF170" s="304"/>
      <c r="AG170" s="305"/>
      <c r="AH170" s="305"/>
      <c r="AI170" s="305"/>
      <c r="AJ170" s="305"/>
      <c r="AK170" s="306"/>
      <c r="AL170" s="304"/>
      <c r="AM170" s="305"/>
      <c r="AN170" s="305"/>
      <c r="AO170" s="305"/>
      <c r="AP170" s="305"/>
      <c r="AQ170" s="306"/>
      <c r="AR170" s="304"/>
      <c r="AS170" s="305"/>
      <c r="AT170" s="305"/>
      <c r="AU170" s="305"/>
      <c r="AV170" s="305"/>
      <c r="AW170" s="306"/>
      <c r="AX170" s="304"/>
      <c r="AY170" s="305"/>
      <c r="AZ170" s="305"/>
      <c r="BA170" s="305"/>
      <c r="BB170" s="305"/>
      <c r="BC170" s="306"/>
      <c r="BD170" s="304"/>
      <c r="BE170" s="305"/>
      <c r="BF170" s="305"/>
      <c r="BG170" s="305"/>
      <c r="BH170" s="305"/>
      <c r="BI170" s="306"/>
      <c r="BJ170" s="304"/>
      <c r="BK170" s="305"/>
      <c r="BL170" s="305"/>
      <c r="BM170" s="305"/>
      <c r="BN170" s="305"/>
      <c r="BO170" s="306"/>
      <c r="BP170" s="304"/>
      <c r="BQ170" s="305"/>
      <c r="BR170" s="305"/>
      <c r="BS170" s="305"/>
      <c r="BT170" s="305"/>
      <c r="BU170" s="306"/>
      <c r="BV170" s="304"/>
      <c r="BW170" s="305"/>
      <c r="BX170" s="305"/>
      <c r="BY170" s="305"/>
      <c r="BZ170" s="305"/>
      <c r="CA170" s="306"/>
      <c r="CB170" s="91"/>
    </row>
    <row r="171" spans="1:80" s="92" customFormat="1" x14ac:dyDescent="0.25">
      <c r="A171" s="90"/>
      <c r="B171" s="304"/>
      <c r="C171" s="305"/>
      <c r="D171" s="305"/>
      <c r="E171" s="305"/>
      <c r="F171" s="305"/>
      <c r="G171" s="306"/>
      <c r="H171" s="304"/>
      <c r="I171" s="305"/>
      <c r="J171" s="305"/>
      <c r="K171" s="305"/>
      <c r="L171" s="305"/>
      <c r="M171" s="306"/>
      <c r="N171" s="304"/>
      <c r="O171" s="305"/>
      <c r="P171" s="305"/>
      <c r="Q171" s="305"/>
      <c r="R171" s="305"/>
      <c r="S171" s="306"/>
      <c r="T171" s="304"/>
      <c r="U171" s="305"/>
      <c r="V171" s="305"/>
      <c r="W171" s="305"/>
      <c r="X171" s="305"/>
      <c r="Y171" s="306"/>
      <c r="Z171" s="304"/>
      <c r="AA171" s="305"/>
      <c r="AB171" s="305"/>
      <c r="AC171" s="305"/>
      <c r="AD171" s="305"/>
      <c r="AE171" s="306"/>
      <c r="AF171" s="304"/>
      <c r="AG171" s="305"/>
      <c r="AH171" s="305"/>
      <c r="AI171" s="305"/>
      <c r="AJ171" s="305"/>
      <c r="AK171" s="306"/>
      <c r="AL171" s="304"/>
      <c r="AM171" s="305"/>
      <c r="AN171" s="305"/>
      <c r="AO171" s="305"/>
      <c r="AP171" s="305"/>
      <c r="AQ171" s="306"/>
      <c r="AR171" s="304"/>
      <c r="AS171" s="305"/>
      <c r="AT171" s="305"/>
      <c r="AU171" s="305"/>
      <c r="AV171" s="305"/>
      <c r="AW171" s="306"/>
      <c r="AX171" s="304"/>
      <c r="AY171" s="305"/>
      <c r="AZ171" s="305"/>
      <c r="BA171" s="305"/>
      <c r="BB171" s="305"/>
      <c r="BC171" s="306"/>
      <c r="BD171" s="304"/>
      <c r="BE171" s="305"/>
      <c r="BF171" s="305"/>
      <c r="BG171" s="305"/>
      <c r="BH171" s="305"/>
      <c r="BI171" s="306"/>
      <c r="BJ171" s="304"/>
      <c r="BK171" s="305"/>
      <c r="BL171" s="305"/>
      <c r="BM171" s="305"/>
      <c r="BN171" s="305"/>
      <c r="BO171" s="306"/>
      <c r="BP171" s="304"/>
      <c r="BQ171" s="305"/>
      <c r="BR171" s="305"/>
      <c r="BS171" s="305"/>
      <c r="BT171" s="305"/>
      <c r="BU171" s="306"/>
      <c r="BV171" s="304"/>
      <c r="BW171" s="305"/>
      <c r="BX171" s="305"/>
      <c r="BY171" s="305"/>
      <c r="BZ171" s="305"/>
      <c r="CA171" s="306"/>
      <c r="CB171" s="91"/>
    </row>
    <row r="172" spans="1:80" s="92" customFormat="1" x14ac:dyDescent="0.25">
      <c r="A172" s="90"/>
      <c r="B172" s="304"/>
      <c r="C172" s="305"/>
      <c r="D172" s="305"/>
      <c r="E172" s="305"/>
      <c r="F172" s="305"/>
      <c r="G172" s="306"/>
      <c r="H172" s="304"/>
      <c r="I172" s="305"/>
      <c r="J172" s="305"/>
      <c r="K172" s="305"/>
      <c r="L172" s="305"/>
      <c r="M172" s="306"/>
      <c r="N172" s="304"/>
      <c r="O172" s="305"/>
      <c r="P172" s="305"/>
      <c r="Q172" s="305"/>
      <c r="R172" s="305"/>
      <c r="S172" s="306"/>
      <c r="T172" s="304"/>
      <c r="U172" s="305"/>
      <c r="V172" s="305"/>
      <c r="W172" s="305"/>
      <c r="X172" s="305"/>
      <c r="Y172" s="306"/>
      <c r="Z172" s="304"/>
      <c r="AA172" s="305"/>
      <c r="AB172" s="305"/>
      <c r="AC172" s="305"/>
      <c r="AD172" s="305"/>
      <c r="AE172" s="306"/>
      <c r="AF172" s="304"/>
      <c r="AG172" s="305"/>
      <c r="AH172" s="305"/>
      <c r="AI172" s="305"/>
      <c r="AJ172" s="305"/>
      <c r="AK172" s="306"/>
      <c r="AL172" s="304"/>
      <c r="AM172" s="305"/>
      <c r="AN172" s="305"/>
      <c r="AO172" s="305"/>
      <c r="AP172" s="305"/>
      <c r="AQ172" s="306"/>
      <c r="AR172" s="304"/>
      <c r="AS172" s="305"/>
      <c r="AT172" s="305"/>
      <c r="AU172" s="305"/>
      <c r="AV172" s="305"/>
      <c r="AW172" s="306"/>
      <c r="AX172" s="304"/>
      <c r="AY172" s="305"/>
      <c r="AZ172" s="305"/>
      <c r="BA172" s="305"/>
      <c r="BB172" s="305"/>
      <c r="BC172" s="306"/>
      <c r="BD172" s="304"/>
      <c r="BE172" s="305"/>
      <c r="BF172" s="305"/>
      <c r="BG172" s="305"/>
      <c r="BH172" s="305"/>
      <c r="BI172" s="306"/>
      <c r="BJ172" s="304"/>
      <c r="BK172" s="305"/>
      <c r="BL172" s="305"/>
      <c r="BM172" s="305"/>
      <c r="BN172" s="305"/>
      <c r="BO172" s="306"/>
      <c r="BP172" s="304"/>
      <c r="BQ172" s="305"/>
      <c r="BR172" s="305"/>
      <c r="BS172" s="305"/>
      <c r="BT172" s="305"/>
      <c r="BU172" s="306"/>
      <c r="BV172" s="304"/>
      <c r="BW172" s="305"/>
      <c r="BX172" s="305"/>
      <c r="BY172" s="305"/>
      <c r="BZ172" s="305"/>
      <c r="CA172" s="306"/>
      <c r="CB172" s="91"/>
    </row>
    <row r="173" spans="1:80" s="92" customFormat="1" x14ac:dyDescent="0.25">
      <c r="A173" s="90"/>
      <c r="B173" s="304"/>
      <c r="C173" s="305"/>
      <c r="D173" s="305"/>
      <c r="E173" s="305"/>
      <c r="F173" s="305"/>
      <c r="G173" s="306"/>
      <c r="H173" s="304"/>
      <c r="I173" s="305"/>
      <c r="J173" s="305"/>
      <c r="K173" s="305"/>
      <c r="L173" s="305"/>
      <c r="M173" s="306"/>
      <c r="N173" s="304"/>
      <c r="O173" s="305"/>
      <c r="P173" s="305"/>
      <c r="Q173" s="305"/>
      <c r="R173" s="305"/>
      <c r="S173" s="306"/>
      <c r="T173" s="304"/>
      <c r="U173" s="305"/>
      <c r="V173" s="305"/>
      <c r="W173" s="305"/>
      <c r="X173" s="305"/>
      <c r="Y173" s="306"/>
      <c r="Z173" s="304"/>
      <c r="AA173" s="305"/>
      <c r="AB173" s="305"/>
      <c r="AC173" s="305"/>
      <c r="AD173" s="305"/>
      <c r="AE173" s="306"/>
      <c r="AF173" s="304"/>
      <c r="AG173" s="305"/>
      <c r="AH173" s="305"/>
      <c r="AI173" s="305"/>
      <c r="AJ173" s="305"/>
      <c r="AK173" s="306"/>
      <c r="AL173" s="304"/>
      <c r="AM173" s="305"/>
      <c r="AN173" s="305"/>
      <c r="AO173" s="305"/>
      <c r="AP173" s="305"/>
      <c r="AQ173" s="306"/>
      <c r="AR173" s="304"/>
      <c r="AS173" s="305"/>
      <c r="AT173" s="305"/>
      <c r="AU173" s="305"/>
      <c r="AV173" s="305"/>
      <c r="AW173" s="306"/>
      <c r="AX173" s="304"/>
      <c r="AY173" s="305"/>
      <c r="AZ173" s="305"/>
      <c r="BA173" s="305"/>
      <c r="BB173" s="305"/>
      <c r="BC173" s="306"/>
      <c r="BD173" s="304"/>
      <c r="BE173" s="305"/>
      <c r="BF173" s="305"/>
      <c r="BG173" s="305"/>
      <c r="BH173" s="305"/>
      <c r="BI173" s="306"/>
      <c r="BJ173" s="304"/>
      <c r="BK173" s="305"/>
      <c r="BL173" s="305"/>
      <c r="BM173" s="305"/>
      <c r="BN173" s="305"/>
      <c r="BO173" s="306"/>
      <c r="BP173" s="304"/>
      <c r="BQ173" s="305"/>
      <c r="BR173" s="305"/>
      <c r="BS173" s="305"/>
      <c r="BT173" s="305"/>
      <c r="BU173" s="306"/>
      <c r="BV173" s="304"/>
      <c r="BW173" s="305"/>
      <c r="BX173" s="305"/>
      <c r="BY173" s="305"/>
      <c r="BZ173" s="305"/>
      <c r="CA173" s="306"/>
      <c r="CB173" s="91"/>
    </row>
    <row r="174" spans="1:80" s="92" customFormat="1" x14ac:dyDescent="0.25">
      <c r="A174" s="90"/>
      <c r="B174" s="304"/>
      <c r="C174" s="305"/>
      <c r="D174" s="305"/>
      <c r="E174" s="305"/>
      <c r="F174" s="305"/>
      <c r="G174" s="306"/>
      <c r="H174" s="304"/>
      <c r="I174" s="305"/>
      <c r="J174" s="305"/>
      <c r="K174" s="305"/>
      <c r="L174" s="305"/>
      <c r="M174" s="306"/>
      <c r="N174" s="304"/>
      <c r="O174" s="305"/>
      <c r="P174" s="305"/>
      <c r="Q174" s="305"/>
      <c r="R174" s="305"/>
      <c r="S174" s="306"/>
      <c r="T174" s="304"/>
      <c r="U174" s="305"/>
      <c r="V174" s="305"/>
      <c r="W174" s="305"/>
      <c r="X174" s="305"/>
      <c r="Y174" s="306"/>
      <c r="Z174" s="304"/>
      <c r="AA174" s="305"/>
      <c r="AB174" s="305"/>
      <c r="AC174" s="305"/>
      <c r="AD174" s="305"/>
      <c r="AE174" s="306"/>
      <c r="AF174" s="304"/>
      <c r="AG174" s="305"/>
      <c r="AH174" s="305"/>
      <c r="AI174" s="305"/>
      <c r="AJ174" s="305"/>
      <c r="AK174" s="306"/>
      <c r="AL174" s="304"/>
      <c r="AM174" s="305"/>
      <c r="AN174" s="305"/>
      <c r="AO174" s="305"/>
      <c r="AP174" s="305"/>
      <c r="AQ174" s="306"/>
      <c r="AR174" s="304"/>
      <c r="AS174" s="305"/>
      <c r="AT174" s="305"/>
      <c r="AU174" s="305"/>
      <c r="AV174" s="305"/>
      <c r="AW174" s="306"/>
      <c r="AX174" s="304"/>
      <c r="AY174" s="305"/>
      <c r="AZ174" s="305"/>
      <c r="BA174" s="305"/>
      <c r="BB174" s="305"/>
      <c r="BC174" s="306"/>
      <c r="BD174" s="304"/>
      <c r="BE174" s="305"/>
      <c r="BF174" s="305"/>
      <c r="BG174" s="305"/>
      <c r="BH174" s="305"/>
      <c r="BI174" s="306"/>
      <c r="BJ174" s="304"/>
      <c r="BK174" s="305"/>
      <c r="BL174" s="305"/>
      <c r="BM174" s="305"/>
      <c r="BN174" s="305"/>
      <c r="BO174" s="306"/>
      <c r="BP174" s="304"/>
      <c r="BQ174" s="305"/>
      <c r="BR174" s="305"/>
      <c r="BS174" s="305"/>
      <c r="BT174" s="305"/>
      <c r="BU174" s="306"/>
      <c r="BV174" s="304"/>
      <c r="BW174" s="305"/>
      <c r="BX174" s="305"/>
      <c r="BY174" s="305"/>
      <c r="BZ174" s="305"/>
      <c r="CA174" s="306"/>
      <c r="CB174" s="91"/>
    </row>
    <row r="175" spans="1:80" s="92" customFormat="1" x14ac:dyDescent="0.25">
      <c r="A175" s="90"/>
      <c r="B175" s="304"/>
      <c r="C175" s="305"/>
      <c r="D175" s="305"/>
      <c r="E175" s="305"/>
      <c r="F175" s="305"/>
      <c r="G175" s="306"/>
      <c r="H175" s="304"/>
      <c r="I175" s="305"/>
      <c r="J175" s="305"/>
      <c r="K175" s="305"/>
      <c r="L175" s="305"/>
      <c r="M175" s="306"/>
      <c r="N175" s="304"/>
      <c r="O175" s="305"/>
      <c r="P175" s="305"/>
      <c r="Q175" s="305"/>
      <c r="R175" s="305"/>
      <c r="S175" s="306"/>
      <c r="T175" s="304"/>
      <c r="U175" s="305"/>
      <c r="V175" s="305"/>
      <c r="W175" s="305"/>
      <c r="X175" s="305"/>
      <c r="Y175" s="306"/>
      <c r="Z175" s="304"/>
      <c r="AA175" s="305"/>
      <c r="AB175" s="305"/>
      <c r="AC175" s="305"/>
      <c r="AD175" s="305"/>
      <c r="AE175" s="306"/>
      <c r="AF175" s="304"/>
      <c r="AG175" s="305"/>
      <c r="AH175" s="305"/>
      <c r="AI175" s="305"/>
      <c r="AJ175" s="305"/>
      <c r="AK175" s="306"/>
      <c r="AL175" s="304"/>
      <c r="AM175" s="305"/>
      <c r="AN175" s="305"/>
      <c r="AO175" s="305"/>
      <c r="AP175" s="305"/>
      <c r="AQ175" s="306"/>
      <c r="AR175" s="304"/>
      <c r="AS175" s="305"/>
      <c r="AT175" s="305"/>
      <c r="AU175" s="305"/>
      <c r="AV175" s="305"/>
      <c r="AW175" s="306"/>
      <c r="AX175" s="304"/>
      <c r="AY175" s="305"/>
      <c r="AZ175" s="305"/>
      <c r="BA175" s="305"/>
      <c r="BB175" s="305"/>
      <c r="BC175" s="306"/>
      <c r="BD175" s="304"/>
      <c r="BE175" s="305"/>
      <c r="BF175" s="305"/>
      <c r="BG175" s="305"/>
      <c r="BH175" s="305"/>
      <c r="BI175" s="306"/>
      <c r="BJ175" s="304"/>
      <c r="BK175" s="305"/>
      <c r="BL175" s="305"/>
      <c r="BM175" s="305"/>
      <c r="BN175" s="305"/>
      <c r="BO175" s="306"/>
      <c r="BP175" s="304"/>
      <c r="BQ175" s="305"/>
      <c r="BR175" s="305"/>
      <c r="BS175" s="305"/>
      <c r="BT175" s="305"/>
      <c r="BU175" s="306"/>
      <c r="BV175" s="304"/>
      <c r="BW175" s="305"/>
      <c r="BX175" s="305"/>
      <c r="BY175" s="305"/>
      <c r="BZ175" s="305"/>
      <c r="CA175" s="306"/>
      <c r="CB175" s="91"/>
    </row>
    <row r="176" spans="1:80" s="92" customFormat="1" x14ac:dyDescent="0.25">
      <c r="A176" s="90"/>
      <c r="B176" s="304"/>
      <c r="C176" s="305"/>
      <c r="D176" s="305"/>
      <c r="E176" s="305"/>
      <c r="F176" s="305"/>
      <c r="G176" s="306"/>
      <c r="H176" s="304"/>
      <c r="I176" s="305"/>
      <c r="J176" s="305"/>
      <c r="K176" s="305"/>
      <c r="L176" s="305"/>
      <c r="M176" s="306"/>
      <c r="N176" s="304"/>
      <c r="O176" s="305"/>
      <c r="P176" s="305"/>
      <c r="Q176" s="305"/>
      <c r="R176" s="305"/>
      <c r="S176" s="306"/>
      <c r="T176" s="304"/>
      <c r="U176" s="305"/>
      <c r="V176" s="305"/>
      <c r="W176" s="305"/>
      <c r="X176" s="305"/>
      <c r="Y176" s="306"/>
      <c r="Z176" s="304"/>
      <c r="AA176" s="305"/>
      <c r="AB176" s="305"/>
      <c r="AC176" s="305"/>
      <c r="AD176" s="305"/>
      <c r="AE176" s="306"/>
      <c r="AF176" s="304"/>
      <c r="AG176" s="305"/>
      <c r="AH176" s="305"/>
      <c r="AI176" s="305"/>
      <c r="AJ176" s="305"/>
      <c r="AK176" s="306"/>
      <c r="AL176" s="304"/>
      <c r="AM176" s="305"/>
      <c r="AN176" s="305"/>
      <c r="AO176" s="305"/>
      <c r="AP176" s="305"/>
      <c r="AQ176" s="306"/>
      <c r="AR176" s="304"/>
      <c r="AS176" s="305"/>
      <c r="AT176" s="305"/>
      <c r="AU176" s="305"/>
      <c r="AV176" s="305"/>
      <c r="AW176" s="306"/>
      <c r="AX176" s="304"/>
      <c r="AY176" s="305"/>
      <c r="AZ176" s="305"/>
      <c r="BA176" s="305"/>
      <c r="BB176" s="305"/>
      <c r="BC176" s="306"/>
      <c r="BD176" s="304"/>
      <c r="BE176" s="305"/>
      <c r="BF176" s="305"/>
      <c r="BG176" s="305"/>
      <c r="BH176" s="305"/>
      <c r="BI176" s="306"/>
      <c r="BJ176" s="304"/>
      <c r="BK176" s="305"/>
      <c r="BL176" s="305"/>
      <c r="BM176" s="305"/>
      <c r="BN176" s="305"/>
      <c r="BO176" s="306"/>
      <c r="BP176" s="304"/>
      <c r="BQ176" s="305"/>
      <c r="BR176" s="305"/>
      <c r="BS176" s="305"/>
      <c r="BT176" s="305"/>
      <c r="BU176" s="306"/>
      <c r="BV176" s="304"/>
      <c r="BW176" s="305"/>
      <c r="BX176" s="305"/>
      <c r="BY176" s="305"/>
      <c r="BZ176" s="305"/>
      <c r="CA176" s="306"/>
      <c r="CB176" s="91"/>
    </row>
    <row r="177" spans="1:80" s="92" customFormat="1" x14ac:dyDescent="0.25">
      <c r="A177" s="90"/>
      <c r="B177" s="304"/>
      <c r="C177" s="305"/>
      <c r="D177" s="305"/>
      <c r="E177" s="305"/>
      <c r="F177" s="305"/>
      <c r="G177" s="306"/>
      <c r="H177" s="304"/>
      <c r="I177" s="305"/>
      <c r="J177" s="305"/>
      <c r="K177" s="305"/>
      <c r="L177" s="305"/>
      <c r="M177" s="306"/>
      <c r="N177" s="304"/>
      <c r="O177" s="305"/>
      <c r="P177" s="305"/>
      <c r="Q177" s="305"/>
      <c r="R177" s="305"/>
      <c r="S177" s="306"/>
      <c r="T177" s="304"/>
      <c r="U177" s="305"/>
      <c r="V177" s="305"/>
      <c r="W177" s="305"/>
      <c r="X177" s="305"/>
      <c r="Y177" s="306"/>
      <c r="Z177" s="304"/>
      <c r="AA177" s="305"/>
      <c r="AB177" s="305"/>
      <c r="AC177" s="305"/>
      <c r="AD177" s="305"/>
      <c r="AE177" s="306"/>
      <c r="AF177" s="304"/>
      <c r="AG177" s="305"/>
      <c r="AH177" s="305"/>
      <c r="AI177" s="305"/>
      <c r="AJ177" s="305"/>
      <c r="AK177" s="306"/>
      <c r="AL177" s="304"/>
      <c r="AM177" s="305"/>
      <c r="AN177" s="305"/>
      <c r="AO177" s="305"/>
      <c r="AP177" s="305"/>
      <c r="AQ177" s="306"/>
      <c r="AR177" s="304"/>
      <c r="AS177" s="305"/>
      <c r="AT177" s="305"/>
      <c r="AU177" s="305"/>
      <c r="AV177" s="305"/>
      <c r="AW177" s="306"/>
      <c r="AX177" s="304"/>
      <c r="AY177" s="305"/>
      <c r="AZ177" s="305"/>
      <c r="BA177" s="305"/>
      <c r="BB177" s="305"/>
      <c r="BC177" s="306"/>
      <c r="BD177" s="304"/>
      <c r="BE177" s="305"/>
      <c r="BF177" s="305"/>
      <c r="BG177" s="305"/>
      <c r="BH177" s="305"/>
      <c r="BI177" s="306"/>
      <c r="BJ177" s="304"/>
      <c r="BK177" s="305"/>
      <c r="BL177" s="305"/>
      <c r="BM177" s="305"/>
      <c r="BN177" s="305"/>
      <c r="BO177" s="306"/>
      <c r="BP177" s="304"/>
      <c r="BQ177" s="305"/>
      <c r="BR177" s="305"/>
      <c r="BS177" s="305"/>
      <c r="BT177" s="305"/>
      <c r="BU177" s="306"/>
      <c r="BV177" s="304"/>
      <c r="BW177" s="305"/>
      <c r="BX177" s="305"/>
      <c r="BY177" s="305"/>
      <c r="BZ177" s="305"/>
      <c r="CA177" s="306"/>
      <c r="CB177" s="91"/>
    </row>
    <row r="178" spans="1:80" s="92" customFormat="1" x14ac:dyDescent="0.25">
      <c r="A178" s="90"/>
      <c r="B178" s="304"/>
      <c r="C178" s="305"/>
      <c r="D178" s="305"/>
      <c r="E178" s="305"/>
      <c r="F178" s="305"/>
      <c r="G178" s="306"/>
      <c r="H178" s="304"/>
      <c r="I178" s="305"/>
      <c r="J178" s="305"/>
      <c r="K178" s="305"/>
      <c r="L178" s="305"/>
      <c r="M178" s="306"/>
      <c r="N178" s="304"/>
      <c r="O178" s="305"/>
      <c r="P178" s="305"/>
      <c r="Q178" s="305"/>
      <c r="R178" s="305"/>
      <c r="S178" s="306"/>
      <c r="T178" s="304"/>
      <c r="U178" s="305"/>
      <c r="V178" s="305"/>
      <c r="W178" s="305"/>
      <c r="X178" s="305"/>
      <c r="Y178" s="306"/>
      <c r="Z178" s="304"/>
      <c r="AA178" s="305"/>
      <c r="AB178" s="305"/>
      <c r="AC178" s="305"/>
      <c r="AD178" s="305"/>
      <c r="AE178" s="306"/>
      <c r="AF178" s="304"/>
      <c r="AG178" s="305"/>
      <c r="AH178" s="305"/>
      <c r="AI178" s="305"/>
      <c r="AJ178" s="305"/>
      <c r="AK178" s="306"/>
      <c r="AL178" s="304"/>
      <c r="AM178" s="305"/>
      <c r="AN178" s="305"/>
      <c r="AO178" s="305"/>
      <c r="AP178" s="305"/>
      <c r="AQ178" s="306"/>
      <c r="AR178" s="304"/>
      <c r="AS178" s="305"/>
      <c r="AT178" s="305"/>
      <c r="AU178" s="305"/>
      <c r="AV178" s="305"/>
      <c r="AW178" s="306"/>
      <c r="AX178" s="304"/>
      <c r="AY178" s="305"/>
      <c r="AZ178" s="305"/>
      <c r="BA178" s="305"/>
      <c r="BB178" s="305"/>
      <c r="BC178" s="306"/>
      <c r="BD178" s="304"/>
      <c r="BE178" s="305"/>
      <c r="BF178" s="305"/>
      <c r="BG178" s="305"/>
      <c r="BH178" s="305"/>
      <c r="BI178" s="306"/>
      <c r="BJ178" s="304"/>
      <c r="BK178" s="305"/>
      <c r="BL178" s="305"/>
      <c r="BM178" s="305"/>
      <c r="BN178" s="305"/>
      <c r="BO178" s="306"/>
      <c r="BP178" s="304"/>
      <c r="BQ178" s="305"/>
      <c r="BR178" s="305"/>
      <c r="BS178" s="305"/>
      <c r="BT178" s="305"/>
      <c r="BU178" s="306"/>
      <c r="BV178" s="304"/>
      <c r="BW178" s="305"/>
      <c r="BX178" s="305"/>
      <c r="BY178" s="305"/>
      <c r="BZ178" s="305"/>
      <c r="CA178" s="306"/>
      <c r="CB178" s="91"/>
    </row>
    <row r="179" spans="1:80" s="92" customFormat="1" x14ac:dyDescent="0.25">
      <c r="A179" s="90"/>
      <c r="B179" s="304"/>
      <c r="C179" s="305"/>
      <c r="D179" s="305"/>
      <c r="E179" s="305"/>
      <c r="F179" s="305"/>
      <c r="G179" s="306"/>
      <c r="H179" s="304"/>
      <c r="I179" s="305"/>
      <c r="J179" s="305"/>
      <c r="K179" s="305"/>
      <c r="L179" s="305"/>
      <c r="M179" s="306"/>
      <c r="N179" s="304"/>
      <c r="O179" s="305"/>
      <c r="P179" s="305"/>
      <c r="Q179" s="305"/>
      <c r="R179" s="305"/>
      <c r="S179" s="306"/>
      <c r="T179" s="304"/>
      <c r="U179" s="305"/>
      <c r="V179" s="305"/>
      <c r="W179" s="305"/>
      <c r="X179" s="305"/>
      <c r="Y179" s="306"/>
      <c r="Z179" s="304"/>
      <c r="AA179" s="305"/>
      <c r="AB179" s="305"/>
      <c r="AC179" s="305"/>
      <c r="AD179" s="305"/>
      <c r="AE179" s="306"/>
      <c r="AF179" s="304"/>
      <c r="AG179" s="305"/>
      <c r="AH179" s="305"/>
      <c r="AI179" s="305"/>
      <c r="AJ179" s="305"/>
      <c r="AK179" s="306"/>
      <c r="AL179" s="304"/>
      <c r="AM179" s="305"/>
      <c r="AN179" s="305"/>
      <c r="AO179" s="305"/>
      <c r="AP179" s="305"/>
      <c r="AQ179" s="306"/>
      <c r="AR179" s="304"/>
      <c r="AS179" s="305"/>
      <c r="AT179" s="305"/>
      <c r="AU179" s="305"/>
      <c r="AV179" s="305"/>
      <c r="AW179" s="306"/>
      <c r="AX179" s="304"/>
      <c r="AY179" s="305"/>
      <c r="AZ179" s="305"/>
      <c r="BA179" s="305"/>
      <c r="BB179" s="305"/>
      <c r="BC179" s="306"/>
      <c r="BD179" s="304"/>
      <c r="BE179" s="305"/>
      <c r="BF179" s="305"/>
      <c r="BG179" s="305"/>
      <c r="BH179" s="305"/>
      <c r="BI179" s="306"/>
      <c r="BJ179" s="304"/>
      <c r="BK179" s="305"/>
      <c r="BL179" s="305"/>
      <c r="BM179" s="305"/>
      <c r="BN179" s="305"/>
      <c r="BO179" s="306"/>
      <c r="BP179" s="304"/>
      <c r="BQ179" s="305"/>
      <c r="BR179" s="305"/>
      <c r="BS179" s="305"/>
      <c r="BT179" s="305"/>
      <c r="BU179" s="306"/>
      <c r="BV179" s="304"/>
      <c r="BW179" s="305"/>
      <c r="BX179" s="305"/>
      <c r="BY179" s="305"/>
      <c r="BZ179" s="305"/>
      <c r="CA179" s="306"/>
      <c r="CB179" s="91"/>
    </row>
    <row r="180" spans="1:80" s="92" customFormat="1" x14ac:dyDescent="0.25">
      <c r="A180" s="90"/>
      <c r="B180" s="304"/>
      <c r="C180" s="305"/>
      <c r="D180" s="305"/>
      <c r="E180" s="305"/>
      <c r="F180" s="305"/>
      <c r="G180" s="306"/>
      <c r="H180" s="304"/>
      <c r="I180" s="305"/>
      <c r="J180" s="305"/>
      <c r="K180" s="305"/>
      <c r="L180" s="305"/>
      <c r="M180" s="306"/>
      <c r="N180" s="304"/>
      <c r="O180" s="305"/>
      <c r="P180" s="305"/>
      <c r="Q180" s="305"/>
      <c r="R180" s="305"/>
      <c r="S180" s="306"/>
      <c r="T180" s="304"/>
      <c r="U180" s="305"/>
      <c r="V180" s="305"/>
      <c r="W180" s="305"/>
      <c r="X180" s="305"/>
      <c r="Y180" s="306"/>
      <c r="Z180" s="304"/>
      <c r="AA180" s="305"/>
      <c r="AB180" s="305"/>
      <c r="AC180" s="305"/>
      <c r="AD180" s="305"/>
      <c r="AE180" s="306"/>
      <c r="AF180" s="304"/>
      <c r="AG180" s="305"/>
      <c r="AH180" s="305"/>
      <c r="AI180" s="305"/>
      <c r="AJ180" s="305"/>
      <c r="AK180" s="306"/>
      <c r="AL180" s="304"/>
      <c r="AM180" s="305"/>
      <c r="AN180" s="305"/>
      <c r="AO180" s="305"/>
      <c r="AP180" s="305"/>
      <c r="AQ180" s="306"/>
      <c r="AR180" s="304"/>
      <c r="AS180" s="305"/>
      <c r="AT180" s="305"/>
      <c r="AU180" s="305"/>
      <c r="AV180" s="305"/>
      <c r="AW180" s="306"/>
      <c r="AX180" s="304"/>
      <c r="AY180" s="305"/>
      <c r="AZ180" s="305"/>
      <c r="BA180" s="305"/>
      <c r="BB180" s="305"/>
      <c r="BC180" s="306"/>
      <c r="BD180" s="304"/>
      <c r="BE180" s="305"/>
      <c r="BF180" s="305"/>
      <c r="BG180" s="305"/>
      <c r="BH180" s="305"/>
      <c r="BI180" s="306"/>
      <c r="BJ180" s="304"/>
      <c r="BK180" s="305"/>
      <c r="BL180" s="305"/>
      <c r="BM180" s="305"/>
      <c r="BN180" s="305"/>
      <c r="BO180" s="306"/>
      <c r="BP180" s="304"/>
      <c r="BQ180" s="305"/>
      <c r="BR180" s="305"/>
      <c r="BS180" s="305"/>
      <c r="BT180" s="305"/>
      <c r="BU180" s="306"/>
      <c r="BV180" s="304"/>
      <c r="BW180" s="305"/>
      <c r="BX180" s="305"/>
      <c r="BY180" s="305"/>
      <c r="BZ180" s="305"/>
      <c r="CA180" s="306"/>
      <c r="CB180" s="91"/>
    </row>
    <row r="181" spans="1:80" s="92" customFormat="1" x14ac:dyDescent="0.25">
      <c r="A181" s="90"/>
      <c r="B181" s="304"/>
      <c r="C181" s="305"/>
      <c r="D181" s="305"/>
      <c r="E181" s="305"/>
      <c r="F181" s="305"/>
      <c r="G181" s="306"/>
      <c r="H181" s="304"/>
      <c r="I181" s="305"/>
      <c r="J181" s="305"/>
      <c r="K181" s="305"/>
      <c r="L181" s="305"/>
      <c r="M181" s="306"/>
      <c r="N181" s="304"/>
      <c r="O181" s="305"/>
      <c r="P181" s="305"/>
      <c r="Q181" s="305"/>
      <c r="R181" s="305"/>
      <c r="S181" s="306"/>
      <c r="T181" s="304"/>
      <c r="U181" s="305"/>
      <c r="V181" s="305"/>
      <c r="W181" s="305"/>
      <c r="X181" s="305"/>
      <c r="Y181" s="306"/>
      <c r="Z181" s="304"/>
      <c r="AA181" s="305"/>
      <c r="AB181" s="305"/>
      <c r="AC181" s="305"/>
      <c r="AD181" s="305"/>
      <c r="AE181" s="306"/>
      <c r="AF181" s="304"/>
      <c r="AG181" s="305"/>
      <c r="AH181" s="305"/>
      <c r="AI181" s="305"/>
      <c r="AJ181" s="305"/>
      <c r="AK181" s="306"/>
      <c r="AL181" s="304"/>
      <c r="AM181" s="305"/>
      <c r="AN181" s="305"/>
      <c r="AO181" s="305"/>
      <c r="AP181" s="305"/>
      <c r="AQ181" s="306"/>
      <c r="AR181" s="304"/>
      <c r="AS181" s="305"/>
      <c r="AT181" s="305"/>
      <c r="AU181" s="305"/>
      <c r="AV181" s="305"/>
      <c r="AW181" s="306"/>
      <c r="AX181" s="304"/>
      <c r="AY181" s="305"/>
      <c r="AZ181" s="305"/>
      <c r="BA181" s="305"/>
      <c r="BB181" s="305"/>
      <c r="BC181" s="306"/>
      <c r="BD181" s="304"/>
      <c r="BE181" s="305"/>
      <c r="BF181" s="305"/>
      <c r="BG181" s="305"/>
      <c r="BH181" s="305"/>
      <c r="BI181" s="306"/>
      <c r="BJ181" s="304"/>
      <c r="BK181" s="305"/>
      <c r="BL181" s="305"/>
      <c r="BM181" s="305"/>
      <c r="BN181" s="305"/>
      <c r="BO181" s="306"/>
      <c r="BP181" s="304"/>
      <c r="BQ181" s="305"/>
      <c r="BR181" s="305"/>
      <c r="BS181" s="305"/>
      <c r="BT181" s="305"/>
      <c r="BU181" s="306"/>
      <c r="BV181" s="304"/>
      <c r="BW181" s="305"/>
      <c r="BX181" s="305"/>
      <c r="BY181" s="305"/>
      <c r="BZ181" s="305"/>
      <c r="CA181" s="306"/>
      <c r="CB181" s="91"/>
    </row>
    <row r="182" spans="1:80" s="92" customFormat="1" x14ac:dyDescent="0.25">
      <c r="A182" s="90"/>
      <c r="B182" s="304"/>
      <c r="C182" s="305"/>
      <c r="D182" s="305"/>
      <c r="E182" s="305"/>
      <c r="F182" s="305"/>
      <c r="G182" s="306"/>
      <c r="H182" s="304"/>
      <c r="I182" s="305"/>
      <c r="J182" s="305"/>
      <c r="K182" s="305"/>
      <c r="L182" s="305"/>
      <c r="M182" s="306"/>
      <c r="N182" s="304"/>
      <c r="O182" s="305"/>
      <c r="P182" s="305"/>
      <c r="Q182" s="305"/>
      <c r="R182" s="305"/>
      <c r="S182" s="306"/>
      <c r="T182" s="304"/>
      <c r="U182" s="305"/>
      <c r="V182" s="305"/>
      <c r="W182" s="305"/>
      <c r="X182" s="305"/>
      <c r="Y182" s="306"/>
      <c r="Z182" s="304"/>
      <c r="AA182" s="305"/>
      <c r="AB182" s="305"/>
      <c r="AC182" s="305"/>
      <c r="AD182" s="305"/>
      <c r="AE182" s="306"/>
      <c r="AF182" s="304"/>
      <c r="AG182" s="305"/>
      <c r="AH182" s="305"/>
      <c r="AI182" s="305"/>
      <c r="AJ182" s="305"/>
      <c r="AK182" s="306"/>
      <c r="AL182" s="304"/>
      <c r="AM182" s="305"/>
      <c r="AN182" s="305"/>
      <c r="AO182" s="305"/>
      <c r="AP182" s="305"/>
      <c r="AQ182" s="306"/>
      <c r="AR182" s="304"/>
      <c r="AS182" s="305"/>
      <c r="AT182" s="305"/>
      <c r="AU182" s="305"/>
      <c r="AV182" s="305"/>
      <c r="AW182" s="306"/>
      <c r="AX182" s="304"/>
      <c r="AY182" s="305"/>
      <c r="AZ182" s="305"/>
      <c r="BA182" s="305"/>
      <c r="BB182" s="305"/>
      <c r="BC182" s="306"/>
      <c r="BD182" s="304"/>
      <c r="BE182" s="305"/>
      <c r="BF182" s="305"/>
      <c r="BG182" s="305"/>
      <c r="BH182" s="305"/>
      <c r="BI182" s="306"/>
      <c r="BJ182" s="304"/>
      <c r="BK182" s="305"/>
      <c r="BL182" s="305"/>
      <c r="BM182" s="305"/>
      <c r="BN182" s="305"/>
      <c r="BO182" s="306"/>
      <c r="BP182" s="304"/>
      <c r="BQ182" s="305"/>
      <c r="BR182" s="305"/>
      <c r="BS182" s="305"/>
      <c r="BT182" s="305"/>
      <c r="BU182" s="306"/>
      <c r="BV182" s="304"/>
      <c r="BW182" s="305"/>
      <c r="BX182" s="305"/>
      <c r="BY182" s="305"/>
      <c r="BZ182" s="305"/>
      <c r="CA182" s="306"/>
      <c r="CB182" s="91"/>
    </row>
    <row r="183" spans="1:80" s="92" customFormat="1" x14ac:dyDescent="0.25">
      <c r="A183" s="90"/>
      <c r="B183" s="304"/>
      <c r="C183" s="305"/>
      <c r="D183" s="305"/>
      <c r="E183" s="305"/>
      <c r="F183" s="305"/>
      <c r="G183" s="306"/>
      <c r="H183" s="304"/>
      <c r="I183" s="305"/>
      <c r="J183" s="305"/>
      <c r="K183" s="305"/>
      <c r="L183" s="305"/>
      <c r="M183" s="306"/>
      <c r="N183" s="304"/>
      <c r="O183" s="305"/>
      <c r="P183" s="305"/>
      <c r="Q183" s="305"/>
      <c r="R183" s="305"/>
      <c r="S183" s="306"/>
      <c r="T183" s="304"/>
      <c r="U183" s="305"/>
      <c r="V183" s="305"/>
      <c r="W183" s="305"/>
      <c r="X183" s="305"/>
      <c r="Y183" s="306"/>
      <c r="Z183" s="304"/>
      <c r="AA183" s="305"/>
      <c r="AB183" s="305"/>
      <c r="AC183" s="305"/>
      <c r="AD183" s="305"/>
      <c r="AE183" s="306"/>
      <c r="AF183" s="304"/>
      <c r="AG183" s="305"/>
      <c r="AH183" s="305"/>
      <c r="AI183" s="305"/>
      <c r="AJ183" s="305"/>
      <c r="AK183" s="306"/>
      <c r="AL183" s="304"/>
      <c r="AM183" s="305"/>
      <c r="AN183" s="305"/>
      <c r="AO183" s="305"/>
      <c r="AP183" s="305"/>
      <c r="AQ183" s="306"/>
      <c r="AR183" s="304"/>
      <c r="AS183" s="305"/>
      <c r="AT183" s="305"/>
      <c r="AU183" s="305"/>
      <c r="AV183" s="305"/>
      <c r="AW183" s="306"/>
      <c r="AX183" s="304"/>
      <c r="AY183" s="305"/>
      <c r="AZ183" s="305"/>
      <c r="BA183" s="305"/>
      <c r="BB183" s="305"/>
      <c r="BC183" s="306"/>
      <c r="BD183" s="304"/>
      <c r="BE183" s="305"/>
      <c r="BF183" s="305"/>
      <c r="BG183" s="305"/>
      <c r="BH183" s="305"/>
      <c r="BI183" s="306"/>
      <c r="BJ183" s="304"/>
      <c r="BK183" s="305"/>
      <c r="BL183" s="305"/>
      <c r="BM183" s="305"/>
      <c r="BN183" s="305"/>
      <c r="BO183" s="306"/>
      <c r="BP183" s="304"/>
      <c r="BQ183" s="305"/>
      <c r="BR183" s="305"/>
      <c r="BS183" s="305"/>
      <c r="BT183" s="305"/>
      <c r="BU183" s="306"/>
      <c r="BV183" s="304"/>
      <c r="BW183" s="305"/>
      <c r="BX183" s="305"/>
      <c r="BY183" s="305"/>
      <c r="BZ183" s="305"/>
      <c r="CA183" s="306"/>
      <c r="CB183" s="91"/>
    </row>
    <row r="184" spans="1:80" s="92" customFormat="1" x14ac:dyDescent="0.25">
      <c r="A184" s="90"/>
      <c r="B184" s="304"/>
      <c r="C184" s="305"/>
      <c r="D184" s="305"/>
      <c r="E184" s="305"/>
      <c r="F184" s="305"/>
      <c r="G184" s="306"/>
      <c r="H184" s="304"/>
      <c r="I184" s="305"/>
      <c r="J184" s="305"/>
      <c r="K184" s="305"/>
      <c r="L184" s="305"/>
      <c r="M184" s="306"/>
      <c r="N184" s="304"/>
      <c r="O184" s="305"/>
      <c r="P184" s="305"/>
      <c r="Q184" s="305"/>
      <c r="R184" s="305"/>
      <c r="S184" s="306"/>
      <c r="T184" s="304"/>
      <c r="U184" s="305"/>
      <c r="V184" s="305"/>
      <c r="W184" s="305"/>
      <c r="X184" s="305"/>
      <c r="Y184" s="306"/>
      <c r="Z184" s="304"/>
      <c r="AA184" s="305"/>
      <c r="AB184" s="305"/>
      <c r="AC184" s="305"/>
      <c r="AD184" s="305"/>
      <c r="AE184" s="306"/>
      <c r="AF184" s="304"/>
      <c r="AG184" s="305"/>
      <c r="AH184" s="305"/>
      <c r="AI184" s="305"/>
      <c r="AJ184" s="305"/>
      <c r="AK184" s="306"/>
      <c r="AL184" s="304"/>
      <c r="AM184" s="305"/>
      <c r="AN184" s="305"/>
      <c r="AO184" s="305"/>
      <c r="AP184" s="305"/>
      <c r="AQ184" s="306"/>
      <c r="AR184" s="304"/>
      <c r="AS184" s="305"/>
      <c r="AT184" s="305"/>
      <c r="AU184" s="305"/>
      <c r="AV184" s="305"/>
      <c r="AW184" s="306"/>
      <c r="AX184" s="304"/>
      <c r="AY184" s="305"/>
      <c r="AZ184" s="305"/>
      <c r="BA184" s="305"/>
      <c r="BB184" s="305"/>
      <c r="BC184" s="306"/>
      <c r="BD184" s="304"/>
      <c r="BE184" s="305"/>
      <c r="BF184" s="305"/>
      <c r="BG184" s="305"/>
      <c r="BH184" s="305"/>
      <c r="BI184" s="306"/>
      <c r="BJ184" s="304"/>
      <c r="BK184" s="305"/>
      <c r="BL184" s="305"/>
      <c r="BM184" s="305"/>
      <c r="BN184" s="305"/>
      <c r="BO184" s="306"/>
      <c r="BP184" s="304"/>
      <c r="BQ184" s="305"/>
      <c r="BR184" s="305"/>
      <c r="BS184" s="305"/>
      <c r="BT184" s="305"/>
      <c r="BU184" s="306"/>
      <c r="BV184" s="304"/>
      <c r="BW184" s="305"/>
      <c r="BX184" s="305"/>
      <c r="BY184" s="305"/>
      <c r="BZ184" s="305"/>
      <c r="CA184" s="306"/>
      <c r="CB184" s="91"/>
    </row>
    <row r="185" spans="1:80" s="92" customFormat="1" x14ac:dyDescent="0.25">
      <c r="A185" s="90"/>
      <c r="B185" s="304"/>
      <c r="C185" s="305"/>
      <c r="D185" s="305"/>
      <c r="E185" s="305"/>
      <c r="F185" s="305"/>
      <c r="G185" s="306"/>
      <c r="H185" s="304"/>
      <c r="I185" s="305"/>
      <c r="J185" s="305"/>
      <c r="K185" s="305"/>
      <c r="L185" s="305"/>
      <c r="M185" s="306"/>
      <c r="N185" s="304"/>
      <c r="O185" s="305"/>
      <c r="P185" s="305"/>
      <c r="Q185" s="305"/>
      <c r="R185" s="305"/>
      <c r="S185" s="306"/>
      <c r="T185" s="304"/>
      <c r="U185" s="305"/>
      <c r="V185" s="305"/>
      <c r="W185" s="305"/>
      <c r="X185" s="305"/>
      <c r="Y185" s="306"/>
      <c r="Z185" s="304"/>
      <c r="AA185" s="305"/>
      <c r="AB185" s="305"/>
      <c r="AC185" s="305"/>
      <c r="AD185" s="305"/>
      <c r="AE185" s="306"/>
      <c r="AF185" s="304"/>
      <c r="AG185" s="305"/>
      <c r="AH185" s="305"/>
      <c r="AI185" s="305"/>
      <c r="AJ185" s="305"/>
      <c r="AK185" s="306"/>
      <c r="AL185" s="304"/>
      <c r="AM185" s="305"/>
      <c r="AN185" s="305"/>
      <c r="AO185" s="305"/>
      <c r="AP185" s="305"/>
      <c r="AQ185" s="306"/>
      <c r="AR185" s="304"/>
      <c r="AS185" s="305"/>
      <c r="AT185" s="305"/>
      <c r="AU185" s="305"/>
      <c r="AV185" s="305"/>
      <c r="AW185" s="306"/>
      <c r="AX185" s="304"/>
      <c r="AY185" s="305"/>
      <c r="AZ185" s="305"/>
      <c r="BA185" s="305"/>
      <c r="BB185" s="305"/>
      <c r="BC185" s="306"/>
      <c r="BD185" s="304"/>
      <c r="BE185" s="305"/>
      <c r="BF185" s="305"/>
      <c r="BG185" s="305"/>
      <c r="BH185" s="305"/>
      <c r="BI185" s="306"/>
      <c r="BJ185" s="304"/>
      <c r="BK185" s="305"/>
      <c r="BL185" s="305"/>
      <c r="BM185" s="305"/>
      <c r="BN185" s="305"/>
      <c r="BO185" s="306"/>
      <c r="BP185" s="304"/>
      <c r="BQ185" s="305"/>
      <c r="BR185" s="305"/>
      <c r="BS185" s="305"/>
      <c r="BT185" s="305"/>
      <c r="BU185" s="306"/>
      <c r="BV185" s="304"/>
      <c r="BW185" s="305"/>
      <c r="BX185" s="305"/>
      <c r="BY185" s="305"/>
      <c r="BZ185" s="305"/>
      <c r="CA185" s="306"/>
      <c r="CB185" s="91"/>
    </row>
    <row r="186" spans="1:80" s="92" customFormat="1" x14ac:dyDescent="0.25">
      <c r="A186" s="90"/>
      <c r="B186" s="304"/>
      <c r="C186" s="305"/>
      <c r="D186" s="305"/>
      <c r="E186" s="305"/>
      <c r="F186" s="305"/>
      <c r="G186" s="306"/>
      <c r="H186" s="304"/>
      <c r="I186" s="305"/>
      <c r="J186" s="305"/>
      <c r="K186" s="305"/>
      <c r="L186" s="305"/>
      <c r="M186" s="306"/>
      <c r="N186" s="304"/>
      <c r="O186" s="305"/>
      <c r="P186" s="305"/>
      <c r="Q186" s="305"/>
      <c r="R186" s="305"/>
      <c r="S186" s="306"/>
      <c r="T186" s="304"/>
      <c r="U186" s="305"/>
      <c r="V186" s="305"/>
      <c r="W186" s="305"/>
      <c r="X186" s="305"/>
      <c r="Y186" s="306"/>
      <c r="Z186" s="304"/>
      <c r="AA186" s="305"/>
      <c r="AB186" s="305"/>
      <c r="AC186" s="305"/>
      <c r="AD186" s="305"/>
      <c r="AE186" s="306"/>
      <c r="AF186" s="304"/>
      <c r="AG186" s="305"/>
      <c r="AH186" s="305"/>
      <c r="AI186" s="305"/>
      <c r="AJ186" s="305"/>
      <c r="AK186" s="306"/>
      <c r="AL186" s="304"/>
      <c r="AM186" s="305"/>
      <c r="AN186" s="305"/>
      <c r="AO186" s="305"/>
      <c r="AP186" s="305"/>
      <c r="AQ186" s="306"/>
      <c r="AR186" s="304"/>
      <c r="AS186" s="305"/>
      <c r="AT186" s="305"/>
      <c r="AU186" s="305"/>
      <c r="AV186" s="305"/>
      <c r="AW186" s="306"/>
      <c r="AX186" s="304"/>
      <c r="AY186" s="305"/>
      <c r="AZ186" s="305"/>
      <c r="BA186" s="305"/>
      <c r="BB186" s="305"/>
      <c r="BC186" s="306"/>
      <c r="BD186" s="304"/>
      <c r="BE186" s="305"/>
      <c r="BF186" s="305"/>
      <c r="BG186" s="305"/>
      <c r="BH186" s="305"/>
      <c r="BI186" s="306"/>
      <c r="BJ186" s="304"/>
      <c r="BK186" s="305"/>
      <c r="BL186" s="305"/>
      <c r="BM186" s="305"/>
      <c r="BN186" s="305"/>
      <c r="BO186" s="306"/>
      <c r="BP186" s="304"/>
      <c r="BQ186" s="305"/>
      <c r="BR186" s="305"/>
      <c r="BS186" s="305"/>
      <c r="BT186" s="305"/>
      <c r="BU186" s="306"/>
      <c r="BV186" s="304"/>
      <c r="BW186" s="305"/>
      <c r="BX186" s="305"/>
      <c r="BY186" s="305"/>
      <c r="BZ186" s="305"/>
      <c r="CA186" s="306"/>
      <c r="CB186" s="91"/>
    </row>
    <row r="187" spans="1:80" s="92" customFormat="1" x14ac:dyDescent="0.25">
      <c r="A187" s="90"/>
      <c r="B187" s="304"/>
      <c r="C187" s="305"/>
      <c r="D187" s="305"/>
      <c r="E187" s="305"/>
      <c r="F187" s="305"/>
      <c r="G187" s="306"/>
      <c r="H187" s="304"/>
      <c r="I187" s="305"/>
      <c r="J187" s="305"/>
      <c r="K187" s="305"/>
      <c r="L187" s="305"/>
      <c r="M187" s="306"/>
      <c r="N187" s="304"/>
      <c r="O187" s="305"/>
      <c r="P187" s="305"/>
      <c r="Q187" s="305"/>
      <c r="R187" s="305"/>
      <c r="S187" s="306"/>
      <c r="T187" s="304"/>
      <c r="U187" s="305"/>
      <c r="V187" s="305"/>
      <c r="W187" s="305"/>
      <c r="X187" s="305"/>
      <c r="Y187" s="306"/>
      <c r="Z187" s="304"/>
      <c r="AA187" s="305"/>
      <c r="AB187" s="305"/>
      <c r="AC187" s="305"/>
      <c r="AD187" s="305"/>
      <c r="AE187" s="306"/>
      <c r="AF187" s="304"/>
      <c r="AG187" s="305"/>
      <c r="AH187" s="305"/>
      <c r="AI187" s="305"/>
      <c r="AJ187" s="305"/>
      <c r="AK187" s="306"/>
      <c r="AL187" s="304"/>
      <c r="AM187" s="305"/>
      <c r="AN187" s="305"/>
      <c r="AO187" s="305"/>
      <c r="AP187" s="305"/>
      <c r="AQ187" s="306"/>
      <c r="AR187" s="304"/>
      <c r="AS187" s="305"/>
      <c r="AT187" s="305"/>
      <c r="AU187" s="305"/>
      <c r="AV187" s="305"/>
      <c r="AW187" s="306"/>
      <c r="AX187" s="304"/>
      <c r="AY187" s="305"/>
      <c r="AZ187" s="305"/>
      <c r="BA187" s="305"/>
      <c r="BB187" s="305"/>
      <c r="BC187" s="306"/>
      <c r="BD187" s="304"/>
      <c r="BE187" s="305"/>
      <c r="BF187" s="305"/>
      <c r="BG187" s="305"/>
      <c r="BH187" s="305"/>
      <c r="BI187" s="306"/>
      <c r="BJ187" s="304"/>
      <c r="BK187" s="305"/>
      <c r="BL187" s="305"/>
      <c r="BM187" s="305"/>
      <c r="BN187" s="305"/>
      <c r="BO187" s="306"/>
      <c r="BP187" s="304"/>
      <c r="BQ187" s="305"/>
      <c r="BR187" s="305"/>
      <c r="BS187" s="305"/>
      <c r="BT187" s="305"/>
      <c r="BU187" s="306"/>
      <c r="BV187" s="304"/>
      <c r="BW187" s="305"/>
      <c r="BX187" s="305"/>
      <c r="BY187" s="305"/>
      <c r="BZ187" s="305"/>
      <c r="CA187" s="306"/>
      <c r="CB187" s="91"/>
    </row>
    <row r="188" spans="1:80" s="92" customFormat="1" x14ac:dyDescent="0.25">
      <c r="A188" s="90"/>
      <c r="B188" s="304"/>
      <c r="C188" s="305"/>
      <c r="D188" s="305"/>
      <c r="E188" s="305"/>
      <c r="F188" s="305"/>
      <c r="G188" s="306"/>
      <c r="H188" s="304"/>
      <c r="I188" s="305"/>
      <c r="J188" s="305"/>
      <c r="K188" s="305"/>
      <c r="L188" s="305"/>
      <c r="M188" s="306"/>
      <c r="N188" s="304"/>
      <c r="O188" s="305"/>
      <c r="P188" s="305"/>
      <c r="Q188" s="305"/>
      <c r="R188" s="305"/>
      <c r="S188" s="306"/>
      <c r="T188" s="304"/>
      <c r="U188" s="305"/>
      <c r="V188" s="305"/>
      <c r="W188" s="305"/>
      <c r="X188" s="305"/>
      <c r="Y188" s="306"/>
      <c r="Z188" s="304"/>
      <c r="AA188" s="305"/>
      <c r="AB188" s="305"/>
      <c r="AC188" s="305"/>
      <c r="AD188" s="305"/>
      <c r="AE188" s="306"/>
      <c r="AF188" s="304"/>
      <c r="AG188" s="305"/>
      <c r="AH188" s="305"/>
      <c r="AI188" s="305"/>
      <c r="AJ188" s="305"/>
      <c r="AK188" s="306"/>
      <c r="AL188" s="304"/>
      <c r="AM188" s="305"/>
      <c r="AN188" s="305"/>
      <c r="AO188" s="305"/>
      <c r="AP188" s="305"/>
      <c r="AQ188" s="306"/>
      <c r="AR188" s="304"/>
      <c r="AS188" s="305"/>
      <c r="AT188" s="305"/>
      <c r="AU188" s="305"/>
      <c r="AV188" s="305"/>
      <c r="AW188" s="306"/>
      <c r="AX188" s="304"/>
      <c r="AY188" s="305"/>
      <c r="AZ188" s="305"/>
      <c r="BA188" s="305"/>
      <c r="BB188" s="305"/>
      <c r="BC188" s="306"/>
      <c r="BD188" s="304"/>
      <c r="BE188" s="305"/>
      <c r="BF188" s="305"/>
      <c r="BG188" s="305"/>
      <c r="BH188" s="305"/>
      <c r="BI188" s="306"/>
      <c r="BJ188" s="304"/>
      <c r="BK188" s="305"/>
      <c r="BL188" s="305"/>
      <c r="BM188" s="305"/>
      <c r="BN188" s="305"/>
      <c r="BO188" s="306"/>
      <c r="BP188" s="304"/>
      <c r="BQ188" s="305"/>
      <c r="BR188" s="305"/>
      <c r="BS188" s="305"/>
      <c r="BT188" s="305"/>
      <c r="BU188" s="306"/>
      <c r="BV188" s="304"/>
      <c r="BW188" s="305"/>
      <c r="BX188" s="305"/>
      <c r="BY188" s="305"/>
      <c r="BZ188" s="305"/>
      <c r="CA188" s="306"/>
      <c r="CB188" s="91"/>
    </row>
    <row r="189" spans="1:80" s="92" customFormat="1" x14ac:dyDescent="0.25">
      <c r="A189" s="90"/>
      <c r="B189" s="304"/>
      <c r="C189" s="305"/>
      <c r="D189" s="305"/>
      <c r="E189" s="305"/>
      <c r="F189" s="305"/>
      <c r="G189" s="306"/>
      <c r="H189" s="304"/>
      <c r="I189" s="305"/>
      <c r="J189" s="305"/>
      <c r="K189" s="305"/>
      <c r="L189" s="305"/>
      <c r="M189" s="306"/>
      <c r="N189" s="304"/>
      <c r="O189" s="305"/>
      <c r="P189" s="305"/>
      <c r="Q189" s="305"/>
      <c r="R189" s="305"/>
      <c r="S189" s="306"/>
      <c r="T189" s="304"/>
      <c r="U189" s="305"/>
      <c r="V189" s="305"/>
      <c r="W189" s="305"/>
      <c r="X189" s="305"/>
      <c r="Y189" s="306"/>
      <c r="Z189" s="304"/>
      <c r="AA189" s="305"/>
      <c r="AB189" s="305"/>
      <c r="AC189" s="305"/>
      <c r="AD189" s="305"/>
      <c r="AE189" s="306"/>
      <c r="AF189" s="304"/>
      <c r="AG189" s="305"/>
      <c r="AH189" s="305"/>
      <c r="AI189" s="305"/>
      <c r="AJ189" s="305"/>
      <c r="AK189" s="306"/>
      <c r="AL189" s="304"/>
      <c r="AM189" s="305"/>
      <c r="AN189" s="305"/>
      <c r="AO189" s="305"/>
      <c r="AP189" s="305"/>
      <c r="AQ189" s="306"/>
      <c r="AR189" s="304"/>
      <c r="AS189" s="305"/>
      <c r="AT189" s="305"/>
      <c r="AU189" s="305"/>
      <c r="AV189" s="305"/>
      <c r="AW189" s="306"/>
      <c r="AX189" s="304"/>
      <c r="AY189" s="305"/>
      <c r="AZ189" s="305"/>
      <c r="BA189" s="305"/>
      <c r="BB189" s="305"/>
      <c r="BC189" s="306"/>
      <c r="BD189" s="304"/>
      <c r="BE189" s="305"/>
      <c r="BF189" s="305"/>
      <c r="BG189" s="305"/>
      <c r="BH189" s="305"/>
      <c r="BI189" s="306"/>
      <c r="BJ189" s="304"/>
      <c r="BK189" s="305"/>
      <c r="BL189" s="305"/>
      <c r="BM189" s="305"/>
      <c r="BN189" s="305"/>
      <c r="BO189" s="306"/>
      <c r="BP189" s="304"/>
      <c r="BQ189" s="305"/>
      <c r="BR189" s="305"/>
      <c r="BS189" s="305"/>
      <c r="BT189" s="305"/>
      <c r="BU189" s="306"/>
      <c r="BV189" s="304"/>
      <c r="BW189" s="305"/>
      <c r="BX189" s="305"/>
      <c r="BY189" s="305"/>
      <c r="BZ189" s="305"/>
      <c r="CA189" s="306"/>
      <c r="CB189" s="91"/>
    </row>
    <row r="190" spans="1:80" s="92" customFormat="1" x14ac:dyDescent="0.25">
      <c r="A190" s="90"/>
      <c r="B190" s="304"/>
      <c r="C190" s="305"/>
      <c r="D190" s="305"/>
      <c r="E190" s="305"/>
      <c r="F190" s="305"/>
      <c r="G190" s="306"/>
      <c r="H190" s="304"/>
      <c r="I190" s="305"/>
      <c r="J190" s="305"/>
      <c r="K190" s="305"/>
      <c r="L190" s="305"/>
      <c r="M190" s="306"/>
      <c r="N190" s="304"/>
      <c r="O190" s="305"/>
      <c r="P190" s="305"/>
      <c r="Q190" s="305"/>
      <c r="R190" s="305"/>
      <c r="S190" s="306"/>
      <c r="T190" s="304"/>
      <c r="U190" s="305"/>
      <c r="V190" s="305"/>
      <c r="W190" s="305"/>
      <c r="X190" s="305"/>
      <c r="Y190" s="306"/>
      <c r="Z190" s="304"/>
      <c r="AA190" s="305"/>
      <c r="AB190" s="305"/>
      <c r="AC190" s="305"/>
      <c r="AD190" s="305"/>
      <c r="AE190" s="306"/>
      <c r="AF190" s="304"/>
      <c r="AG190" s="305"/>
      <c r="AH190" s="305"/>
      <c r="AI190" s="305"/>
      <c r="AJ190" s="305"/>
      <c r="AK190" s="306"/>
      <c r="AL190" s="304"/>
      <c r="AM190" s="305"/>
      <c r="AN190" s="305"/>
      <c r="AO190" s="305"/>
      <c r="AP190" s="305"/>
      <c r="AQ190" s="306"/>
      <c r="AR190" s="304"/>
      <c r="AS190" s="305"/>
      <c r="AT190" s="305"/>
      <c r="AU190" s="305"/>
      <c r="AV190" s="305"/>
      <c r="AW190" s="306"/>
      <c r="AX190" s="304"/>
      <c r="AY190" s="305"/>
      <c r="AZ190" s="305"/>
      <c r="BA190" s="305"/>
      <c r="BB190" s="305"/>
      <c r="BC190" s="306"/>
      <c r="BD190" s="304"/>
      <c r="BE190" s="305"/>
      <c r="BF190" s="305"/>
      <c r="BG190" s="305"/>
      <c r="BH190" s="305"/>
      <c r="BI190" s="306"/>
      <c r="BJ190" s="304"/>
      <c r="BK190" s="305"/>
      <c r="BL190" s="305"/>
      <c r="BM190" s="305"/>
      <c r="BN190" s="305"/>
      <c r="BO190" s="306"/>
      <c r="BP190" s="304"/>
      <c r="BQ190" s="305"/>
      <c r="BR190" s="305"/>
      <c r="BS190" s="305"/>
      <c r="BT190" s="305"/>
      <c r="BU190" s="306"/>
      <c r="BV190" s="304"/>
      <c r="BW190" s="305"/>
      <c r="BX190" s="305"/>
      <c r="BY190" s="305"/>
      <c r="BZ190" s="305"/>
      <c r="CA190" s="306"/>
      <c r="CB190" s="91"/>
    </row>
    <row r="191" spans="1:80" s="92" customFormat="1" x14ac:dyDescent="0.25">
      <c r="A191" s="90"/>
      <c r="B191" s="304"/>
      <c r="C191" s="305"/>
      <c r="D191" s="305"/>
      <c r="E191" s="305"/>
      <c r="F191" s="305"/>
      <c r="G191" s="306"/>
      <c r="H191" s="304"/>
      <c r="I191" s="305"/>
      <c r="J191" s="305"/>
      <c r="K191" s="305"/>
      <c r="L191" s="305"/>
      <c r="M191" s="306"/>
      <c r="N191" s="304"/>
      <c r="O191" s="305"/>
      <c r="P191" s="305"/>
      <c r="Q191" s="305"/>
      <c r="R191" s="305"/>
      <c r="S191" s="306"/>
      <c r="T191" s="304"/>
      <c r="U191" s="305"/>
      <c r="V191" s="305"/>
      <c r="W191" s="305"/>
      <c r="X191" s="305"/>
      <c r="Y191" s="306"/>
      <c r="Z191" s="304"/>
      <c r="AA191" s="305"/>
      <c r="AB191" s="305"/>
      <c r="AC191" s="305"/>
      <c r="AD191" s="305"/>
      <c r="AE191" s="306"/>
      <c r="AF191" s="304"/>
      <c r="AG191" s="305"/>
      <c r="AH191" s="305"/>
      <c r="AI191" s="305"/>
      <c r="AJ191" s="305"/>
      <c r="AK191" s="306"/>
      <c r="AL191" s="304"/>
      <c r="AM191" s="305"/>
      <c r="AN191" s="305"/>
      <c r="AO191" s="305"/>
      <c r="AP191" s="305"/>
      <c r="AQ191" s="306"/>
      <c r="AR191" s="304"/>
      <c r="AS191" s="305"/>
      <c r="AT191" s="305"/>
      <c r="AU191" s="305"/>
      <c r="AV191" s="305"/>
      <c r="AW191" s="306"/>
      <c r="AX191" s="304"/>
      <c r="AY191" s="305"/>
      <c r="AZ191" s="305"/>
      <c r="BA191" s="305"/>
      <c r="BB191" s="305"/>
      <c r="BC191" s="306"/>
      <c r="BD191" s="304"/>
      <c r="BE191" s="305"/>
      <c r="BF191" s="305"/>
      <c r="BG191" s="305"/>
      <c r="BH191" s="305"/>
      <c r="BI191" s="306"/>
      <c r="BJ191" s="304"/>
      <c r="BK191" s="305"/>
      <c r="BL191" s="305"/>
      <c r="BM191" s="305"/>
      <c r="BN191" s="305"/>
      <c r="BO191" s="306"/>
      <c r="BP191" s="304"/>
      <c r="BQ191" s="305"/>
      <c r="BR191" s="305"/>
      <c r="BS191" s="305"/>
      <c r="BT191" s="305"/>
      <c r="BU191" s="306"/>
      <c r="BV191" s="304"/>
      <c r="BW191" s="305"/>
      <c r="BX191" s="305"/>
      <c r="BY191" s="305"/>
      <c r="BZ191" s="305"/>
      <c r="CA191" s="306"/>
      <c r="CB191" s="91"/>
    </row>
    <row r="192" spans="1:80" s="92" customFormat="1" x14ac:dyDescent="0.25">
      <c r="A192" s="90"/>
      <c r="B192" s="304"/>
      <c r="C192" s="305"/>
      <c r="D192" s="305"/>
      <c r="E192" s="305"/>
      <c r="F192" s="305"/>
      <c r="G192" s="306"/>
      <c r="H192" s="304"/>
      <c r="I192" s="305"/>
      <c r="J192" s="305"/>
      <c r="K192" s="305"/>
      <c r="L192" s="305"/>
      <c r="M192" s="306"/>
      <c r="N192" s="304"/>
      <c r="O192" s="305"/>
      <c r="P192" s="305"/>
      <c r="Q192" s="305"/>
      <c r="R192" s="305"/>
      <c r="S192" s="306"/>
      <c r="T192" s="304"/>
      <c r="U192" s="305"/>
      <c r="V192" s="305"/>
      <c r="W192" s="305"/>
      <c r="X192" s="305"/>
      <c r="Y192" s="306"/>
      <c r="Z192" s="304"/>
      <c r="AA192" s="305"/>
      <c r="AB192" s="305"/>
      <c r="AC192" s="305"/>
      <c r="AD192" s="305"/>
      <c r="AE192" s="306"/>
      <c r="AF192" s="304"/>
      <c r="AG192" s="305"/>
      <c r="AH192" s="305"/>
      <c r="AI192" s="305"/>
      <c r="AJ192" s="305"/>
      <c r="AK192" s="306"/>
      <c r="AL192" s="304"/>
      <c r="AM192" s="305"/>
      <c r="AN192" s="305"/>
      <c r="AO192" s="305"/>
      <c r="AP192" s="305"/>
      <c r="AQ192" s="306"/>
      <c r="AR192" s="304"/>
      <c r="AS192" s="305"/>
      <c r="AT192" s="305"/>
      <c r="AU192" s="305"/>
      <c r="AV192" s="305"/>
      <c r="AW192" s="306"/>
      <c r="AX192" s="304"/>
      <c r="AY192" s="305"/>
      <c r="AZ192" s="305"/>
      <c r="BA192" s="305"/>
      <c r="BB192" s="305"/>
      <c r="BC192" s="306"/>
      <c r="BD192" s="304"/>
      <c r="BE192" s="305"/>
      <c r="BF192" s="305"/>
      <c r="BG192" s="305"/>
      <c r="BH192" s="305"/>
      <c r="BI192" s="306"/>
      <c r="BJ192" s="304"/>
      <c r="BK192" s="305"/>
      <c r="BL192" s="305"/>
      <c r="BM192" s="305"/>
      <c r="BN192" s="305"/>
      <c r="BO192" s="306"/>
      <c r="BP192" s="304"/>
      <c r="BQ192" s="305"/>
      <c r="BR192" s="305"/>
      <c r="BS192" s="305"/>
      <c r="BT192" s="305"/>
      <c r="BU192" s="306"/>
      <c r="BV192" s="304"/>
      <c r="BW192" s="305"/>
      <c r="BX192" s="305"/>
      <c r="BY192" s="305"/>
      <c r="BZ192" s="305"/>
      <c r="CA192" s="306"/>
      <c r="CB192" s="91"/>
    </row>
    <row r="193" spans="1:80" s="92" customFormat="1" x14ac:dyDescent="0.25">
      <c r="A193" s="90"/>
      <c r="B193" s="304"/>
      <c r="C193" s="305"/>
      <c r="D193" s="305"/>
      <c r="E193" s="305"/>
      <c r="F193" s="305"/>
      <c r="G193" s="306"/>
      <c r="H193" s="304"/>
      <c r="I193" s="305"/>
      <c r="J193" s="305"/>
      <c r="K193" s="305"/>
      <c r="L193" s="305"/>
      <c r="M193" s="306"/>
      <c r="N193" s="304"/>
      <c r="O193" s="305"/>
      <c r="P193" s="305"/>
      <c r="Q193" s="305"/>
      <c r="R193" s="305"/>
      <c r="S193" s="306"/>
      <c r="T193" s="304"/>
      <c r="U193" s="305"/>
      <c r="V193" s="305"/>
      <c r="W193" s="305"/>
      <c r="X193" s="305"/>
      <c r="Y193" s="306"/>
      <c r="Z193" s="304"/>
      <c r="AA193" s="305"/>
      <c r="AB193" s="305"/>
      <c r="AC193" s="305"/>
      <c r="AD193" s="305"/>
      <c r="AE193" s="306"/>
      <c r="AF193" s="304"/>
      <c r="AG193" s="305"/>
      <c r="AH193" s="305"/>
      <c r="AI193" s="305"/>
      <c r="AJ193" s="305"/>
      <c r="AK193" s="306"/>
      <c r="AL193" s="304"/>
      <c r="AM193" s="305"/>
      <c r="AN193" s="305"/>
      <c r="AO193" s="305"/>
      <c r="AP193" s="305"/>
      <c r="AQ193" s="306"/>
      <c r="AR193" s="304"/>
      <c r="AS193" s="305"/>
      <c r="AT193" s="305"/>
      <c r="AU193" s="305"/>
      <c r="AV193" s="305"/>
      <c r="AW193" s="306"/>
      <c r="AX193" s="304"/>
      <c r="AY193" s="305"/>
      <c r="AZ193" s="305"/>
      <c r="BA193" s="305"/>
      <c r="BB193" s="305"/>
      <c r="BC193" s="306"/>
      <c r="BD193" s="304"/>
      <c r="BE193" s="305"/>
      <c r="BF193" s="305"/>
      <c r="BG193" s="305"/>
      <c r="BH193" s="305"/>
      <c r="BI193" s="306"/>
      <c r="BJ193" s="304"/>
      <c r="BK193" s="305"/>
      <c r="BL193" s="305"/>
      <c r="BM193" s="305"/>
      <c r="BN193" s="305"/>
      <c r="BO193" s="306"/>
      <c r="BP193" s="304"/>
      <c r="BQ193" s="305"/>
      <c r="BR193" s="305"/>
      <c r="BS193" s="305"/>
      <c r="BT193" s="305"/>
      <c r="BU193" s="306"/>
      <c r="BV193" s="304"/>
      <c r="BW193" s="305"/>
      <c r="BX193" s="305"/>
      <c r="BY193" s="305"/>
      <c r="BZ193" s="305"/>
      <c r="CA193" s="306"/>
      <c r="CB193" s="91"/>
    </row>
    <row r="194" spans="1:80" s="92" customFormat="1" x14ac:dyDescent="0.25">
      <c r="A194" s="90"/>
      <c r="B194" s="304"/>
      <c r="C194" s="305"/>
      <c r="D194" s="305"/>
      <c r="E194" s="305"/>
      <c r="F194" s="305"/>
      <c r="G194" s="306"/>
      <c r="H194" s="304"/>
      <c r="I194" s="305"/>
      <c r="J194" s="305"/>
      <c r="K194" s="305"/>
      <c r="L194" s="305"/>
      <c r="M194" s="306"/>
      <c r="N194" s="304"/>
      <c r="O194" s="305"/>
      <c r="P194" s="305"/>
      <c r="Q194" s="305"/>
      <c r="R194" s="305"/>
      <c r="S194" s="306"/>
      <c r="T194" s="304"/>
      <c r="U194" s="305"/>
      <c r="V194" s="305"/>
      <c r="W194" s="305"/>
      <c r="X194" s="305"/>
      <c r="Y194" s="306"/>
      <c r="Z194" s="304"/>
      <c r="AA194" s="305"/>
      <c r="AB194" s="305"/>
      <c r="AC194" s="305"/>
      <c r="AD194" s="305"/>
      <c r="AE194" s="306"/>
      <c r="AF194" s="304"/>
      <c r="AG194" s="305"/>
      <c r="AH194" s="305"/>
      <c r="AI194" s="305"/>
      <c r="AJ194" s="305"/>
      <c r="AK194" s="306"/>
      <c r="AL194" s="304"/>
      <c r="AM194" s="305"/>
      <c r="AN194" s="305"/>
      <c r="AO194" s="305"/>
      <c r="AP194" s="305"/>
      <c r="AQ194" s="306"/>
      <c r="AR194" s="304"/>
      <c r="AS194" s="305"/>
      <c r="AT194" s="305"/>
      <c r="AU194" s="305"/>
      <c r="AV194" s="305"/>
      <c r="AW194" s="306"/>
      <c r="AX194" s="304"/>
      <c r="AY194" s="305"/>
      <c r="AZ194" s="305"/>
      <c r="BA194" s="305"/>
      <c r="BB194" s="305"/>
      <c r="BC194" s="306"/>
      <c r="BD194" s="304"/>
      <c r="BE194" s="305"/>
      <c r="BF194" s="305"/>
      <c r="BG194" s="305"/>
      <c r="BH194" s="305"/>
      <c r="BI194" s="306"/>
      <c r="BJ194" s="304"/>
      <c r="BK194" s="305"/>
      <c r="BL194" s="305"/>
      <c r="BM194" s="305"/>
      <c r="BN194" s="305"/>
      <c r="BO194" s="306"/>
      <c r="BP194" s="304"/>
      <c r="BQ194" s="305"/>
      <c r="BR194" s="305"/>
      <c r="BS194" s="305"/>
      <c r="BT194" s="305"/>
      <c r="BU194" s="306"/>
      <c r="BV194" s="304"/>
      <c r="BW194" s="305"/>
      <c r="BX194" s="305"/>
      <c r="BY194" s="305"/>
      <c r="BZ194" s="305"/>
      <c r="CA194" s="306"/>
      <c r="CB194" s="91"/>
    </row>
    <row r="195" spans="1:80" s="92" customFormat="1" x14ac:dyDescent="0.25">
      <c r="A195" s="90"/>
      <c r="B195" s="304"/>
      <c r="C195" s="305"/>
      <c r="D195" s="305"/>
      <c r="E195" s="305"/>
      <c r="F195" s="305"/>
      <c r="G195" s="306"/>
      <c r="H195" s="304"/>
      <c r="I195" s="305"/>
      <c r="J195" s="305"/>
      <c r="K195" s="305"/>
      <c r="L195" s="305"/>
      <c r="M195" s="306"/>
      <c r="N195" s="304"/>
      <c r="O195" s="305"/>
      <c r="P195" s="305"/>
      <c r="Q195" s="305"/>
      <c r="R195" s="305"/>
      <c r="S195" s="306"/>
      <c r="T195" s="304"/>
      <c r="U195" s="305"/>
      <c r="V195" s="305"/>
      <c r="W195" s="305"/>
      <c r="X195" s="305"/>
      <c r="Y195" s="306"/>
      <c r="Z195" s="304"/>
      <c r="AA195" s="305"/>
      <c r="AB195" s="305"/>
      <c r="AC195" s="305"/>
      <c r="AD195" s="305"/>
      <c r="AE195" s="306"/>
      <c r="AF195" s="304"/>
      <c r="AG195" s="305"/>
      <c r="AH195" s="305"/>
      <c r="AI195" s="305"/>
      <c r="AJ195" s="305"/>
      <c r="AK195" s="306"/>
      <c r="AL195" s="304"/>
      <c r="AM195" s="305"/>
      <c r="AN195" s="305"/>
      <c r="AO195" s="305"/>
      <c r="AP195" s="305"/>
      <c r="AQ195" s="306"/>
      <c r="AR195" s="304"/>
      <c r="AS195" s="305"/>
      <c r="AT195" s="305"/>
      <c r="AU195" s="305"/>
      <c r="AV195" s="305"/>
      <c r="AW195" s="306"/>
      <c r="AX195" s="304"/>
      <c r="AY195" s="305"/>
      <c r="AZ195" s="305"/>
      <c r="BA195" s="305"/>
      <c r="BB195" s="305"/>
      <c r="BC195" s="306"/>
      <c r="BD195" s="304"/>
      <c r="BE195" s="305"/>
      <c r="BF195" s="305"/>
      <c r="BG195" s="305"/>
      <c r="BH195" s="305"/>
      <c r="BI195" s="306"/>
      <c r="BJ195" s="304"/>
      <c r="BK195" s="305"/>
      <c r="BL195" s="305"/>
      <c r="BM195" s="305"/>
      <c r="BN195" s="305"/>
      <c r="BO195" s="306"/>
      <c r="BP195" s="304"/>
      <c r="BQ195" s="305"/>
      <c r="BR195" s="305"/>
      <c r="BS195" s="305"/>
      <c r="BT195" s="305"/>
      <c r="BU195" s="306"/>
      <c r="BV195" s="304"/>
      <c r="BW195" s="305"/>
      <c r="BX195" s="305"/>
      <c r="BY195" s="305"/>
      <c r="BZ195" s="305"/>
      <c r="CA195" s="306"/>
      <c r="CB195" s="91"/>
    </row>
    <row r="196" spans="1:80" s="92" customFormat="1" x14ac:dyDescent="0.25">
      <c r="A196" s="90"/>
      <c r="B196" s="304"/>
      <c r="C196" s="305"/>
      <c r="D196" s="305"/>
      <c r="E196" s="305"/>
      <c r="F196" s="305"/>
      <c r="G196" s="306"/>
      <c r="H196" s="304"/>
      <c r="I196" s="305"/>
      <c r="J196" s="305"/>
      <c r="K196" s="305"/>
      <c r="L196" s="305"/>
      <c r="M196" s="306"/>
      <c r="N196" s="304"/>
      <c r="O196" s="305"/>
      <c r="P196" s="305"/>
      <c r="Q196" s="305"/>
      <c r="R196" s="305"/>
      <c r="S196" s="306"/>
      <c r="T196" s="304"/>
      <c r="U196" s="305"/>
      <c r="V196" s="305"/>
      <c r="W196" s="305"/>
      <c r="X196" s="305"/>
      <c r="Y196" s="306"/>
      <c r="Z196" s="304"/>
      <c r="AA196" s="305"/>
      <c r="AB196" s="305"/>
      <c r="AC196" s="305"/>
      <c r="AD196" s="305"/>
      <c r="AE196" s="306"/>
      <c r="AF196" s="304"/>
      <c r="AG196" s="305"/>
      <c r="AH196" s="305"/>
      <c r="AI196" s="305"/>
      <c r="AJ196" s="305"/>
      <c r="AK196" s="306"/>
      <c r="AL196" s="304"/>
      <c r="AM196" s="305"/>
      <c r="AN196" s="305"/>
      <c r="AO196" s="305"/>
      <c r="AP196" s="305"/>
      <c r="AQ196" s="306"/>
      <c r="AR196" s="304"/>
      <c r="AS196" s="305"/>
      <c r="AT196" s="305"/>
      <c r="AU196" s="305"/>
      <c r="AV196" s="305"/>
      <c r="AW196" s="306"/>
      <c r="AX196" s="304"/>
      <c r="AY196" s="305"/>
      <c r="AZ196" s="305"/>
      <c r="BA196" s="305"/>
      <c r="BB196" s="305"/>
      <c r="BC196" s="306"/>
      <c r="BD196" s="304"/>
      <c r="BE196" s="305"/>
      <c r="BF196" s="305"/>
      <c r="BG196" s="305"/>
      <c r="BH196" s="305"/>
      <c r="BI196" s="306"/>
      <c r="BJ196" s="304"/>
      <c r="BK196" s="305"/>
      <c r="BL196" s="305"/>
      <c r="BM196" s="305"/>
      <c r="BN196" s="305"/>
      <c r="BO196" s="306"/>
      <c r="BP196" s="304"/>
      <c r="BQ196" s="305"/>
      <c r="BR196" s="305"/>
      <c r="BS196" s="305"/>
      <c r="BT196" s="305"/>
      <c r="BU196" s="306"/>
      <c r="BV196" s="304"/>
      <c r="BW196" s="305"/>
      <c r="BX196" s="305"/>
      <c r="BY196" s="305"/>
      <c r="BZ196" s="305"/>
      <c r="CA196" s="306"/>
      <c r="CB196" s="91"/>
    </row>
    <row r="197" spans="1:80" s="92" customFormat="1" x14ac:dyDescent="0.25">
      <c r="A197" s="90"/>
      <c r="B197" s="304"/>
      <c r="C197" s="305"/>
      <c r="D197" s="305"/>
      <c r="E197" s="305"/>
      <c r="F197" s="305"/>
      <c r="G197" s="306"/>
      <c r="H197" s="304"/>
      <c r="I197" s="305"/>
      <c r="J197" s="305"/>
      <c r="K197" s="305"/>
      <c r="L197" s="305"/>
      <c r="M197" s="306"/>
      <c r="N197" s="304"/>
      <c r="O197" s="305"/>
      <c r="P197" s="305"/>
      <c r="Q197" s="305"/>
      <c r="R197" s="305"/>
      <c r="S197" s="306"/>
      <c r="T197" s="304"/>
      <c r="U197" s="305"/>
      <c r="V197" s="305"/>
      <c r="W197" s="305"/>
      <c r="X197" s="305"/>
      <c r="Y197" s="306"/>
      <c r="Z197" s="304"/>
      <c r="AA197" s="305"/>
      <c r="AB197" s="305"/>
      <c r="AC197" s="305"/>
      <c r="AD197" s="305"/>
      <c r="AE197" s="306"/>
      <c r="AF197" s="304"/>
      <c r="AG197" s="305"/>
      <c r="AH197" s="305"/>
      <c r="AI197" s="305"/>
      <c r="AJ197" s="305"/>
      <c r="AK197" s="306"/>
      <c r="AL197" s="304"/>
      <c r="AM197" s="305"/>
      <c r="AN197" s="305"/>
      <c r="AO197" s="305"/>
      <c r="AP197" s="305"/>
      <c r="AQ197" s="306"/>
      <c r="AR197" s="304"/>
      <c r="AS197" s="305"/>
      <c r="AT197" s="305"/>
      <c r="AU197" s="305"/>
      <c r="AV197" s="305"/>
      <c r="AW197" s="306"/>
      <c r="AX197" s="304"/>
      <c r="AY197" s="305"/>
      <c r="AZ197" s="305"/>
      <c r="BA197" s="305"/>
      <c r="BB197" s="305"/>
      <c r="BC197" s="306"/>
      <c r="BD197" s="304"/>
      <c r="BE197" s="305"/>
      <c r="BF197" s="305"/>
      <c r="BG197" s="305"/>
      <c r="BH197" s="305"/>
      <c r="BI197" s="306"/>
      <c r="BJ197" s="304"/>
      <c r="BK197" s="305"/>
      <c r="BL197" s="305"/>
      <c r="BM197" s="305"/>
      <c r="BN197" s="305"/>
      <c r="BO197" s="306"/>
      <c r="BP197" s="304"/>
      <c r="BQ197" s="305"/>
      <c r="BR197" s="305"/>
      <c r="BS197" s="305"/>
      <c r="BT197" s="305"/>
      <c r="BU197" s="306"/>
      <c r="BV197" s="304"/>
      <c r="BW197" s="305"/>
      <c r="BX197" s="305"/>
      <c r="BY197" s="305"/>
      <c r="BZ197" s="305"/>
      <c r="CA197" s="306"/>
      <c r="CB197" s="91"/>
    </row>
    <row r="198" spans="1:80" s="92" customFormat="1" x14ac:dyDescent="0.25">
      <c r="A198" s="90"/>
      <c r="B198" s="304"/>
      <c r="C198" s="305"/>
      <c r="D198" s="305"/>
      <c r="E198" s="305"/>
      <c r="F198" s="305"/>
      <c r="G198" s="306"/>
      <c r="H198" s="304"/>
      <c r="I198" s="305"/>
      <c r="J198" s="305"/>
      <c r="K198" s="305"/>
      <c r="L198" s="305"/>
      <c r="M198" s="306"/>
      <c r="N198" s="304"/>
      <c r="O198" s="305"/>
      <c r="P198" s="305"/>
      <c r="Q198" s="305"/>
      <c r="R198" s="305"/>
      <c r="S198" s="306"/>
      <c r="T198" s="304"/>
      <c r="U198" s="305"/>
      <c r="V198" s="305"/>
      <c r="W198" s="305"/>
      <c r="X198" s="305"/>
      <c r="Y198" s="306"/>
      <c r="Z198" s="304"/>
      <c r="AA198" s="305"/>
      <c r="AB198" s="305"/>
      <c r="AC198" s="305"/>
      <c r="AD198" s="305"/>
      <c r="AE198" s="306"/>
      <c r="AF198" s="304"/>
      <c r="AG198" s="305"/>
      <c r="AH198" s="305"/>
      <c r="AI198" s="305"/>
      <c r="AJ198" s="305"/>
      <c r="AK198" s="306"/>
      <c r="AL198" s="304"/>
      <c r="AM198" s="305"/>
      <c r="AN198" s="305"/>
      <c r="AO198" s="305"/>
      <c r="AP198" s="305"/>
      <c r="AQ198" s="306"/>
      <c r="AR198" s="304"/>
      <c r="AS198" s="305"/>
      <c r="AT198" s="305"/>
      <c r="AU198" s="305"/>
      <c r="AV198" s="305"/>
      <c r="AW198" s="306"/>
      <c r="AX198" s="304"/>
      <c r="AY198" s="305"/>
      <c r="AZ198" s="305"/>
      <c r="BA198" s="305"/>
      <c r="BB198" s="305"/>
      <c r="BC198" s="306"/>
      <c r="BD198" s="304"/>
      <c r="BE198" s="305"/>
      <c r="BF198" s="305"/>
      <c r="BG198" s="305"/>
      <c r="BH198" s="305"/>
      <c r="BI198" s="306"/>
      <c r="BJ198" s="304"/>
      <c r="BK198" s="305"/>
      <c r="BL198" s="305"/>
      <c r="BM198" s="305"/>
      <c r="BN198" s="305"/>
      <c r="BO198" s="306"/>
      <c r="BP198" s="304"/>
      <c r="BQ198" s="305"/>
      <c r="BR198" s="305"/>
      <c r="BS198" s="305"/>
      <c r="BT198" s="305"/>
      <c r="BU198" s="306"/>
      <c r="BV198" s="304"/>
      <c r="BW198" s="305"/>
      <c r="BX198" s="305"/>
      <c r="BY198" s="305"/>
      <c r="BZ198" s="305"/>
      <c r="CA198" s="306"/>
      <c r="CB198" s="91"/>
    </row>
    <row r="199" spans="1:80" s="92" customFormat="1" x14ac:dyDescent="0.25">
      <c r="A199" s="90"/>
      <c r="B199" s="304"/>
      <c r="C199" s="305"/>
      <c r="D199" s="305"/>
      <c r="E199" s="305"/>
      <c r="F199" s="305"/>
      <c r="G199" s="306"/>
      <c r="H199" s="304"/>
      <c r="I199" s="305"/>
      <c r="J199" s="305"/>
      <c r="K199" s="305"/>
      <c r="L199" s="305"/>
      <c r="M199" s="306"/>
      <c r="N199" s="304"/>
      <c r="O199" s="305"/>
      <c r="P199" s="305"/>
      <c r="Q199" s="305"/>
      <c r="R199" s="305"/>
      <c r="S199" s="306"/>
      <c r="T199" s="304"/>
      <c r="U199" s="305"/>
      <c r="V199" s="305"/>
      <c r="W199" s="305"/>
      <c r="X199" s="305"/>
      <c r="Y199" s="306"/>
      <c r="Z199" s="304"/>
      <c r="AA199" s="305"/>
      <c r="AB199" s="305"/>
      <c r="AC199" s="305"/>
      <c r="AD199" s="305"/>
      <c r="AE199" s="306"/>
      <c r="AF199" s="304"/>
      <c r="AG199" s="305"/>
      <c r="AH199" s="305"/>
      <c r="AI199" s="305"/>
      <c r="AJ199" s="305"/>
      <c r="AK199" s="306"/>
      <c r="AL199" s="304"/>
      <c r="AM199" s="305"/>
      <c r="AN199" s="305"/>
      <c r="AO199" s="305"/>
      <c r="AP199" s="305"/>
      <c r="AQ199" s="306"/>
      <c r="AR199" s="304"/>
      <c r="AS199" s="305"/>
      <c r="AT199" s="305"/>
      <c r="AU199" s="305"/>
      <c r="AV199" s="305"/>
      <c r="AW199" s="306"/>
      <c r="AX199" s="304"/>
      <c r="AY199" s="305"/>
      <c r="AZ199" s="305"/>
      <c r="BA199" s="305"/>
      <c r="BB199" s="305"/>
      <c r="BC199" s="306"/>
      <c r="BD199" s="304"/>
      <c r="BE199" s="305"/>
      <c r="BF199" s="305"/>
      <c r="BG199" s="305"/>
      <c r="BH199" s="305"/>
      <c r="BI199" s="306"/>
      <c r="BJ199" s="304"/>
      <c r="BK199" s="305"/>
      <c r="BL199" s="305"/>
      <c r="BM199" s="305"/>
      <c r="BN199" s="305"/>
      <c r="BO199" s="306"/>
      <c r="BP199" s="304"/>
      <c r="BQ199" s="305"/>
      <c r="BR199" s="305"/>
      <c r="BS199" s="305"/>
      <c r="BT199" s="305"/>
      <c r="BU199" s="306"/>
      <c r="BV199" s="304"/>
      <c r="BW199" s="305"/>
      <c r="BX199" s="305"/>
      <c r="BY199" s="305"/>
      <c r="BZ199" s="305"/>
      <c r="CA199" s="306"/>
      <c r="CB199" s="91"/>
    </row>
    <row r="200" spans="1:80" s="92" customFormat="1" x14ac:dyDescent="0.25">
      <c r="A200" s="90"/>
      <c r="B200" s="304"/>
      <c r="C200" s="305"/>
      <c r="D200" s="305"/>
      <c r="E200" s="305"/>
      <c r="F200" s="305"/>
      <c r="G200" s="306"/>
      <c r="H200" s="304"/>
      <c r="I200" s="305"/>
      <c r="J200" s="305"/>
      <c r="K200" s="305"/>
      <c r="L200" s="305"/>
      <c r="M200" s="306"/>
      <c r="N200" s="304"/>
      <c r="O200" s="305"/>
      <c r="P200" s="305"/>
      <c r="Q200" s="305"/>
      <c r="R200" s="305"/>
      <c r="S200" s="306"/>
      <c r="T200" s="304"/>
      <c r="U200" s="305"/>
      <c r="V200" s="305"/>
      <c r="W200" s="305"/>
      <c r="X200" s="305"/>
      <c r="Y200" s="306"/>
      <c r="Z200" s="304"/>
      <c r="AA200" s="305"/>
      <c r="AB200" s="305"/>
      <c r="AC200" s="305"/>
      <c r="AD200" s="305"/>
      <c r="AE200" s="306"/>
      <c r="AF200" s="304"/>
      <c r="AG200" s="305"/>
      <c r="AH200" s="305"/>
      <c r="AI200" s="305"/>
      <c r="AJ200" s="305"/>
      <c r="AK200" s="306"/>
      <c r="AL200" s="304"/>
      <c r="AM200" s="305"/>
      <c r="AN200" s="305"/>
      <c r="AO200" s="305"/>
      <c r="AP200" s="305"/>
      <c r="AQ200" s="306"/>
      <c r="AR200" s="304"/>
      <c r="AS200" s="305"/>
      <c r="AT200" s="305"/>
      <c r="AU200" s="305"/>
      <c r="AV200" s="305"/>
      <c r="AW200" s="306"/>
      <c r="AX200" s="304"/>
      <c r="AY200" s="305"/>
      <c r="AZ200" s="305"/>
      <c r="BA200" s="305"/>
      <c r="BB200" s="305"/>
      <c r="BC200" s="306"/>
      <c r="BD200" s="304"/>
      <c r="BE200" s="305"/>
      <c r="BF200" s="305"/>
      <c r="BG200" s="305"/>
      <c r="BH200" s="305"/>
      <c r="BI200" s="306"/>
      <c r="BJ200" s="304"/>
      <c r="BK200" s="305"/>
      <c r="BL200" s="305"/>
      <c r="BM200" s="305"/>
      <c r="BN200" s="305"/>
      <c r="BO200" s="306"/>
      <c r="BP200" s="304"/>
      <c r="BQ200" s="305"/>
      <c r="BR200" s="305"/>
      <c r="BS200" s="305"/>
      <c r="BT200" s="305"/>
      <c r="BU200" s="306"/>
      <c r="BV200" s="304"/>
      <c r="BW200" s="305"/>
      <c r="BX200" s="305"/>
      <c r="BY200" s="305"/>
      <c r="BZ200" s="305"/>
      <c r="CA200" s="306"/>
      <c r="CB200" s="91"/>
    </row>
    <row r="201" spans="1:80" s="92" customFormat="1" x14ac:dyDescent="0.25">
      <c r="A201" s="90"/>
      <c r="B201" s="304"/>
      <c r="C201" s="305"/>
      <c r="D201" s="305"/>
      <c r="E201" s="305"/>
      <c r="F201" s="305"/>
      <c r="G201" s="306"/>
      <c r="H201" s="304"/>
      <c r="I201" s="305"/>
      <c r="J201" s="305"/>
      <c r="K201" s="305"/>
      <c r="L201" s="305"/>
      <c r="M201" s="306"/>
      <c r="N201" s="304"/>
      <c r="O201" s="305"/>
      <c r="P201" s="305"/>
      <c r="Q201" s="305"/>
      <c r="R201" s="305"/>
      <c r="S201" s="306"/>
      <c r="T201" s="304"/>
      <c r="U201" s="305"/>
      <c r="V201" s="305"/>
      <c r="W201" s="305"/>
      <c r="X201" s="305"/>
      <c r="Y201" s="306"/>
      <c r="Z201" s="304"/>
      <c r="AA201" s="305"/>
      <c r="AB201" s="305"/>
      <c r="AC201" s="305"/>
      <c r="AD201" s="305"/>
      <c r="AE201" s="306"/>
      <c r="AF201" s="304"/>
      <c r="AG201" s="305"/>
      <c r="AH201" s="305"/>
      <c r="AI201" s="305"/>
      <c r="AJ201" s="305"/>
      <c r="AK201" s="306"/>
      <c r="AL201" s="304"/>
      <c r="AM201" s="305"/>
      <c r="AN201" s="305"/>
      <c r="AO201" s="305"/>
      <c r="AP201" s="305"/>
      <c r="AQ201" s="306"/>
      <c r="AR201" s="304"/>
      <c r="AS201" s="305"/>
      <c r="AT201" s="305"/>
      <c r="AU201" s="305"/>
      <c r="AV201" s="305"/>
      <c r="AW201" s="306"/>
      <c r="AX201" s="304"/>
      <c r="AY201" s="305"/>
      <c r="AZ201" s="305"/>
      <c r="BA201" s="305"/>
      <c r="BB201" s="305"/>
      <c r="BC201" s="306"/>
      <c r="BD201" s="304"/>
      <c r="BE201" s="305"/>
      <c r="BF201" s="305"/>
      <c r="BG201" s="305"/>
      <c r="BH201" s="305"/>
      <c r="BI201" s="306"/>
      <c r="BJ201" s="304"/>
      <c r="BK201" s="305"/>
      <c r="BL201" s="305"/>
      <c r="BM201" s="305"/>
      <c r="BN201" s="305"/>
      <c r="BO201" s="306"/>
      <c r="BP201" s="304"/>
      <c r="BQ201" s="305"/>
      <c r="BR201" s="305"/>
      <c r="BS201" s="305"/>
      <c r="BT201" s="305"/>
      <c r="BU201" s="306"/>
      <c r="BV201" s="304"/>
      <c r="BW201" s="305"/>
      <c r="BX201" s="305"/>
      <c r="BY201" s="305"/>
      <c r="BZ201" s="305"/>
      <c r="CA201" s="306"/>
      <c r="CB201" s="91"/>
    </row>
    <row r="202" spans="1:80" s="92" customFormat="1" x14ac:dyDescent="0.25">
      <c r="A202" s="90"/>
      <c r="B202" s="304"/>
      <c r="C202" s="305"/>
      <c r="D202" s="305"/>
      <c r="E202" s="305"/>
      <c r="F202" s="305"/>
      <c r="G202" s="306"/>
      <c r="H202" s="304"/>
      <c r="I202" s="305"/>
      <c r="J202" s="305"/>
      <c r="K202" s="305"/>
      <c r="L202" s="305"/>
      <c r="M202" s="306"/>
      <c r="N202" s="304"/>
      <c r="O202" s="305"/>
      <c r="P202" s="305"/>
      <c r="Q202" s="305"/>
      <c r="R202" s="305"/>
      <c r="S202" s="306"/>
      <c r="T202" s="304"/>
      <c r="U202" s="305"/>
      <c r="V202" s="305"/>
      <c r="W202" s="305"/>
      <c r="X202" s="305"/>
      <c r="Y202" s="306"/>
      <c r="Z202" s="304"/>
      <c r="AA202" s="305"/>
      <c r="AB202" s="305"/>
      <c r="AC202" s="305"/>
      <c r="AD202" s="305"/>
      <c r="AE202" s="306"/>
      <c r="AF202" s="304"/>
      <c r="AG202" s="305"/>
      <c r="AH202" s="305"/>
      <c r="AI202" s="305"/>
      <c r="AJ202" s="305"/>
      <c r="AK202" s="306"/>
      <c r="AL202" s="304"/>
      <c r="AM202" s="305"/>
      <c r="AN202" s="305"/>
      <c r="AO202" s="305"/>
      <c r="AP202" s="305"/>
      <c r="AQ202" s="306"/>
      <c r="AR202" s="304"/>
      <c r="AS202" s="305"/>
      <c r="AT202" s="305"/>
      <c r="AU202" s="305"/>
      <c r="AV202" s="305"/>
      <c r="AW202" s="306"/>
      <c r="AX202" s="304"/>
      <c r="AY202" s="305"/>
      <c r="AZ202" s="305"/>
      <c r="BA202" s="305"/>
      <c r="BB202" s="305"/>
      <c r="BC202" s="306"/>
      <c r="BD202" s="304"/>
      <c r="BE202" s="305"/>
      <c r="BF202" s="305"/>
      <c r="BG202" s="305"/>
      <c r="BH202" s="305"/>
      <c r="BI202" s="306"/>
      <c r="BJ202" s="304"/>
      <c r="BK202" s="305"/>
      <c r="BL202" s="305"/>
      <c r="BM202" s="305"/>
      <c r="BN202" s="305"/>
      <c r="BO202" s="306"/>
      <c r="BP202" s="304"/>
      <c r="BQ202" s="305"/>
      <c r="BR202" s="305"/>
      <c r="BS202" s="305"/>
      <c r="BT202" s="305"/>
      <c r="BU202" s="306"/>
      <c r="BV202" s="304"/>
      <c r="BW202" s="305"/>
      <c r="BX202" s="305"/>
      <c r="BY202" s="305"/>
      <c r="BZ202" s="305"/>
      <c r="CA202" s="306"/>
      <c r="CB202" s="91"/>
    </row>
    <row r="203" spans="1:80" s="92" customFormat="1" x14ac:dyDescent="0.25">
      <c r="A203" s="90"/>
      <c r="B203" s="304"/>
      <c r="C203" s="305"/>
      <c r="D203" s="305"/>
      <c r="E203" s="305"/>
      <c r="F203" s="305"/>
      <c r="G203" s="306"/>
      <c r="H203" s="304"/>
      <c r="I203" s="305"/>
      <c r="J203" s="305"/>
      <c r="K203" s="305"/>
      <c r="L203" s="305"/>
      <c r="M203" s="306"/>
      <c r="N203" s="304"/>
      <c r="O203" s="305"/>
      <c r="P203" s="305"/>
      <c r="Q203" s="305"/>
      <c r="R203" s="305"/>
      <c r="S203" s="306"/>
      <c r="T203" s="304"/>
      <c r="U203" s="305"/>
      <c r="V203" s="305"/>
      <c r="W203" s="305"/>
      <c r="X203" s="305"/>
      <c r="Y203" s="306"/>
      <c r="Z203" s="304"/>
      <c r="AA203" s="305"/>
      <c r="AB203" s="305"/>
      <c r="AC203" s="305"/>
      <c r="AD203" s="305"/>
      <c r="AE203" s="306"/>
      <c r="AF203" s="304"/>
      <c r="AG203" s="305"/>
      <c r="AH203" s="305"/>
      <c r="AI203" s="305"/>
      <c r="AJ203" s="305"/>
      <c r="AK203" s="306"/>
      <c r="AL203" s="304"/>
      <c r="AM203" s="305"/>
      <c r="AN203" s="305"/>
      <c r="AO203" s="305"/>
      <c r="AP203" s="305"/>
      <c r="AQ203" s="306"/>
      <c r="AR203" s="304"/>
      <c r="AS203" s="305"/>
      <c r="AT203" s="305"/>
      <c r="AU203" s="305"/>
      <c r="AV203" s="305"/>
      <c r="AW203" s="306"/>
      <c r="AX203" s="304"/>
      <c r="AY203" s="305"/>
      <c r="AZ203" s="305"/>
      <c r="BA203" s="305"/>
      <c r="BB203" s="305"/>
      <c r="BC203" s="306"/>
      <c r="BD203" s="304"/>
      <c r="BE203" s="305"/>
      <c r="BF203" s="305"/>
      <c r="BG203" s="305"/>
      <c r="BH203" s="305"/>
      <c r="BI203" s="306"/>
      <c r="BJ203" s="304"/>
      <c r="BK203" s="305"/>
      <c r="BL203" s="305"/>
      <c r="BM203" s="305"/>
      <c r="BN203" s="305"/>
      <c r="BO203" s="306"/>
      <c r="BP203" s="304"/>
      <c r="BQ203" s="305"/>
      <c r="BR203" s="305"/>
      <c r="BS203" s="305"/>
      <c r="BT203" s="305"/>
      <c r="BU203" s="306"/>
      <c r="BV203" s="304"/>
      <c r="BW203" s="305"/>
      <c r="BX203" s="305"/>
      <c r="BY203" s="305"/>
      <c r="BZ203" s="305"/>
      <c r="CA203" s="306"/>
      <c r="CB203" s="91"/>
    </row>
    <row r="204" spans="1:80" s="92" customFormat="1" x14ac:dyDescent="0.25">
      <c r="A204" s="90"/>
      <c r="B204" s="304"/>
      <c r="C204" s="305"/>
      <c r="D204" s="305"/>
      <c r="E204" s="305"/>
      <c r="F204" s="305"/>
      <c r="G204" s="306"/>
      <c r="H204" s="304"/>
      <c r="I204" s="305"/>
      <c r="J204" s="305"/>
      <c r="K204" s="305"/>
      <c r="L204" s="305"/>
      <c r="M204" s="306"/>
      <c r="N204" s="304"/>
      <c r="O204" s="305"/>
      <c r="P204" s="305"/>
      <c r="Q204" s="305"/>
      <c r="R204" s="305"/>
      <c r="S204" s="306"/>
      <c r="T204" s="304"/>
      <c r="U204" s="305"/>
      <c r="V204" s="305"/>
      <c r="W204" s="305"/>
      <c r="X204" s="305"/>
      <c r="Y204" s="306"/>
      <c r="Z204" s="304"/>
      <c r="AA204" s="305"/>
      <c r="AB204" s="305"/>
      <c r="AC204" s="305"/>
      <c r="AD204" s="305"/>
      <c r="AE204" s="306"/>
      <c r="AF204" s="304"/>
      <c r="AG204" s="305"/>
      <c r="AH204" s="305"/>
      <c r="AI204" s="305"/>
      <c r="AJ204" s="305"/>
      <c r="AK204" s="306"/>
      <c r="AL204" s="304"/>
      <c r="AM204" s="305"/>
      <c r="AN204" s="305"/>
      <c r="AO204" s="305"/>
      <c r="AP204" s="305"/>
      <c r="AQ204" s="306"/>
      <c r="AR204" s="304"/>
      <c r="AS204" s="305"/>
      <c r="AT204" s="305"/>
      <c r="AU204" s="305"/>
      <c r="AV204" s="305"/>
      <c r="AW204" s="306"/>
      <c r="AX204" s="304"/>
      <c r="AY204" s="305"/>
      <c r="AZ204" s="305"/>
      <c r="BA204" s="305"/>
      <c r="BB204" s="305"/>
      <c r="BC204" s="306"/>
      <c r="BD204" s="304"/>
      <c r="BE204" s="305"/>
      <c r="BF204" s="305"/>
      <c r="BG204" s="305"/>
      <c r="BH204" s="305"/>
      <c r="BI204" s="306"/>
      <c r="BJ204" s="304"/>
      <c r="BK204" s="305"/>
      <c r="BL204" s="305"/>
      <c r="BM204" s="305"/>
      <c r="BN204" s="305"/>
      <c r="BO204" s="306"/>
      <c r="BP204" s="304"/>
      <c r="BQ204" s="305"/>
      <c r="BR204" s="305"/>
      <c r="BS204" s="305"/>
      <c r="BT204" s="305"/>
      <c r="BU204" s="306"/>
      <c r="BV204" s="304"/>
      <c r="BW204" s="305"/>
      <c r="BX204" s="305"/>
      <c r="BY204" s="305"/>
      <c r="BZ204" s="305"/>
      <c r="CA204" s="306"/>
      <c r="CB204" s="91"/>
    </row>
    <row r="205" spans="1:80" s="92" customFormat="1" x14ac:dyDescent="0.25">
      <c r="A205" s="90"/>
      <c r="B205" s="304"/>
      <c r="C205" s="305"/>
      <c r="D205" s="305"/>
      <c r="E205" s="305"/>
      <c r="F205" s="305"/>
      <c r="G205" s="306"/>
      <c r="H205" s="304"/>
      <c r="I205" s="305"/>
      <c r="J205" s="305"/>
      <c r="K205" s="305"/>
      <c r="L205" s="305"/>
      <c r="M205" s="306"/>
      <c r="N205" s="304"/>
      <c r="O205" s="305"/>
      <c r="P205" s="305"/>
      <c r="Q205" s="305"/>
      <c r="R205" s="305"/>
      <c r="S205" s="306"/>
      <c r="T205" s="304"/>
      <c r="U205" s="305"/>
      <c r="V205" s="305"/>
      <c r="W205" s="305"/>
      <c r="X205" s="305"/>
      <c r="Y205" s="306"/>
      <c r="Z205" s="304"/>
      <c r="AA205" s="305"/>
      <c r="AB205" s="305"/>
      <c r="AC205" s="305"/>
      <c r="AD205" s="305"/>
      <c r="AE205" s="306"/>
      <c r="AF205" s="304"/>
      <c r="AG205" s="305"/>
      <c r="AH205" s="305"/>
      <c r="AI205" s="305"/>
      <c r="AJ205" s="305"/>
      <c r="AK205" s="306"/>
      <c r="AL205" s="304"/>
      <c r="AM205" s="305"/>
      <c r="AN205" s="305"/>
      <c r="AO205" s="305"/>
      <c r="AP205" s="305"/>
      <c r="AQ205" s="306"/>
      <c r="AR205" s="304"/>
      <c r="AS205" s="305"/>
      <c r="AT205" s="305"/>
      <c r="AU205" s="305"/>
      <c r="AV205" s="305"/>
      <c r="AW205" s="306"/>
      <c r="AX205" s="304"/>
      <c r="AY205" s="305"/>
      <c r="AZ205" s="305"/>
      <c r="BA205" s="305"/>
      <c r="BB205" s="305"/>
      <c r="BC205" s="306"/>
      <c r="BD205" s="304"/>
      <c r="BE205" s="305"/>
      <c r="BF205" s="305"/>
      <c r="BG205" s="305"/>
      <c r="BH205" s="305"/>
      <c r="BI205" s="306"/>
      <c r="BJ205" s="304"/>
      <c r="BK205" s="305"/>
      <c r="BL205" s="305"/>
      <c r="BM205" s="305"/>
      <c r="BN205" s="305"/>
      <c r="BO205" s="306"/>
      <c r="BP205" s="304"/>
      <c r="BQ205" s="305"/>
      <c r="BR205" s="305"/>
      <c r="BS205" s="305"/>
      <c r="BT205" s="305"/>
      <c r="BU205" s="306"/>
      <c r="BV205" s="304"/>
      <c r="BW205" s="305"/>
      <c r="BX205" s="305"/>
      <c r="BY205" s="305"/>
      <c r="BZ205" s="305"/>
      <c r="CA205" s="306"/>
      <c r="CB205" s="91"/>
    </row>
    <row r="206" spans="1:80" s="92" customFormat="1" x14ac:dyDescent="0.25">
      <c r="A206" s="90"/>
      <c r="B206" s="304"/>
      <c r="C206" s="305"/>
      <c r="D206" s="305"/>
      <c r="E206" s="305"/>
      <c r="F206" s="305"/>
      <c r="G206" s="306"/>
      <c r="H206" s="304"/>
      <c r="I206" s="305"/>
      <c r="J206" s="305"/>
      <c r="K206" s="305"/>
      <c r="L206" s="305"/>
      <c r="M206" s="306"/>
      <c r="N206" s="304"/>
      <c r="O206" s="305"/>
      <c r="P206" s="305"/>
      <c r="Q206" s="305"/>
      <c r="R206" s="305"/>
      <c r="S206" s="306"/>
      <c r="T206" s="304"/>
      <c r="U206" s="305"/>
      <c r="V206" s="305"/>
      <c r="W206" s="305"/>
      <c r="X206" s="305"/>
      <c r="Y206" s="306"/>
      <c r="Z206" s="304"/>
      <c r="AA206" s="305"/>
      <c r="AB206" s="305"/>
      <c r="AC206" s="305"/>
      <c r="AD206" s="305"/>
      <c r="AE206" s="306"/>
      <c r="AF206" s="304"/>
      <c r="AG206" s="305"/>
      <c r="AH206" s="305"/>
      <c r="AI206" s="305"/>
      <c r="AJ206" s="305"/>
      <c r="AK206" s="306"/>
      <c r="AL206" s="304"/>
      <c r="AM206" s="305"/>
      <c r="AN206" s="305"/>
      <c r="AO206" s="305"/>
      <c r="AP206" s="305"/>
      <c r="AQ206" s="306"/>
      <c r="AR206" s="304"/>
      <c r="AS206" s="305"/>
      <c r="AT206" s="305"/>
      <c r="AU206" s="305"/>
      <c r="AV206" s="305"/>
      <c r="AW206" s="306"/>
      <c r="AX206" s="304"/>
      <c r="AY206" s="305"/>
      <c r="AZ206" s="305"/>
      <c r="BA206" s="305"/>
      <c r="BB206" s="305"/>
      <c r="BC206" s="306"/>
      <c r="BD206" s="304"/>
      <c r="BE206" s="305"/>
      <c r="BF206" s="305"/>
      <c r="BG206" s="305"/>
      <c r="BH206" s="305"/>
      <c r="BI206" s="306"/>
      <c r="BJ206" s="304"/>
      <c r="BK206" s="305"/>
      <c r="BL206" s="305"/>
      <c r="BM206" s="305"/>
      <c r="BN206" s="305"/>
      <c r="BO206" s="306"/>
      <c r="BP206" s="304"/>
      <c r="BQ206" s="305"/>
      <c r="BR206" s="305"/>
      <c r="BS206" s="305"/>
      <c r="BT206" s="305"/>
      <c r="BU206" s="306"/>
      <c r="BV206" s="304"/>
      <c r="BW206" s="305"/>
      <c r="BX206" s="305"/>
      <c r="BY206" s="305"/>
      <c r="BZ206" s="305"/>
      <c r="CA206" s="306"/>
      <c r="CB206" s="91"/>
    </row>
    <row r="207" spans="1:80" s="92" customFormat="1" x14ac:dyDescent="0.25">
      <c r="A207" s="90"/>
      <c r="B207" s="304"/>
      <c r="C207" s="305"/>
      <c r="D207" s="305"/>
      <c r="E207" s="305"/>
      <c r="F207" s="305"/>
      <c r="G207" s="306"/>
      <c r="H207" s="304"/>
      <c r="I207" s="305"/>
      <c r="J207" s="305"/>
      <c r="K207" s="305"/>
      <c r="L207" s="305"/>
      <c r="M207" s="306"/>
      <c r="N207" s="304"/>
      <c r="O207" s="305"/>
      <c r="P207" s="305"/>
      <c r="Q207" s="305"/>
      <c r="R207" s="305"/>
      <c r="S207" s="306"/>
      <c r="T207" s="304"/>
      <c r="U207" s="305"/>
      <c r="V207" s="305"/>
      <c r="W207" s="305"/>
      <c r="X207" s="305"/>
      <c r="Y207" s="306"/>
      <c r="Z207" s="304"/>
      <c r="AA207" s="305"/>
      <c r="AB207" s="305"/>
      <c r="AC207" s="305"/>
      <c r="AD207" s="305"/>
      <c r="AE207" s="306"/>
      <c r="AF207" s="304"/>
      <c r="AG207" s="305"/>
      <c r="AH207" s="305"/>
      <c r="AI207" s="305"/>
      <c r="AJ207" s="305"/>
      <c r="AK207" s="306"/>
      <c r="AL207" s="304"/>
      <c r="AM207" s="305"/>
      <c r="AN207" s="305"/>
      <c r="AO207" s="305"/>
      <c r="AP207" s="305"/>
      <c r="AQ207" s="306"/>
      <c r="AR207" s="304"/>
      <c r="AS207" s="305"/>
      <c r="AT207" s="305"/>
      <c r="AU207" s="305"/>
      <c r="AV207" s="305"/>
      <c r="AW207" s="306"/>
      <c r="AX207" s="304"/>
      <c r="AY207" s="305"/>
      <c r="AZ207" s="305"/>
      <c r="BA207" s="305"/>
      <c r="BB207" s="305"/>
      <c r="BC207" s="306"/>
      <c r="BD207" s="304"/>
      <c r="BE207" s="305"/>
      <c r="BF207" s="305"/>
      <c r="BG207" s="305"/>
      <c r="BH207" s="305"/>
      <c r="BI207" s="306"/>
      <c r="BJ207" s="304"/>
      <c r="BK207" s="305"/>
      <c r="BL207" s="305"/>
      <c r="BM207" s="305"/>
      <c r="BN207" s="305"/>
      <c r="BO207" s="306"/>
      <c r="BP207" s="304"/>
      <c r="BQ207" s="305"/>
      <c r="BR207" s="305"/>
      <c r="BS207" s="305"/>
      <c r="BT207" s="305"/>
      <c r="BU207" s="306"/>
      <c r="BV207" s="304"/>
      <c r="BW207" s="305"/>
      <c r="BX207" s="305"/>
      <c r="BY207" s="305"/>
      <c r="BZ207" s="305"/>
      <c r="CA207" s="306"/>
      <c r="CB207" s="91"/>
    </row>
    <row r="208" spans="1:80" s="92" customFormat="1" x14ac:dyDescent="0.25">
      <c r="A208" s="90"/>
      <c r="B208" s="304"/>
      <c r="C208" s="305"/>
      <c r="D208" s="305"/>
      <c r="E208" s="305"/>
      <c r="F208" s="305"/>
      <c r="G208" s="306"/>
      <c r="H208" s="304"/>
      <c r="I208" s="305"/>
      <c r="J208" s="305"/>
      <c r="K208" s="305"/>
      <c r="L208" s="305"/>
      <c r="M208" s="306"/>
      <c r="N208" s="304"/>
      <c r="O208" s="305"/>
      <c r="P208" s="305"/>
      <c r="Q208" s="305"/>
      <c r="R208" s="305"/>
      <c r="S208" s="306"/>
      <c r="T208" s="304"/>
      <c r="U208" s="305"/>
      <c r="V208" s="305"/>
      <c r="W208" s="305"/>
      <c r="X208" s="305"/>
      <c r="Y208" s="306"/>
      <c r="Z208" s="304"/>
      <c r="AA208" s="305"/>
      <c r="AB208" s="305"/>
      <c r="AC208" s="305"/>
      <c r="AD208" s="305"/>
      <c r="AE208" s="306"/>
      <c r="AF208" s="304"/>
      <c r="AG208" s="305"/>
      <c r="AH208" s="305"/>
      <c r="AI208" s="305"/>
      <c r="AJ208" s="305"/>
      <c r="AK208" s="306"/>
      <c r="AL208" s="304"/>
      <c r="AM208" s="305"/>
      <c r="AN208" s="305"/>
      <c r="AO208" s="305"/>
      <c r="AP208" s="305"/>
      <c r="AQ208" s="306"/>
      <c r="AR208" s="304"/>
      <c r="AS208" s="305"/>
      <c r="AT208" s="305"/>
      <c r="AU208" s="305"/>
      <c r="AV208" s="305"/>
      <c r="AW208" s="306"/>
      <c r="AX208" s="304"/>
      <c r="AY208" s="305"/>
      <c r="AZ208" s="305"/>
      <c r="BA208" s="305"/>
      <c r="BB208" s="305"/>
      <c r="BC208" s="306"/>
      <c r="BD208" s="304"/>
      <c r="BE208" s="305"/>
      <c r="BF208" s="305"/>
      <c r="BG208" s="305"/>
      <c r="BH208" s="305"/>
      <c r="BI208" s="306"/>
      <c r="BJ208" s="304"/>
      <c r="BK208" s="305"/>
      <c r="BL208" s="305"/>
      <c r="BM208" s="305"/>
      <c r="BN208" s="305"/>
      <c r="BO208" s="306"/>
      <c r="BP208" s="304"/>
      <c r="BQ208" s="305"/>
      <c r="BR208" s="305"/>
      <c r="BS208" s="305"/>
      <c r="BT208" s="305"/>
      <c r="BU208" s="306"/>
      <c r="BV208" s="304"/>
      <c r="BW208" s="305"/>
      <c r="BX208" s="305"/>
      <c r="BY208" s="305"/>
      <c r="BZ208" s="305"/>
      <c r="CA208" s="306"/>
      <c r="CB208" s="91"/>
    </row>
    <row r="209" spans="1:80" s="92" customFormat="1" x14ac:dyDescent="0.25">
      <c r="A209" s="90"/>
      <c r="B209" s="304"/>
      <c r="C209" s="305"/>
      <c r="D209" s="305"/>
      <c r="E209" s="305"/>
      <c r="F209" s="305"/>
      <c r="G209" s="306"/>
      <c r="H209" s="304"/>
      <c r="I209" s="305"/>
      <c r="J209" s="305"/>
      <c r="K209" s="305"/>
      <c r="L209" s="305"/>
      <c r="M209" s="306"/>
      <c r="N209" s="304"/>
      <c r="O209" s="305"/>
      <c r="P209" s="305"/>
      <c r="Q209" s="305"/>
      <c r="R209" s="305"/>
      <c r="S209" s="306"/>
      <c r="T209" s="304"/>
      <c r="U209" s="305"/>
      <c r="V209" s="305"/>
      <c r="W209" s="305"/>
      <c r="X209" s="305"/>
      <c r="Y209" s="306"/>
      <c r="Z209" s="304"/>
      <c r="AA209" s="305"/>
      <c r="AB209" s="305"/>
      <c r="AC209" s="305"/>
      <c r="AD209" s="305"/>
      <c r="AE209" s="306"/>
      <c r="AF209" s="304"/>
      <c r="AG209" s="305"/>
      <c r="AH209" s="305"/>
      <c r="AI209" s="305"/>
      <c r="AJ209" s="305"/>
      <c r="AK209" s="306"/>
      <c r="AL209" s="304"/>
      <c r="AM209" s="305"/>
      <c r="AN209" s="305"/>
      <c r="AO209" s="305"/>
      <c r="AP209" s="305"/>
      <c r="AQ209" s="306"/>
      <c r="AR209" s="304"/>
      <c r="AS209" s="305"/>
      <c r="AT209" s="305"/>
      <c r="AU209" s="305"/>
      <c r="AV209" s="305"/>
      <c r="AW209" s="306"/>
      <c r="AX209" s="304"/>
      <c r="AY209" s="305"/>
      <c r="AZ209" s="305"/>
      <c r="BA209" s="305"/>
      <c r="BB209" s="305"/>
      <c r="BC209" s="306"/>
      <c r="BD209" s="304"/>
      <c r="BE209" s="305"/>
      <c r="BF209" s="305"/>
      <c r="BG209" s="305"/>
      <c r="BH209" s="305"/>
      <c r="BI209" s="306"/>
      <c r="BJ209" s="304"/>
      <c r="BK209" s="305"/>
      <c r="BL209" s="305"/>
      <c r="BM209" s="305"/>
      <c r="BN209" s="305"/>
      <c r="BO209" s="306"/>
      <c r="BP209" s="304"/>
      <c r="BQ209" s="305"/>
      <c r="BR209" s="305"/>
      <c r="BS209" s="305"/>
      <c r="BT209" s="305"/>
      <c r="BU209" s="306"/>
      <c r="BV209" s="304"/>
      <c r="BW209" s="305"/>
      <c r="BX209" s="305"/>
      <c r="BY209" s="305"/>
      <c r="BZ209" s="305"/>
      <c r="CA209" s="306"/>
      <c r="CB209" s="91"/>
    </row>
    <row r="210" spans="1:80" s="92" customFormat="1" x14ac:dyDescent="0.25">
      <c r="A210" s="90"/>
      <c r="B210" s="304"/>
      <c r="C210" s="305"/>
      <c r="D210" s="305"/>
      <c r="E210" s="305"/>
      <c r="F210" s="305"/>
      <c r="G210" s="306"/>
      <c r="H210" s="304"/>
      <c r="I210" s="305"/>
      <c r="J210" s="305"/>
      <c r="K210" s="305"/>
      <c r="L210" s="305"/>
      <c r="M210" s="306"/>
      <c r="N210" s="304"/>
      <c r="O210" s="305"/>
      <c r="P210" s="305"/>
      <c r="Q210" s="305"/>
      <c r="R210" s="305"/>
      <c r="S210" s="306"/>
      <c r="T210" s="304"/>
      <c r="U210" s="305"/>
      <c r="V210" s="305"/>
      <c r="W210" s="305"/>
      <c r="X210" s="305"/>
      <c r="Y210" s="306"/>
      <c r="Z210" s="304"/>
      <c r="AA210" s="305"/>
      <c r="AB210" s="305"/>
      <c r="AC210" s="305"/>
      <c r="AD210" s="305"/>
      <c r="AE210" s="306"/>
      <c r="AF210" s="304"/>
      <c r="AG210" s="305"/>
      <c r="AH210" s="305"/>
      <c r="AI210" s="305"/>
      <c r="AJ210" s="305"/>
      <c r="AK210" s="306"/>
      <c r="AL210" s="304"/>
      <c r="AM210" s="305"/>
      <c r="AN210" s="305"/>
      <c r="AO210" s="305"/>
      <c r="AP210" s="305"/>
      <c r="AQ210" s="306"/>
      <c r="AR210" s="304"/>
      <c r="AS210" s="305"/>
      <c r="AT210" s="305"/>
      <c r="AU210" s="305"/>
      <c r="AV210" s="305"/>
      <c r="AW210" s="306"/>
      <c r="AX210" s="304"/>
      <c r="AY210" s="305"/>
      <c r="AZ210" s="305"/>
      <c r="BA210" s="305"/>
      <c r="BB210" s="305"/>
      <c r="BC210" s="306"/>
      <c r="BD210" s="304"/>
      <c r="BE210" s="305"/>
      <c r="BF210" s="305"/>
      <c r="BG210" s="305"/>
      <c r="BH210" s="305"/>
      <c r="BI210" s="306"/>
      <c r="BJ210" s="304"/>
      <c r="BK210" s="305"/>
      <c r="BL210" s="305"/>
      <c r="BM210" s="305"/>
      <c r="BN210" s="305"/>
      <c r="BO210" s="306"/>
      <c r="BP210" s="304"/>
      <c r="BQ210" s="305"/>
      <c r="BR210" s="305"/>
      <c r="BS210" s="305"/>
      <c r="BT210" s="305"/>
      <c r="BU210" s="306"/>
      <c r="BV210" s="304"/>
      <c r="BW210" s="305"/>
      <c r="BX210" s="305"/>
      <c r="BY210" s="305"/>
      <c r="BZ210" s="305"/>
      <c r="CA210" s="306"/>
      <c r="CB210" s="91"/>
    </row>
    <row r="211" spans="1:80" s="92" customFormat="1" x14ac:dyDescent="0.25">
      <c r="A211" s="90"/>
      <c r="B211" s="304"/>
      <c r="C211" s="305"/>
      <c r="D211" s="305"/>
      <c r="E211" s="305"/>
      <c r="F211" s="305"/>
      <c r="G211" s="306"/>
      <c r="H211" s="304"/>
      <c r="I211" s="305"/>
      <c r="J211" s="305"/>
      <c r="K211" s="305"/>
      <c r="L211" s="305"/>
      <c r="M211" s="306"/>
      <c r="N211" s="304"/>
      <c r="O211" s="305"/>
      <c r="P211" s="305"/>
      <c r="Q211" s="305"/>
      <c r="R211" s="305"/>
      <c r="S211" s="306"/>
      <c r="T211" s="304"/>
      <c r="U211" s="305"/>
      <c r="V211" s="305"/>
      <c r="W211" s="305"/>
      <c r="X211" s="305"/>
      <c r="Y211" s="306"/>
      <c r="Z211" s="304"/>
      <c r="AA211" s="305"/>
      <c r="AB211" s="305"/>
      <c r="AC211" s="305"/>
      <c r="AD211" s="305"/>
      <c r="AE211" s="306"/>
      <c r="AF211" s="304"/>
      <c r="AG211" s="305"/>
      <c r="AH211" s="305"/>
      <c r="AI211" s="305"/>
      <c r="AJ211" s="305"/>
      <c r="AK211" s="306"/>
      <c r="AL211" s="304"/>
      <c r="AM211" s="305"/>
      <c r="AN211" s="305"/>
      <c r="AO211" s="305"/>
      <c r="AP211" s="305"/>
      <c r="AQ211" s="306"/>
      <c r="AR211" s="304"/>
      <c r="AS211" s="305"/>
      <c r="AT211" s="305"/>
      <c r="AU211" s="305"/>
      <c r="AV211" s="305"/>
      <c r="AW211" s="306"/>
      <c r="AX211" s="304"/>
      <c r="AY211" s="305"/>
      <c r="AZ211" s="305"/>
      <c r="BA211" s="305"/>
      <c r="BB211" s="305"/>
      <c r="BC211" s="306"/>
      <c r="BD211" s="304"/>
      <c r="BE211" s="305"/>
      <c r="BF211" s="305"/>
      <c r="BG211" s="305"/>
      <c r="BH211" s="305"/>
      <c r="BI211" s="306"/>
      <c r="BJ211" s="304"/>
      <c r="BK211" s="305"/>
      <c r="BL211" s="305"/>
      <c r="BM211" s="305"/>
      <c r="BN211" s="305"/>
      <c r="BO211" s="306"/>
      <c r="BP211" s="304"/>
      <c r="BQ211" s="305"/>
      <c r="BR211" s="305"/>
      <c r="BS211" s="305"/>
      <c r="BT211" s="305"/>
      <c r="BU211" s="306"/>
      <c r="BV211" s="304"/>
      <c r="BW211" s="305"/>
      <c r="BX211" s="305"/>
      <c r="BY211" s="305"/>
      <c r="BZ211" s="305"/>
      <c r="CA211" s="306"/>
      <c r="CB211" s="91"/>
    </row>
    <row r="212" spans="1:80" s="92" customFormat="1" x14ac:dyDescent="0.25">
      <c r="A212" s="90"/>
      <c r="B212" s="304"/>
      <c r="C212" s="305"/>
      <c r="D212" s="305"/>
      <c r="E212" s="305"/>
      <c r="F212" s="305"/>
      <c r="G212" s="306"/>
      <c r="H212" s="304"/>
      <c r="I212" s="305"/>
      <c r="J212" s="305"/>
      <c r="K212" s="305"/>
      <c r="L212" s="305"/>
      <c r="M212" s="306"/>
      <c r="N212" s="304"/>
      <c r="O212" s="305"/>
      <c r="P212" s="305"/>
      <c r="Q212" s="305"/>
      <c r="R212" s="305"/>
      <c r="S212" s="306"/>
      <c r="T212" s="304"/>
      <c r="U212" s="305"/>
      <c r="V212" s="305"/>
      <c r="W212" s="305"/>
      <c r="X212" s="305"/>
      <c r="Y212" s="306"/>
      <c r="Z212" s="304"/>
      <c r="AA212" s="305"/>
      <c r="AB212" s="305"/>
      <c r="AC212" s="305"/>
      <c r="AD212" s="305"/>
      <c r="AE212" s="306"/>
      <c r="AF212" s="304"/>
      <c r="AG212" s="305"/>
      <c r="AH212" s="305"/>
      <c r="AI212" s="305"/>
      <c r="AJ212" s="305"/>
      <c r="AK212" s="306"/>
      <c r="AL212" s="304"/>
      <c r="AM212" s="305"/>
      <c r="AN212" s="305"/>
      <c r="AO212" s="305"/>
      <c r="AP212" s="305"/>
      <c r="AQ212" s="306"/>
      <c r="AR212" s="304"/>
      <c r="AS212" s="305"/>
      <c r="AT212" s="305"/>
      <c r="AU212" s="305"/>
      <c r="AV212" s="305"/>
      <c r="AW212" s="306"/>
      <c r="AX212" s="304"/>
      <c r="AY212" s="305"/>
      <c r="AZ212" s="305"/>
      <c r="BA212" s="305"/>
      <c r="BB212" s="305"/>
      <c r="BC212" s="306"/>
      <c r="BD212" s="304"/>
      <c r="BE212" s="305"/>
      <c r="BF212" s="305"/>
      <c r="BG212" s="305"/>
      <c r="BH212" s="305"/>
      <c r="BI212" s="306"/>
      <c r="BJ212" s="304"/>
      <c r="BK212" s="305"/>
      <c r="BL212" s="305"/>
      <c r="BM212" s="305"/>
      <c r="BN212" s="305"/>
      <c r="BO212" s="306"/>
      <c r="BP212" s="304"/>
      <c r="BQ212" s="305"/>
      <c r="BR212" s="305"/>
      <c r="BS212" s="305"/>
      <c r="BT212" s="305"/>
      <c r="BU212" s="306"/>
      <c r="BV212" s="304"/>
      <c r="BW212" s="305"/>
      <c r="BX212" s="305"/>
      <c r="BY212" s="305"/>
      <c r="BZ212" s="305"/>
      <c r="CA212" s="306"/>
      <c r="CB212" s="91"/>
    </row>
    <row r="213" spans="1:80" s="92" customFormat="1" x14ac:dyDescent="0.25">
      <c r="A213" s="90"/>
      <c r="B213" s="304"/>
      <c r="C213" s="305"/>
      <c r="D213" s="305"/>
      <c r="E213" s="305"/>
      <c r="F213" s="305"/>
      <c r="G213" s="306"/>
      <c r="H213" s="304"/>
      <c r="I213" s="305"/>
      <c r="J213" s="305"/>
      <c r="K213" s="305"/>
      <c r="L213" s="305"/>
      <c r="M213" s="306"/>
      <c r="N213" s="304"/>
      <c r="O213" s="305"/>
      <c r="P213" s="305"/>
      <c r="Q213" s="305"/>
      <c r="R213" s="305"/>
      <c r="S213" s="306"/>
      <c r="T213" s="304"/>
      <c r="U213" s="305"/>
      <c r="V213" s="305"/>
      <c r="W213" s="305"/>
      <c r="X213" s="305"/>
      <c r="Y213" s="306"/>
      <c r="Z213" s="304"/>
      <c r="AA213" s="305"/>
      <c r="AB213" s="305"/>
      <c r="AC213" s="305"/>
      <c r="AD213" s="305"/>
      <c r="AE213" s="306"/>
      <c r="AF213" s="304"/>
      <c r="AG213" s="305"/>
      <c r="AH213" s="305"/>
      <c r="AI213" s="305"/>
      <c r="AJ213" s="305"/>
      <c r="AK213" s="306"/>
      <c r="AL213" s="304"/>
      <c r="AM213" s="305"/>
      <c r="AN213" s="305"/>
      <c r="AO213" s="305"/>
      <c r="AP213" s="305"/>
      <c r="AQ213" s="306"/>
      <c r="AR213" s="304"/>
      <c r="AS213" s="305"/>
      <c r="AT213" s="305"/>
      <c r="AU213" s="305"/>
      <c r="AV213" s="305"/>
      <c r="AW213" s="306"/>
      <c r="AX213" s="304"/>
      <c r="AY213" s="305"/>
      <c r="AZ213" s="305"/>
      <c r="BA213" s="305"/>
      <c r="BB213" s="305"/>
      <c r="BC213" s="306"/>
      <c r="BD213" s="304"/>
      <c r="BE213" s="305"/>
      <c r="BF213" s="305"/>
      <c r="BG213" s="305"/>
      <c r="BH213" s="305"/>
      <c r="BI213" s="306"/>
      <c r="BJ213" s="304"/>
      <c r="BK213" s="305"/>
      <c r="BL213" s="305"/>
      <c r="BM213" s="305"/>
      <c r="BN213" s="305"/>
      <c r="BO213" s="306"/>
      <c r="BP213" s="304"/>
      <c r="BQ213" s="305"/>
      <c r="BR213" s="305"/>
      <c r="BS213" s="305"/>
      <c r="BT213" s="305"/>
      <c r="BU213" s="306"/>
      <c r="BV213" s="304"/>
      <c r="BW213" s="305"/>
      <c r="BX213" s="305"/>
      <c r="BY213" s="305"/>
      <c r="BZ213" s="305"/>
      <c r="CA213" s="306"/>
      <c r="CB213" s="91"/>
    </row>
    <row r="214" spans="1:80" s="92" customFormat="1" x14ac:dyDescent="0.25">
      <c r="A214" s="90"/>
      <c r="B214" s="304"/>
      <c r="C214" s="305"/>
      <c r="D214" s="305"/>
      <c r="E214" s="305"/>
      <c r="F214" s="305"/>
      <c r="G214" s="306"/>
      <c r="H214" s="304"/>
      <c r="I214" s="305"/>
      <c r="J214" s="305"/>
      <c r="K214" s="305"/>
      <c r="L214" s="305"/>
      <c r="M214" s="306"/>
      <c r="N214" s="304"/>
      <c r="O214" s="305"/>
      <c r="P214" s="305"/>
      <c r="Q214" s="305"/>
      <c r="R214" s="305"/>
      <c r="S214" s="306"/>
      <c r="T214" s="304"/>
      <c r="U214" s="305"/>
      <c r="V214" s="305"/>
      <c r="W214" s="305"/>
      <c r="X214" s="305"/>
      <c r="Y214" s="306"/>
      <c r="Z214" s="304"/>
      <c r="AA214" s="305"/>
      <c r="AB214" s="305"/>
      <c r="AC214" s="305"/>
      <c r="AD214" s="305"/>
      <c r="AE214" s="306"/>
      <c r="AF214" s="304"/>
      <c r="AG214" s="305"/>
      <c r="AH214" s="305"/>
      <c r="AI214" s="305"/>
      <c r="AJ214" s="305"/>
      <c r="AK214" s="306"/>
      <c r="AL214" s="304"/>
      <c r="AM214" s="305"/>
      <c r="AN214" s="305"/>
      <c r="AO214" s="305"/>
      <c r="AP214" s="305"/>
      <c r="AQ214" s="306"/>
      <c r="AR214" s="304"/>
      <c r="AS214" s="305"/>
      <c r="AT214" s="305"/>
      <c r="AU214" s="305"/>
      <c r="AV214" s="305"/>
      <c r="AW214" s="306"/>
      <c r="AX214" s="304"/>
      <c r="AY214" s="305"/>
      <c r="AZ214" s="305"/>
      <c r="BA214" s="305"/>
      <c r="BB214" s="305"/>
      <c r="BC214" s="306"/>
      <c r="BD214" s="304"/>
      <c r="BE214" s="305"/>
      <c r="BF214" s="305"/>
      <c r="BG214" s="305"/>
      <c r="BH214" s="305"/>
      <c r="BI214" s="306"/>
      <c r="BJ214" s="304"/>
      <c r="BK214" s="305"/>
      <c r="BL214" s="305"/>
      <c r="BM214" s="305"/>
      <c r="BN214" s="305"/>
      <c r="BO214" s="306"/>
      <c r="BP214" s="304"/>
      <c r="BQ214" s="305"/>
      <c r="BR214" s="305"/>
      <c r="BS214" s="305"/>
      <c r="BT214" s="305"/>
      <c r="BU214" s="306"/>
      <c r="BV214" s="304"/>
      <c r="BW214" s="305"/>
      <c r="BX214" s="305"/>
      <c r="BY214" s="305"/>
      <c r="BZ214" s="305"/>
      <c r="CA214" s="306"/>
      <c r="CB214" s="91"/>
    </row>
    <row r="215" spans="1:80" s="92" customFormat="1" x14ac:dyDescent="0.25">
      <c r="A215" s="90"/>
      <c r="B215" s="304"/>
      <c r="C215" s="305"/>
      <c r="D215" s="305"/>
      <c r="E215" s="305"/>
      <c r="F215" s="305"/>
      <c r="G215" s="306"/>
      <c r="H215" s="304"/>
      <c r="I215" s="305"/>
      <c r="J215" s="305"/>
      <c r="K215" s="305"/>
      <c r="L215" s="305"/>
      <c r="M215" s="306"/>
      <c r="N215" s="304"/>
      <c r="O215" s="305"/>
      <c r="P215" s="305"/>
      <c r="Q215" s="305"/>
      <c r="R215" s="305"/>
      <c r="S215" s="306"/>
      <c r="T215" s="304"/>
      <c r="U215" s="305"/>
      <c r="V215" s="305"/>
      <c r="W215" s="305"/>
      <c r="X215" s="305"/>
      <c r="Y215" s="306"/>
      <c r="Z215" s="304"/>
      <c r="AA215" s="305"/>
      <c r="AB215" s="305"/>
      <c r="AC215" s="305"/>
      <c r="AD215" s="305"/>
      <c r="AE215" s="306"/>
      <c r="AF215" s="304"/>
      <c r="AG215" s="305"/>
      <c r="AH215" s="305"/>
      <c r="AI215" s="305"/>
      <c r="AJ215" s="305"/>
      <c r="AK215" s="306"/>
      <c r="AL215" s="304"/>
      <c r="AM215" s="305"/>
      <c r="AN215" s="305"/>
      <c r="AO215" s="305"/>
      <c r="AP215" s="305"/>
      <c r="AQ215" s="306"/>
      <c r="AR215" s="304"/>
      <c r="AS215" s="305"/>
      <c r="AT215" s="305"/>
      <c r="AU215" s="305"/>
      <c r="AV215" s="305"/>
      <c r="AW215" s="306"/>
      <c r="AX215" s="304"/>
      <c r="AY215" s="305"/>
      <c r="AZ215" s="305"/>
      <c r="BA215" s="305"/>
      <c r="BB215" s="305"/>
      <c r="BC215" s="306"/>
      <c r="BD215" s="304"/>
      <c r="BE215" s="305"/>
      <c r="BF215" s="305"/>
      <c r="BG215" s="305"/>
      <c r="BH215" s="305"/>
      <c r="BI215" s="306"/>
      <c r="BJ215" s="304"/>
      <c r="BK215" s="305"/>
      <c r="BL215" s="305"/>
      <c r="BM215" s="305"/>
      <c r="BN215" s="305"/>
      <c r="BO215" s="306"/>
      <c r="BP215" s="304"/>
      <c r="BQ215" s="305"/>
      <c r="BR215" s="305"/>
      <c r="BS215" s="305"/>
      <c r="BT215" s="305"/>
      <c r="BU215" s="306"/>
      <c r="BV215" s="304"/>
      <c r="BW215" s="305"/>
      <c r="BX215" s="305"/>
      <c r="BY215" s="305"/>
      <c r="BZ215" s="305"/>
      <c r="CA215" s="306"/>
      <c r="CB215" s="91"/>
    </row>
    <row r="216" spans="1:80" s="92" customFormat="1" x14ac:dyDescent="0.25">
      <c r="A216" s="90"/>
      <c r="B216" s="304"/>
      <c r="C216" s="305"/>
      <c r="D216" s="305"/>
      <c r="E216" s="305"/>
      <c r="F216" s="305"/>
      <c r="G216" s="306"/>
      <c r="H216" s="304"/>
      <c r="I216" s="305"/>
      <c r="J216" s="305"/>
      <c r="K216" s="305"/>
      <c r="L216" s="305"/>
      <c r="M216" s="306"/>
      <c r="N216" s="304"/>
      <c r="O216" s="305"/>
      <c r="P216" s="305"/>
      <c r="Q216" s="305"/>
      <c r="R216" s="305"/>
      <c r="S216" s="306"/>
      <c r="T216" s="304"/>
      <c r="U216" s="305"/>
      <c r="V216" s="305"/>
      <c r="W216" s="305"/>
      <c r="X216" s="305"/>
      <c r="Y216" s="306"/>
      <c r="Z216" s="304"/>
      <c r="AA216" s="305"/>
      <c r="AB216" s="305"/>
      <c r="AC216" s="305"/>
      <c r="AD216" s="305"/>
      <c r="AE216" s="306"/>
      <c r="AF216" s="304"/>
      <c r="AG216" s="305"/>
      <c r="AH216" s="305"/>
      <c r="AI216" s="305"/>
      <c r="AJ216" s="305"/>
      <c r="AK216" s="306"/>
      <c r="AL216" s="304"/>
      <c r="AM216" s="305"/>
      <c r="AN216" s="305"/>
      <c r="AO216" s="305"/>
      <c r="AP216" s="305"/>
      <c r="AQ216" s="306"/>
      <c r="AR216" s="304"/>
      <c r="AS216" s="305"/>
      <c r="AT216" s="305"/>
      <c r="AU216" s="305"/>
      <c r="AV216" s="305"/>
      <c r="AW216" s="306"/>
      <c r="AX216" s="304"/>
      <c r="AY216" s="305"/>
      <c r="AZ216" s="305"/>
      <c r="BA216" s="305"/>
      <c r="BB216" s="305"/>
      <c r="BC216" s="306"/>
      <c r="BD216" s="304"/>
      <c r="BE216" s="305"/>
      <c r="BF216" s="305"/>
      <c r="BG216" s="305"/>
      <c r="BH216" s="305"/>
      <c r="BI216" s="306"/>
      <c r="BJ216" s="304"/>
      <c r="BK216" s="305"/>
      <c r="BL216" s="305"/>
      <c r="BM216" s="305"/>
      <c r="BN216" s="305"/>
      <c r="BO216" s="306"/>
      <c r="BP216" s="304"/>
      <c r="BQ216" s="305"/>
      <c r="BR216" s="305"/>
      <c r="BS216" s="305"/>
      <c r="BT216" s="305"/>
      <c r="BU216" s="306"/>
      <c r="BV216" s="304"/>
      <c r="BW216" s="305"/>
      <c r="BX216" s="305"/>
      <c r="BY216" s="305"/>
      <c r="BZ216" s="305"/>
      <c r="CA216" s="306"/>
      <c r="CB216" s="91"/>
    </row>
    <row r="217" spans="1:80" s="92" customFormat="1" x14ac:dyDescent="0.25">
      <c r="A217" s="90"/>
      <c r="B217" s="304"/>
      <c r="C217" s="305"/>
      <c r="D217" s="305"/>
      <c r="E217" s="305"/>
      <c r="F217" s="305"/>
      <c r="G217" s="306"/>
      <c r="H217" s="304"/>
      <c r="I217" s="305"/>
      <c r="J217" s="305"/>
      <c r="K217" s="305"/>
      <c r="L217" s="305"/>
      <c r="M217" s="306"/>
      <c r="N217" s="304"/>
      <c r="O217" s="305"/>
      <c r="P217" s="305"/>
      <c r="Q217" s="305"/>
      <c r="R217" s="305"/>
      <c r="S217" s="306"/>
      <c r="T217" s="304"/>
      <c r="U217" s="305"/>
      <c r="V217" s="305"/>
      <c r="W217" s="305"/>
      <c r="X217" s="305"/>
      <c r="Y217" s="306"/>
      <c r="Z217" s="304"/>
      <c r="AA217" s="305"/>
      <c r="AB217" s="305"/>
      <c r="AC217" s="305"/>
      <c r="AD217" s="305"/>
      <c r="AE217" s="306"/>
      <c r="AF217" s="304"/>
      <c r="AG217" s="305"/>
      <c r="AH217" s="305"/>
      <c r="AI217" s="305"/>
      <c r="AJ217" s="305"/>
      <c r="AK217" s="306"/>
      <c r="AL217" s="304"/>
      <c r="AM217" s="305"/>
      <c r="AN217" s="305"/>
      <c r="AO217" s="305"/>
      <c r="AP217" s="305"/>
      <c r="AQ217" s="306"/>
      <c r="AR217" s="304"/>
      <c r="AS217" s="305"/>
      <c r="AT217" s="305"/>
      <c r="AU217" s="305"/>
      <c r="AV217" s="305"/>
      <c r="AW217" s="306"/>
      <c r="AX217" s="304"/>
      <c r="AY217" s="305"/>
      <c r="AZ217" s="305"/>
      <c r="BA217" s="305"/>
      <c r="BB217" s="305"/>
      <c r="BC217" s="306"/>
      <c r="BD217" s="304"/>
      <c r="BE217" s="305"/>
      <c r="BF217" s="305"/>
      <c r="BG217" s="305"/>
      <c r="BH217" s="305"/>
      <c r="BI217" s="306"/>
      <c r="BJ217" s="304"/>
      <c r="BK217" s="305"/>
      <c r="BL217" s="305"/>
      <c r="BM217" s="305"/>
      <c r="BN217" s="305"/>
      <c r="BO217" s="306"/>
      <c r="BP217" s="304"/>
      <c r="BQ217" s="305"/>
      <c r="BR217" s="305"/>
      <c r="BS217" s="305"/>
      <c r="BT217" s="305"/>
      <c r="BU217" s="306"/>
      <c r="BV217" s="304"/>
      <c r="BW217" s="305"/>
      <c r="BX217" s="305"/>
      <c r="BY217" s="305"/>
      <c r="BZ217" s="305"/>
      <c r="CA217" s="306"/>
      <c r="CB217" s="91"/>
    </row>
    <row r="218" spans="1:80" s="92" customFormat="1" x14ac:dyDescent="0.25">
      <c r="A218" s="90"/>
      <c r="B218" s="304"/>
      <c r="C218" s="305"/>
      <c r="D218" s="305"/>
      <c r="E218" s="305"/>
      <c r="F218" s="305"/>
      <c r="G218" s="306"/>
      <c r="H218" s="304"/>
      <c r="I218" s="305"/>
      <c r="J218" s="305"/>
      <c r="K218" s="305"/>
      <c r="L218" s="305"/>
      <c r="M218" s="306"/>
      <c r="N218" s="304"/>
      <c r="O218" s="305"/>
      <c r="P218" s="305"/>
      <c r="Q218" s="305"/>
      <c r="R218" s="305"/>
      <c r="S218" s="306"/>
      <c r="T218" s="304"/>
      <c r="U218" s="305"/>
      <c r="V218" s="305"/>
      <c r="W218" s="305"/>
      <c r="X218" s="305"/>
      <c r="Y218" s="306"/>
      <c r="Z218" s="304"/>
      <c r="AA218" s="305"/>
      <c r="AB218" s="305"/>
      <c r="AC218" s="305"/>
      <c r="AD218" s="305"/>
      <c r="AE218" s="306"/>
      <c r="AF218" s="304"/>
      <c r="AG218" s="305"/>
      <c r="AH218" s="305"/>
      <c r="AI218" s="305"/>
      <c r="AJ218" s="305"/>
      <c r="AK218" s="306"/>
      <c r="AL218" s="304"/>
      <c r="AM218" s="305"/>
      <c r="AN218" s="305"/>
      <c r="AO218" s="305"/>
      <c r="AP218" s="305"/>
      <c r="AQ218" s="306"/>
      <c r="AR218" s="304"/>
      <c r="AS218" s="305"/>
      <c r="AT218" s="305"/>
      <c r="AU218" s="305"/>
      <c r="AV218" s="305"/>
      <c r="AW218" s="306"/>
      <c r="AX218" s="304"/>
      <c r="AY218" s="305"/>
      <c r="AZ218" s="305"/>
      <c r="BA218" s="305"/>
      <c r="BB218" s="305"/>
      <c r="BC218" s="306"/>
      <c r="BD218" s="304"/>
      <c r="BE218" s="305"/>
      <c r="BF218" s="305"/>
      <c r="BG218" s="305"/>
      <c r="BH218" s="305"/>
      <c r="BI218" s="306"/>
      <c r="BJ218" s="304"/>
      <c r="BK218" s="305"/>
      <c r="BL218" s="305"/>
      <c r="BM218" s="305"/>
      <c r="BN218" s="305"/>
      <c r="BO218" s="306"/>
      <c r="BP218" s="304"/>
      <c r="BQ218" s="305"/>
      <c r="BR218" s="305"/>
      <c r="BS218" s="305"/>
      <c r="BT218" s="305"/>
      <c r="BU218" s="306"/>
      <c r="BV218" s="304"/>
      <c r="BW218" s="305"/>
      <c r="BX218" s="305"/>
      <c r="BY218" s="305"/>
      <c r="BZ218" s="305"/>
      <c r="CA218" s="306"/>
      <c r="CB218" s="91"/>
    </row>
    <row r="219" spans="1:80" s="92" customFormat="1" x14ac:dyDescent="0.25">
      <c r="A219" s="90"/>
      <c r="B219" s="304"/>
      <c r="C219" s="305"/>
      <c r="D219" s="305"/>
      <c r="E219" s="305"/>
      <c r="F219" s="305"/>
      <c r="G219" s="306"/>
      <c r="H219" s="304"/>
      <c r="I219" s="305"/>
      <c r="J219" s="305"/>
      <c r="K219" s="305"/>
      <c r="L219" s="305"/>
      <c r="M219" s="306"/>
      <c r="N219" s="304"/>
      <c r="O219" s="305"/>
      <c r="P219" s="305"/>
      <c r="Q219" s="305"/>
      <c r="R219" s="305"/>
      <c r="S219" s="306"/>
      <c r="T219" s="304"/>
      <c r="U219" s="305"/>
      <c r="V219" s="305"/>
      <c r="W219" s="305"/>
      <c r="X219" s="305"/>
      <c r="Y219" s="306"/>
      <c r="Z219" s="304"/>
      <c r="AA219" s="305"/>
      <c r="AB219" s="305"/>
      <c r="AC219" s="305"/>
      <c r="AD219" s="305"/>
      <c r="AE219" s="306"/>
      <c r="AF219" s="304"/>
      <c r="AG219" s="305"/>
      <c r="AH219" s="305"/>
      <c r="AI219" s="305"/>
      <c r="AJ219" s="305"/>
      <c r="AK219" s="306"/>
      <c r="AL219" s="304"/>
      <c r="AM219" s="305"/>
      <c r="AN219" s="305"/>
      <c r="AO219" s="305"/>
      <c r="AP219" s="305"/>
      <c r="AQ219" s="306"/>
      <c r="AR219" s="304"/>
      <c r="AS219" s="305"/>
      <c r="AT219" s="305"/>
      <c r="AU219" s="305"/>
      <c r="AV219" s="305"/>
      <c r="AW219" s="306"/>
      <c r="AX219" s="304"/>
      <c r="AY219" s="305"/>
      <c r="AZ219" s="305"/>
      <c r="BA219" s="305"/>
      <c r="BB219" s="305"/>
      <c r="BC219" s="306"/>
      <c r="BD219" s="304"/>
      <c r="BE219" s="305"/>
      <c r="BF219" s="305"/>
      <c r="BG219" s="305"/>
      <c r="BH219" s="305"/>
      <c r="BI219" s="306"/>
      <c r="BJ219" s="304"/>
      <c r="BK219" s="305"/>
      <c r="BL219" s="305"/>
      <c r="BM219" s="305"/>
      <c r="BN219" s="305"/>
      <c r="BO219" s="306"/>
      <c r="BP219" s="304"/>
      <c r="BQ219" s="305"/>
      <c r="BR219" s="305"/>
      <c r="BS219" s="305"/>
      <c r="BT219" s="305"/>
      <c r="BU219" s="306"/>
      <c r="BV219" s="304"/>
      <c r="BW219" s="305"/>
      <c r="BX219" s="305"/>
      <c r="BY219" s="305"/>
      <c r="BZ219" s="305"/>
      <c r="CA219" s="306"/>
      <c r="CB219" s="91"/>
    </row>
    <row r="220" spans="1:80" s="92" customFormat="1" x14ac:dyDescent="0.25">
      <c r="A220" s="90"/>
      <c r="B220" s="304"/>
      <c r="C220" s="305"/>
      <c r="D220" s="305"/>
      <c r="E220" s="305"/>
      <c r="F220" s="305"/>
      <c r="G220" s="306"/>
      <c r="H220" s="304"/>
      <c r="I220" s="305"/>
      <c r="J220" s="305"/>
      <c r="K220" s="305"/>
      <c r="L220" s="305"/>
      <c r="M220" s="306"/>
      <c r="N220" s="304"/>
      <c r="O220" s="305"/>
      <c r="P220" s="305"/>
      <c r="Q220" s="305"/>
      <c r="R220" s="305"/>
      <c r="S220" s="306"/>
      <c r="T220" s="304"/>
      <c r="U220" s="305"/>
      <c r="V220" s="305"/>
      <c r="W220" s="305"/>
      <c r="X220" s="305"/>
      <c r="Y220" s="306"/>
      <c r="Z220" s="304"/>
      <c r="AA220" s="305"/>
      <c r="AB220" s="305"/>
      <c r="AC220" s="305"/>
      <c r="AD220" s="305"/>
      <c r="AE220" s="306"/>
      <c r="AF220" s="304"/>
      <c r="AG220" s="305"/>
      <c r="AH220" s="305"/>
      <c r="AI220" s="305"/>
      <c r="AJ220" s="305"/>
      <c r="AK220" s="306"/>
      <c r="AL220" s="304"/>
      <c r="AM220" s="305"/>
      <c r="AN220" s="305"/>
      <c r="AO220" s="305"/>
      <c r="AP220" s="305"/>
      <c r="AQ220" s="306"/>
      <c r="AR220" s="304"/>
      <c r="AS220" s="305"/>
      <c r="AT220" s="305"/>
      <c r="AU220" s="305"/>
      <c r="AV220" s="305"/>
      <c r="AW220" s="306"/>
      <c r="AX220" s="304"/>
      <c r="AY220" s="305"/>
      <c r="AZ220" s="305"/>
      <c r="BA220" s="305"/>
      <c r="BB220" s="305"/>
      <c r="BC220" s="306"/>
      <c r="BD220" s="304"/>
      <c r="BE220" s="305"/>
      <c r="BF220" s="305"/>
      <c r="BG220" s="305"/>
      <c r="BH220" s="305"/>
      <c r="BI220" s="306"/>
      <c r="BJ220" s="304"/>
      <c r="BK220" s="305"/>
      <c r="BL220" s="305"/>
      <c r="BM220" s="305"/>
      <c r="BN220" s="305"/>
      <c r="BO220" s="306"/>
      <c r="BP220" s="304"/>
      <c r="BQ220" s="305"/>
      <c r="BR220" s="305"/>
      <c r="BS220" s="305"/>
      <c r="BT220" s="305"/>
      <c r="BU220" s="306"/>
      <c r="BV220" s="304"/>
      <c r="BW220" s="305"/>
      <c r="BX220" s="305"/>
      <c r="BY220" s="305"/>
      <c r="BZ220" s="305"/>
      <c r="CA220" s="306"/>
      <c r="CB220" s="91"/>
    </row>
    <row r="221" spans="1:80" s="92" customFormat="1" x14ac:dyDescent="0.25">
      <c r="A221" s="90"/>
      <c r="B221" s="304"/>
      <c r="C221" s="305"/>
      <c r="D221" s="305"/>
      <c r="E221" s="305"/>
      <c r="F221" s="305"/>
      <c r="G221" s="306"/>
      <c r="H221" s="304"/>
      <c r="I221" s="305"/>
      <c r="J221" s="305"/>
      <c r="K221" s="305"/>
      <c r="L221" s="305"/>
      <c r="M221" s="306"/>
      <c r="N221" s="304"/>
      <c r="O221" s="305"/>
      <c r="P221" s="305"/>
      <c r="Q221" s="305"/>
      <c r="R221" s="305"/>
      <c r="S221" s="306"/>
      <c r="T221" s="304"/>
      <c r="U221" s="305"/>
      <c r="V221" s="305"/>
      <c r="W221" s="305"/>
      <c r="X221" s="305"/>
      <c r="Y221" s="306"/>
      <c r="Z221" s="304"/>
      <c r="AA221" s="305"/>
      <c r="AB221" s="305"/>
      <c r="AC221" s="305"/>
      <c r="AD221" s="305"/>
      <c r="AE221" s="306"/>
      <c r="AF221" s="304"/>
      <c r="AG221" s="305"/>
      <c r="AH221" s="305"/>
      <c r="AI221" s="305"/>
      <c r="AJ221" s="305"/>
      <c r="AK221" s="306"/>
      <c r="AL221" s="304"/>
      <c r="AM221" s="305"/>
      <c r="AN221" s="305"/>
      <c r="AO221" s="305"/>
      <c r="AP221" s="305"/>
      <c r="AQ221" s="306"/>
      <c r="AR221" s="304"/>
      <c r="AS221" s="305"/>
      <c r="AT221" s="305"/>
      <c r="AU221" s="305"/>
      <c r="AV221" s="305"/>
      <c r="AW221" s="306"/>
      <c r="AX221" s="304"/>
      <c r="AY221" s="305"/>
      <c r="AZ221" s="305"/>
      <c r="BA221" s="305"/>
      <c r="BB221" s="305"/>
      <c r="BC221" s="306"/>
      <c r="BD221" s="304"/>
      <c r="BE221" s="305"/>
      <c r="BF221" s="305"/>
      <c r="BG221" s="305"/>
      <c r="BH221" s="305"/>
      <c r="BI221" s="306"/>
      <c r="BJ221" s="304"/>
      <c r="BK221" s="305"/>
      <c r="BL221" s="305"/>
      <c r="BM221" s="305"/>
      <c r="BN221" s="305"/>
      <c r="BO221" s="306"/>
      <c r="BP221" s="304"/>
      <c r="BQ221" s="305"/>
      <c r="BR221" s="305"/>
      <c r="BS221" s="305"/>
      <c r="BT221" s="305"/>
      <c r="BU221" s="306"/>
      <c r="BV221" s="304"/>
      <c r="BW221" s="305"/>
      <c r="BX221" s="305"/>
      <c r="BY221" s="305"/>
      <c r="BZ221" s="305"/>
      <c r="CA221" s="306"/>
      <c r="CB221" s="91"/>
    </row>
    <row r="222" spans="1:80" s="92" customFormat="1" x14ac:dyDescent="0.25">
      <c r="A222" s="90"/>
      <c r="B222" s="304"/>
      <c r="C222" s="305"/>
      <c r="D222" s="305"/>
      <c r="E222" s="305"/>
      <c r="F222" s="305"/>
      <c r="G222" s="306"/>
      <c r="H222" s="304"/>
      <c r="I222" s="305"/>
      <c r="J222" s="305"/>
      <c r="K222" s="305"/>
      <c r="L222" s="305"/>
      <c r="M222" s="306"/>
      <c r="N222" s="304"/>
      <c r="O222" s="305"/>
      <c r="P222" s="305"/>
      <c r="Q222" s="305"/>
      <c r="R222" s="305"/>
      <c r="S222" s="306"/>
      <c r="T222" s="304"/>
      <c r="U222" s="305"/>
      <c r="V222" s="305"/>
      <c r="W222" s="305"/>
      <c r="X222" s="305"/>
      <c r="Y222" s="306"/>
      <c r="Z222" s="304"/>
      <c r="AA222" s="305"/>
      <c r="AB222" s="305"/>
      <c r="AC222" s="305"/>
      <c r="AD222" s="305"/>
      <c r="AE222" s="306"/>
      <c r="AF222" s="304"/>
      <c r="AG222" s="305"/>
      <c r="AH222" s="305"/>
      <c r="AI222" s="305"/>
      <c r="AJ222" s="305"/>
      <c r="AK222" s="306"/>
      <c r="AL222" s="304"/>
      <c r="AM222" s="305"/>
      <c r="AN222" s="305"/>
      <c r="AO222" s="305"/>
      <c r="AP222" s="305"/>
      <c r="AQ222" s="306"/>
      <c r="AR222" s="304"/>
      <c r="AS222" s="305"/>
      <c r="AT222" s="305"/>
      <c r="AU222" s="305"/>
      <c r="AV222" s="305"/>
      <c r="AW222" s="306"/>
      <c r="AX222" s="304"/>
      <c r="AY222" s="305"/>
      <c r="AZ222" s="305"/>
      <c r="BA222" s="305"/>
      <c r="BB222" s="305"/>
      <c r="BC222" s="306"/>
      <c r="BD222" s="304"/>
      <c r="BE222" s="305"/>
      <c r="BF222" s="305"/>
      <c r="BG222" s="305"/>
      <c r="BH222" s="305"/>
      <c r="BI222" s="306"/>
      <c r="BJ222" s="304"/>
      <c r="BK222" s="305"/>
      <c r="BL222" s="305"/>
      <c r="BM222" s="305"/>
      <c r="BN222" s="305"/>
      <c r="BO222" s="306"/>
      <c r="BP222" s="304"/>
      <c r="BQ222" s="305"/>
      <c r="BR222" s="305"/>
      <c r="BS222" s="305"/>
      <c r="BT222" s="305"/>
      <c r="BU222" s="306"/>
      <c r="BV222" s="304"/>
      <c r="BW222" s="305"/>
      <c r="BX222" s="305"/>
      <c r="BY222" s="305"/>
      <c r="BZ222" s="305"/>
      <c r="CA222" s="306"/>
      <c r="CB222" s="91"/>
    </row>
    <row r="223" spans="1:80" s="92" customFormat="1" x14ac:dyDescent="0.25">
      <c r="A223" s="90"/>
      <c r="B223" s="304"/>
      <c r="C223" s="305"/>
      <c r="D223" s="305"/>
      <c r="E223" s="305"/>
      <c r="F223" s="305"/>
      <c r="G223" s="306"/>
      <c r="H223" s="304"/>
      <c r="I223" s="305"/>
      <c r="J223" s="305"/>
      <c r="K223" s="305"/>
      <c r="L223" s="305"/>
      <c r="M223" s="306"/>
      <c r="N223" s="304"/>
      <c r="O223" s="305"/>
      <c r="P223" s="305"/>
      <c r="Q223" s="305"/>
      <c r="R223" s="305"/>
      <c r="S223" s="306"/>
      <c r="T223" s="304"/>
      <c r="U223" s="305"/>
      <c r="V223" s="305"/>
      <c r="W223" s="305"/>
      <c r="X223" s="305"/>
      <c r="Y223" s="306"/>
      <c r="Z223" s="304"/>
      <c r="AA223" s="305"/>
      <c r="AB223" s="305"/>
      <c r="AC223" s="305"/>
      <c r="AD223" s="305"/>
      <c r="AE223" s="306"/>
      <c r="AF223" s="304"/>
      <c r="AG223" s="305"/>
      <c r="AH223" s="305"/>
      <c r="AI223" s="305"/>
      <c r="AJ223" s="305"/>
      <c r="AK223" s="306"/>
      <c r="AL223" s="304"/>
      <c r="AM223" s="305"/>
      <c r="AN223" s="305"/>
      <c r="AO223" s="305"/>
      <c r="AP223" s="305"/>
      <c r="AQ223" s="306"/>
      <c r="AR223" s="304"/>
      <c r="AS223" s="305"/>
      <c r="AT223" s="305"/>
      <c r="AU223" s="305"/>
      <c r="AV223" s="305"/>
      <c r="AW223" s="306"/>
      <c r="AX223" s="304"/>
      <c r="AY223" s="305"/>
      <c r="AZ223" s="305"/>
      <c r="BA223" s="305"/>
      <c r="BB223" s="305"/>
      <c r="BC223" s="306"/>
      <c r="BD223" s="304"/>
      <c r="BE223" s="305"/>
      <c r="BF223" s="305"/>
      <c r="BG223" s="305"/>
      <c r="BH223" s="305"/>
      <c r="BI223" s="306"/>
      <c r="BJ223" s="304"/>
      <c r="BK223" s="305"/>
      <c r="BL223" s="305"/>
      <c r="BM223" s="305"/>
      <c r="BN223" s="305"/>
      <c r="BO223" s="306"/>
      <c r="BP223" s="304"/>
      <c r="BQ223" s="305"/>
      <c r="BR223" s="305"/>
      <c r="BS223" s="305"/>
      <c r="BT223" s="305"/>
      <c r="BU223" s="306"/>
      <c r="BV223" s="304"/>
      <c r="BW223" s="305"/>
      <c r="BX223" s="305"/>
      <c r="BY223" s="305"/>
      <c r="BZ223" s="305"/>
      <c r="CA223" s="306"/>
      <c r="CB223" s="91"/>
    </row>
    <row r="224" spans="1:80" s="92" customFormat="1" x14ac:dyDescent="0.25">
      <c r="A224" s="90"/>
      <c r="B224" s="304"/>
      <c r="C224" s="305"/>
      <c r="D224" s="305"/>
      <c r="E224" s="305"/>
      <c r="F224" s="305"/>
      <c r="G224" s="306"/>
      <c r="H224" s="304"/>
      <c r="I224" s="305"/>
      <c r="J224" s="305"/>
      <c r="K224" s="305"/>
      <c r="L224" s="305"/>
      <c r="M224" s="306"/>
      <c r="N224" s="304"/>
      <c r="O224" s="305"/>
      <c r="P224" s="305"/>
      <c r="Q224" s="305"/>
      <c r="R224" s="305"/>
      <c r="S224" s="306"/>
      <c r="T224" s="304"/>
      <c r="U224" s="305"/>
      <c r="V224" s="305"/>
      <c r="W224" s="305"/>
      <c r="X224" s="305"/>
      <c r="Y224" s="306"/>
      <c r="Z224" s="304"/>
      <c r="AA224" s="305"/>
      <c r="AB224" s="305"/>
      <c r="AC224" s="305"/>
      <c r="AD224" s="305"/>
      <c r="AE224" s="306"/>
      <c r="AF224" s="304"/>
      <c r="AG224" s="305"/>
      <c r="AH224" s="305"/>
      <c r="AI224" s="305"/>
      <c r="AJ224" s="305"/>
      <c r="AK224" s="306"/>
      <c r="AL224" s="304"/>
      <c r="AM224" s="305"/>
      <c r="AN224" s="305"/>
      <c r="AO224" s="305"/>
      <c r="AP224" s="305"/>
      <c r="AQ224" s="306"/>
      <c r="AR224" s="304"/>
      <c r="AS224" s="305"/>
      <c r="AT224" s="305"/>
      <c r="AU224" s="305"/>
      <c r="AV224" s="305"/>
      <c r="AW224" s="306"/>
      <c r="AX224" s="304"/>
      <c r="AY224" s="305"/>
      <c r="AZ224" s="305"/>
      <c r="BA224" s="305"/>
      <c r="BB224" s="305"/>
      <c r="BC224" s="306"/>
      <c r="BD224" s="304"/>
      <c r="BE224" s="305"/>
      <c r="BF224" s="305"/>
      <c r="BG224" s="305"/>
      <c r="BH224" s="305"/>
      <c r="BI224" s="306"/>
      <c r="BJ224" s="304"/>
      <c r="BK224" s="305"/>
      <c r="BL224" s="305"/>
      <c r="BM224" s="305"/>
      <c r="BN224" s="305"/>
      <c r="BO224" s="306"/>
      <c r="BP224" s="304"/>
      <c r="BQ224" s="305"/>
      <c r="BR224" s="305"/>
      <c r="BS224" s="305"/>
      <c r="BT224" s="305"/>
      <c r="BU224" s="306"/>
      <c r="BV224" s="304"/>
      <c r="BW224" s="305"/>
      <c r="BX224" s="305"/>
      <c r="BY224" s="305"/>
      <c r="BZ224" s="305"/>
      <c r="CA224" s="306"/>
      <c r="CB224" s="91"/>
    </row>
    <row r="225" spans="1:80" s="92" customFormat="1" x14ac:dyDescent="0.25">
      <c r="A225" s="90"/>
      <c r="B225" s="304"/>
      <c r="C225" s="305"/>
      <c r="D225" s="305"/>
      <c r="E225" s="305"/>
      <c r="F225" s="305"/>
      <c r="G225" s="306"/>
      <c r="H225" s="304"/>
      <c r="I225" s="305"/>
      <c r="J225" s="305"/>
      <c r="K225" s="305"/>
      <c r="L225" s="305"/>
      <c r="M225" s="306"/>
      <c r="N225" s="304"/>
      <c r="O225" s="305"/>
      <c r="P225" s="305"/>
      <c r="Q225" s="305"/>
      <c r="R225" s="305"/>
      <c r="S225" s="306"/>
      <c r="T225" s="304"/>
      <c r="U225" s="305"/>
      <c r="V225" s="305"/>
      <c r="W225" s="305"/>
      <c r="X225" s="305"/>
      <c r="Y225" s="306"/>
      <c r="Z225" s="304"/>
      <c r="AA225" s="305"/>
      <c r="AB225" s="305"/>
      <c r="AC225" s="305"/>
      <c r="AD225" s="305"/>
      <c r="AE225" s="306"/>
      <c r="AF225" s="304"/>
      <c r="AG225" s="305"/>
      <c r="AH225" s="305"/>
      <c r="AI225" s="305"/>
      <c r="AJ225" s="305"/>
      <c r="AK225" s="306"/>
      <c r="AL225" s="304"/>
      <c r="AM225" s="305"/>
      <c r="AN225" s="305"/>
      <c r="AO225" s="305"/>
      <c r="AP225" s="305"/>
      <c r="AQ225" s="306"/>
      <c r="AR225" s="304"/>
      <c r="AS225" s="305"/>
      <c r="AT225" s="305"/>
      <c r="AU225" s="305"/>
      <c r="AV225" s="305"/>
      <c r="AW225" s="306"/>
      <c r="AX225" s="304"/>
      <c r="AY225" s="305"/>
      <c r="AZ225" s="305"/>
      <c r="BA225" s="305"/>
      <c r="BB225" s="305"/>
      <c r="BC225" s="306"/>
      <c r="BD225" s="304"/>
      <c r="BE225" s="305"/>
      <c r="BF225" s="305"/>
      <c r="BG225" s="305"/>
      <c r="BH225" s="305"/>
      <c r="BI225" s="306"/>
      <c r="BJ225" s="304"/>
      <c r="BK225" s="305"/>
      <c r="BL225" s="305"/>
      <c r="BM225" s="305"/>
      <c r="BN225" s="305"/>
      <c r="BO225" s="306"/>
      <c r="BP225" s="304"/>
      <c r="BQ225" s="305"/>
      <c r="BR225" s="305"/>
      <c r="BS225" s="305"/>
      <c r="BT225" s="305"/>
      <c r="BU225" s="306"/>
      <c r="BV225" s="304"/>
      <c r="BW225" s="305"/>
      <c r="BX225" s="305"/>
      <c r="BY225" s="305"/>
      <c r="BZ225" s="305"/>
      <c r="CA225" s="306"/>
      <c r="CB225" s="91"/>
    </row>
    <row r="226" spans="1:80" s="92" customFormat="1" x14ac:dyDescent="0.25">
      <c r="A226" s="90"/>
      <c r="B226" s="304"/>
      <c r="C226" s="305"/>
      <c r="D226" s="305"/>
      <c r="E226" s="305"/>
      <c r="F226" s="305"/>
      <c r="G226" s="306"/>
      <c r="H226" s="304"/>
      <c r="I226" s="305"/>
      <c r="J226" s="305"/>
      <c r="K226" s="305"/>
      <c r="L226" s="305"/>
      <c r="M226" s="306"/>
      <c r="N226" s="304"/>
      <c r="O226" s="305"/>
      <c r="P226" s="305"/>
      <c r="Q226" s="305"/>
      <c r="R226" s="305"/>
      <c r="S226" s="306"/>
      <c r="T226" s="304"/>
      <c r="U226" s="305"/>
      <c r="V226" s="305"/>
      <c r="W226" s="305"/>
      <c r="X226" s="305"/>
      <c r="Y226" s="306"/>
      <c r="Z226" s="304"/>
      <c r="AA226" s="305"/>
      <c r="AB226" s="305"/>
      <c r="AC226" s="305"/>
      <c r="AD226" s="305"/>
      <c r="AE226" s="306"/>
      <c r="AF226" s="304"/>
      <c r="AG226" s="305"/>
      <c r="AH226" s="305"/>
      <c r="AI226" s="305"/>
      <c r="AJ226" s="305"/>
      <c r="AK226" s="306"/>
      <c r="AL226" s="304"/>
      <c r="AM226" s="305"/>
      <c r="AN226" s="305"/>
      <c r="AO226" s="305"/>
      <c r="AP226" s="305"/>
      <c r="AQ226" s="306"/>
      <c r="AR226" s="304"/>
      <c r="AS226" s="305"/>
      <c r="AT226" s="305"/>
      <c r="AU226" s="305"/>
      <c r="AV226" s="305"/>
      <c r="AW226" s="306"/>
      <c r="AX226" s="304"/>
      <c r="AY226" s="305"/>
      <c r="AZ226" s="305"/>
      <c r="BA226" s="305"/>
      <c r="BB226" s="305"/>
      <c r="BC226" s="306"/>
      <c r="BD226" s="304"/>
      <c r="BE226" s="305"/>
      <c r="BF226" s="305"/>
      <c r="BG226" s="305"/>
      <c r="BH226" s="305"/>
      <c r="BI226" s="306"/>
      <c r="BJ226" s="304"/>
      <c r="BK226" s="305"/>
      <c r="BL226" s="305"/>
      <c r="BM226" s="305"/>
      <c r="BN226" s="305"/>
      <c r="BO226" s="306"/>
      <c r="BP226" s="304"/>
      <c r="BQ226" s="305"/>
      <c r="BR226" s="305"/>
      <c r="BS226" s="305"/>
      <c r="BT226" s="305"/>
      <c r="BU226" s="306"/>
      <c r="BV226" s="304"/>
      <c r="BW226" s="305"/>
      <c r="BX226" s="305"/>
      <c r="BY226" s="305"/>
      <c r="BZ226" s="305"/>
      <c r="CA226" s="306"/>
      <c r="CB226" s="91"/>
    </row>
    <row r="227" spans="1:80" s="92" customFormat="1" x14ac:dyDescent="0.25">
      <c r="A227" s="90"/>
      <c r="B227" s="304"/>
      <c r="C227" s="305"/>
      <c r="D227" s="305"/>
      <c r="E227" s="305"/>
      <c r="F227" s="305"/>
      <c r="G227" s="306"/>
      <c r="H227" s="304"/>
      <c r="I227" s="305"/>
      <c r="J227" s="305"/>
      <c r="K227" s="305"/>
      <c r="L227" s="305"/>
      <c r="M227" s="306"/>
      <c r="N227" s="304"/>
      <c r="O227" s="305"/>
      <c r="P227" s="305"/>
      <c r="Q227" s="305"/>
      <c r="R227" s="305"/>
      <c r="S227" s="306"/>
      <c r="T227" s="304"/>
      <c r="U227" s="305"/>
      <c r="V227" s="305"/>
      <c r="W227" s="305"/>
      <c r="X227" s="305"/>
      <c r="Y227" s="306"/>
      <c r="Z227" s="304"/>
      <c r="AA227" s="305"/>
      <c r="AB227" s="305"/>
      <c r="AC227" s="305"/>
      <c r="AD227" s="305"/>
      <c r="AE227" s="306"/>
      <c r="AF227" s="304"/>
      <c r="AG227" s="305"/>
      <c r="AH227" s="305"/>
      <c r="AI227" s="305"/>
      <c r="AJ227" s="305"/>
      <c r="AK227" s="306"/>
      <c r="AL227" s="304"/>
      <c r="AM227" s="305"/>
      <c r="AN227" s="305"/>
      <c r="AO227" s="305"/>
      <c r="AP227" s="305"/>
      <c r="AQ227" s="306"/>
      <c r="AR227" s="304"/>
      <c r="AS227" s="305"/>
      <c r="AT227" s="305"/>
      <c r="AU227" s="305"/>
      <c r="AV227" s="305"/>
      <c r="AW227" s="306"/>
      <c r="AX227" s="304"/>
      <c r="AY227" s="305"/>
      <c r="AZ227" s="305"/>
      <c r="BA227" s="305"/>
      <c r="BB227" s="305"/>
      <c r="BC227" s="306"/>
      <c r="BD227" s="304"/>
      <c r="BE227" s="305"/>
      <c r="BF227" s="305"/>
      <c r="BG227" s="305"/>
      <c r="BH227" s="305"/>
      <c r="BI227" s="306"/>
      <c r="BJ227" s="304"/>
      <c r="BK227" s="305"/>
      <c r="BL227" s="305"/>
      <c r="BM227" s="305"/>
      <c r="BN227" s="305"/>
      <c r="BO227" s="306"/>
      <c r="BP227" s="304"/>
      <c r="BQ227" s="305"/>
      <c r="BR227" s="305"/>
      <c r="BS227" s="305"/>
      <c r="BT227" s="305"/>
      <c r="BU227" s="306"/>
      <c r="BV227" s="304"/>
      <c r="BW227" s="305"/>
      <c r="BX227" s="305"/>
      <c r="BY227" s="305"/>
      <c r="BZ227" s="305"/>
      <c r="CA227" s="306"/>
      <c r="CB227" s="91"/>
    </row>
    <row r="228" spans="1:80" s="92" customFormat="1" x14ac:dyDescent="0.25">
      <c r="A228" s="90"/>
      <c r="B228" s="304"/>
      <c r="C228" s="305"/>
      <c r="D228" s="305"/>
      <c r="E228" s="305"/>
      <c r="F228" s="305"/>
      <c r="G228" s="306"/>
      <c r="H228" s="304"/>
      <c r="I228" s="305"/>
      <c r="J228" s="305"/>
      <c r="K228" s="305"/>
      <c r="L228" s="305"/>
      <c r="M228" s="306"/>
      <c r="N228" s="304"/>
      <c r="O228" s="305"/>
      <c r="P228" s="305"/>
      <c r="Q228" s="305"/>
      <c r="R228" s="305"/>
      <c r="S228" s="306"/>
      <c r="T228" s="304"/>
      <c r="U228" s="305"/>
      <c r="V228" s="305"/>
      <c r="W228" s="305"/>
      <c r="X228" s="305"/>
      <c r="Y228" s="306"/>
      <c r="Z228" s="304"/>
      <c r="AA228" s="305"/>
      <c r="AB228" s="305"/>
      <c r="AC228" s="305"/>
      <c r="AD228" s="305"/>
      <c r="AE228" s="306"/>
      <c r="AF228" s="304"/>
      <c r="AG228" s="305"/>
      <c r="AH228" s="305"/>
      <c r="AI228" s="305"/>
      <c r="AJ228" s="305"/>
      <c r="AK228" s="306"/>
      <c r="AL228" s="304"/>
      <c r="AM228" s="305"/>
      <c r="AN228" s="305"/>
      <c r="AO228" s="305"/>
      <c r="AP228" s="305"/>
      <c r="AQ228" s="306"/>
      <c r="AR228" s="304"/>
      <c r="AS228" s="305"/>
      <c r="AT228" s="305"/>
      <c r="AU228" s="305"/>
      <c r="AV228" s="305"/>
      <c r="AW228" s="306"/>
      <c r="AX228" s="304"/>
      <c r="AY228" s="305"/>
      <c r="AZ228" s="305"/>
      <c r="BA228" s="305"/>
      <c r="BB228" s="305"/>
      <c r="BC228" s="306"/>
      <c r="BD228" s="304"/>
      <c r="BE228" s="305"/>
      <c r="BF228" s="305"/>
      <c r="BG228" s="305"/>
      <c r="BH228" s="305"/>
      <c r="BI228" s="306"/>
      <c r="BJ228" s="304"/>
      <c r="BK228" s="305"/>
      <c r="BL228" s="305"/>
      <c r="BM228" s="305"/>
      <c r="BN228" s="305"/>
      <c r="BO228" s="306"/>
      <c r="BP228" s="304"/>
      <c r="BQ228" s="305"/>
      <c r="BR228" s="305"/>
      <c r="BS228" s="305"/>
      <c r="BT228" s="305"/>
      <c r="BU228" s="306"/>
      <c r="BV228" s="304"/>
      <c r="BW228" s="305"/>
      <c r="BX228" s="305"/>
      <c r="BY228" s="305"/>
      <c r="BZ228" s="305"/>
      <c r="CA228" s="306"/>
      <c r="CB228" s="91"/>
    </row>
    <row r="229" spans="1:80" s="92" customFormat="1" x14ac:dyDescent="0.25">
      <c r="A229" s="90"/>
      <c r="B229" s="304"/>
      <c r="C229" s="305"/>
      <c r="D229" s="305"/>
      <c r="E229" s="305"/>
      <c r="F229" s="305"/>
      <c r="G229" s="306"/>
      <c r="H229" s="304"/>
      <c r="I229" s="305"/>
      <c r="J229" s="305"/>
      <c r="K229" s="305"/>
      <c r="L229" s="305"/>
      <c r="M229" s="306"/>
      <c r="N229" s="304"/>
      <c r="O229" s="305"/>
      <c r="P229" s="305"/>
      <c r="Q229" s="305"/>
      <c r="R229" s="305"/>
      <c r="S229" s="306"/>
      <c r="T229" s="304"/>
      <c r="U229" s="305"/>
      <c r="V229" s="305"/>
      <c r="W229" s="305"/>
      <c r="X229" s="305"/>
      <c r="Y229" s="306"/>
      <c r="Z229" s="304"/>
      <c r="AA229" s="305"/>
      <c r="AB229" s="305"/>
      <c r="AC229" s="305"/>
      <c r="AD229" s="305"/>
      <c r="AE229" s="306"/>
      <c r="AF229" s="304"/>
      <c r="AG229" s="305"/>
      <c r="AH229" s="305"/>
      <c r="AI229" s="305"/>
      <c r="AJ229" s="305"/>
      <c r="AK229" s="306"/>
      <c r="AL229" s="304"/>
      <c r="AM229" s="305"/>
      <c r="AN229" s="305"/>
      <c r="AO229" s="305"/>
      <c r="AP229" s="305"/>
      <c r="AQ229" s="306"/>
      <c r="AR229" s="304"/>
      <c r="AS229" s="305"/>
      <c r="AT229" s="305"/>
      <c r="AU229" s="305"/>
      <c r="AV229" s="305"/>
      <c r="AW229" s="306"/>
      <c r="AX229" s="304"/>
      <c r="AY229" s="305"/>
      <c r="AZ229" s="305"/>
      <c r="BA229" s="305"/>
      <c r="BB229" s="305"/>
      <c r="BC229" s="306"/>
      <c r="BD229" s="304"/>
      <c r="BE229" s="305"/>
      <c r="BF229" s="305"/>
      <c r="BG229" s="305"/>
      <c r="BH229" s="305"/>
      <c r="BI229" s="306"/>
      <c r="BJ229" s="304"/>
      <c r="BK229" s="305"/>
      <c r="BL229" s="305"/>
      <c r="BM229" s="305"/>
      <c r="BN229" s="305"/>
      <c r="BO229" s="306"/>
      <c r="BP229" s="304"/>
      <c r="BQ229" s="305"/>
      <c r="BR229" s="305"/>
      <c r="BS229" s="305"/>
      <c r="BT229" s="305"/>
      <c r="BU229" s="306"/>
      <c r="BV229" s="304"/>
      <c r="BW229" s="305"/>
      <c r="BX229" s="305"/>
      <c r="BY229" s="305"/>
      <c r="BZ229" s="305"/>
      <c r="CA229" s="306"/>
      <c r="CB229" s="91"/>
    </row>
    <row r="230" spans="1:80" s="92" customFormat="1" x14ac:dyDescent="0.25">
      <c r="A230" s="90"/>
      <c r="B230" s="304"/>
      <c r="C230" s="305"/>
      <c r="D230" s="305"/>
      <c r="E230" s="305"/>
      <c r="F230" s="305"/>
      <c r="G230" s="306"/>
      <c r="H230" s="304"/>
      <c r="I230" s="305"/>
      <c r="J230" s="305"/>
      <c r="K230" s="305"/>
      <c r="L230" s="305"/>
      <c r="M230" s="306"/>
      <c r="N230" s="304"/>
      <c r="O230" s="305"/>
      <c r="P230" s="305"/>
      <c r="Q230" s="305"/>
      <c r="R230" s="305"/>
      <c r="S230" s="306"/>
      <c r="T230" s="304"/>
      <c r="U230" s="305"/>
      <c r="V230" s="305"/>
      <c r="W230" s="305"/>
      <c r="X230" s="305"/>
      <c r="Y230" s="306"/>
      <c r="Z230" s="304"/>
      <c r="AA230" s="305"/>
      <c r="AB230" s="305"/>
      <c r="AC230" s="305"/>
      <c r="AD230" s="305"/>
      <c r="AE230" s="306"/>
      <c r="AF230" s="304"/>
      <c r="AG230" s="305"/>
      <c r="AH230" s="305"/>
      <c r="AI230" s="305"/>
      <c r="AJ230" s="305"/>
      <c r="AK230" s="306"/>
      <c r="AL230" s="304"/>
      <c r="AM230" s="305"/>
      <c r="AN230" s="305"/>
      <c r="AO230" s="305"/>
      <c r="AP230" s="305"/>
      <c r="AQ230" s="306"/>
      <c r="AR230" s="304"/>
      <c r="AS230" s="305"/>
      <c r="AT230" s="305"/>
      <c r="AU230" s="305"/>
      <c r="AV230" s="305"/>
      <c r="AW230" s="306"/>
      <c r="AX230" s="304"/>
      <c r="AY230" s="305"/>
      <c r="AZ230" s="305"/>
      <c r="BA230" s="305"/>
      <c r="BB230" s="305"/>
      <c r="BC230" s="306"/>
      <c r="BD230" s="304"/>
      <c r="BE230" s="305"/>
      <c r="BF230" s="305"/>
      <c r="BG230" s="305"/>
      <c r="BH230" s="305"/>
      <c r="BI230" s="306"/>
      <c r="BJ230" s="304"/>
      <c r="BK230" s="305"/>
      <c r="BL230" s="305"/>
      <c r="BM230" s="305"/>
      <c r="BN230" s="305"/>
      <c r="BO230" s="306"/>
      <c r="BP230" s="304"/>
      <c r="BQ230" s="305"/>
      <c r="BR230" s="305"/>
      <c r="BS230" s="305"/>
      <c r="BT230" s="305"/>
      <c r="BU230" s="306"/>
      <c r="BV230" s="304"/>
      <c r="BW230" s="305"/>
      <c r="BX230" s="305"/>
      <c r="BY230" s="305"/>
      <c r="BZ230" s="305"/>
      <c r="CA230" s="306"/>
      <c r="CB230" s="91"/>
    </row>
    <row r="231" spans="1:80" s="92" customFormat="1" x14ac:dyDescent="0.25">
      <c r="A231" s="90"/>
      <c r="B231" s="304"/>
      <c r="C231" s="305"/>
      <c r="D231" s="305"/>
      <c r="E231" s="305"/>
      <c r="F231" s="305"/>
      <c r="G231" s="306"/>
      <c r="H231" s="304"/>
      <c r="I231" s="305"/>
      <c r="J231" s="305"/>
      <c r="K231" s="305"/>
      <c r="L231" s="305"/>
      <c r="M231" s="306"/>
      <c r="N231" s="304"/>
      <c r="O231" s="305"/>
      <c r="P231" s="305"/>
      <c r="Q231" s="305"/>
      <c r="R231" s="305"/>
      <c r="S231" s="306"/>
      <c r="T231" s="304"/>
      <c r="U231" s="305"/>
      <c r="V231" s="305"/>
      <c r="W231" s="305"/>
      <c r="X231" s="305"/>
      <c r="Y231" s="306"/>
      <c r="Z231" s="304"/>
      <c r="AA231" s="305"/>
      <c r="AB231" s="305"/>
      <c r="AC231" s="305"/>
      <c r="AD231" s="305"/>
      <c r="AE231" s="306"/>
      <c r="AF231" s="304"/>
      <c r="AG231" s="305"/>
      <c r="AH231" s="305"/>
      <c r="AI231" s="305"/>
      <c r="AJ231" s="305"/>
      <c r="AK231" s="306"/>
      <c r="AL231" s="304"/>
      <c r="AM231" s="305"/>
      <c r="AN231" s="305"/>
      <c r="AO231" s="305"/>
      <c r="AP231" s="305"/>
      <c r="AQ231" s="306"/>
      <c r="AR231" s="304"/>
      <c r="AS231" s="305"/>
      <c r="AT231" s="305"/>
      <c r="AU231" s="305"/>
      <c r="AV231" s="305"/>
      <c r="AW231" s="306"/>
      <c r="AX231" s="304"/>
      <c r="AY231" s="305"/>
      <c r="AZ231" s="305"/>
      <c r="BA231" s="305"/>
      <c r="BB231" s="305"/>
      <c r="BC231" s="306"/>
      <c r="BD231" s="304"/>
      <c r="BE231" s="305"/>
      <c r="BF231" s="305"/>
      <c r="BG231" s="305"/>
      <c r="BH231" s="305"/>
      <c r="BI231" s="306"/>
      <c r="BJ231" s="304"/>
      <c r="BK231" s="305"/>
      <c r="BL231" s="305"/>
      <c r="BM231" s="305"/>
      <c r="BN231" s="305"/>
      <c r="BO231" s="306"/>
      <c r="BP231" s="304"/>
      <c r="BQ231" s="305"/>
      <c r="BR231" s="305"/>
      <c r="BS231" s="305"/>
      <c r="BT231" s="305"/>
      <c r="BU231" s="306"/>
      <c r="BV231" s="304"/>
      <c r="BW231" s="305"/>
      <c r="BX231" s="305"/>
      <c r="BY231" s="305"/>
      <c r="BZ231" s="305"/>
      <c r="CA231" s="306"/>
      <c r="CB231" s="91"/>
    </row>
    <row r="232" spans="1:80" s="92" customFormat="1" x14ac:dyDescent="0.25">
      <c r="A232" s="90"/>
      <c r="B232" s="304"/>
      <c r="C232" s="305"/>
      <c r="D232" s="305"/>
      <c r="E232" s="305"/>
      <c r="F232" s="305"/>
      <c r="G232" s="306"/>
      <c r="H232" s="304"/>
      <c r="I232" s="305"/>
      <c r="J232" s="305"/>
      <c r="K232" s="305"/>
      <c r="L232" s="305"/>
      <c r="M232" s="306"/>
      <c r="N232" s="304"/>
      <c r="O232" s="305"/>
      <c r="P232" s="305"/>
      <c r="Q232" s="305"/>
      <c r="R232" s="305"/>
      <c r="S232" s="306"/>
      <c r="T232" s="304"/>
      <c r="U232" s="305"/>
      <c r="V232" s="305"/>
      <c r="W232" s="305"/>
      <c r="X232" s="305"/>
      <c r="Y232" s="306"/>
      <c r="Z232" s="304"/>
      <c r="AA232" s="305"/>
      <c r="AB232" s="305"/>
      <c r="AC232" s="305"/>
      <c r="AD232" s="305"/>
      <c r="AE232" s="306"/>
      <c r="AF232" s="304"/>
      <c r="AG232" s="305"/>
      <c r="AH232" s="305"/>
      <c r="AI232" s="305"/>
      <c r="AJ232" s="305"/>
      <c r="AK232" s="306"/>
      <c r="AL232" s="304"/>
      <c r="AM232" s="305"/>
      <c r="AN232" s="305"/>
      <c r="AO232" s="305"/>
      <c r="AP232" s="305"/>
      <c r="AQ232" s="306"/>
      <c r="AR232" s="304"/>
      <c r="AS232" s="305"/>
      <c r="AT232" s="305"/>
      <c r="AU232" s="305"/>
      <c r="AV232" s="305"/>
      <c r="AW232" s="306"/>
      <c r="AX232" s="304"/>
      <c r="AY232" s="305"/>
      <c r="AZ232" s="305"/>
      <c r="BA232" s="305"/>
      <c r="BB232" s="305"/>
      <c r="BC232" s="306"/>
      <c r="BD232" s="304"/>
      <c r="BE232" s="305"/>
      <c r="BF232" s="305"/>
      <c r="BG232" s="305"/>
      <c r="BH232" s="305"/>
      <c r="BI232" s="306"/>
      <c r="BJ232" s="304"/>
      <c r="BK232" s="305"/>
      <c r="BL232" s="305"/>
      <c r="BM232" s="305"/>
      <c r="BN232" s="305"/>
      <c r="BO232" s="306"/>
      <c r="BP232" s="304"/>
      <c r="BQ232" s="305"/>
      <c r="BR232" s="305"/>
      <c r="BS232" s="305"/>
      <c r="BT232" s="305"/>
      <c r="BU232" s="306"/>
      <c r="BV232" s="304"/>
      <c r="BW232" s="305"/>
      <c r="BX232" s="305"/>
      <c r="BY232" s="305"/>
      <c r="BZ232" s="305"/>
      <c r="CA232" s="306"/>
      <c r="CB232" s="91"/>
    </row>
    <row r="233" spans="1:80" s="92" customFormat="1" x14ac:dyDescent="0.25">
      <c r="A233" s="90"/>
      <c r="B233" s="304"/>
      <c r="C233" s="305"/>
      <c r="D233" s="305"/>
      <c r="E233" s="305"/>
      <c r="F233" s="305"/>
      <c r="G233" s="306"/>
      <c r="H233" s="304"/>
      <c r="I233" s="305"/>
      <c r="J233" s="305"/>
      <c r="K233" s="305"/>
      <c r="L233" s="305"/>
      <c r="M233" s="306"/>
      <c r="N233" s="304"/>
      <c r="O233" s="305"/>
      <c r="P233" s="305"/>
      <c r="Q233" s="305"/>
      <c r="R233" s="305"/>
      <c r="S233" s="306"/>
      <c r="T233" s="304"/>
      <c r="U233" s="305"/>
      <c r="V233" s="305"/>
      <c r="W233" s="305"/>
      <c r="X233" s="305"/>
      <c r="Y233" s="306"/>
      <c r="Z233" s="304"/>
      <c r="AA233" s="305"/>
      <c r="AB233" s="305"/>
      <c r="AC233" s="305"/>
      <c r="AD233" s="305"/>
      <c r="AE233" s="306"/>
      <c r="AF233" s="304"/>
      <c r="AG233" s="305"/>
      <c r="AH233" s="305"/>
      <c r="AI233" s="305"/>
      <c r="AJ233" s="305"/>
      <c r="AK233" s="306"/>
      <c r="AL233" s="304"/>
      <c r="AM233" s="305"/>
      <c r="AN233" s="305"/>
      <c r="AO233" s="305"/>
      <c r="AP233" s="305"/>
      <c r="AQ233" s="306"/>
      <c r="AR233" s="304"/>
      <c r="AS233" s="305"/>
      <c r="AT233" s="305"/>
      <c r="AU233" s="305"/>
      <c r="AV233" s="305"/>
      <c r="AW233" s="306"/>
      <c r="AX233" s="304"/>
      <c r="AY233" s="305"/>
      <c r="AZ233" s="305"/>
      <c r="BA233" s="305"/>
      <c r="BB233" s="305"/>
      <c r="BC233" s="306"/>
      <c r="BD233" s="304"/>
      <c r="BE233" s="305"/>
      <c r="BF233" s="305"/>
      <c r="BG233" s="305"/>
      <c r="BH233" s="305"/>
      <c r="BI233" s="306"/>
      <c r="BJ233" s="304"/>
      <c r="BK233" s="305"/>
      <c r="BL233" s="305"/>
      <c r="BM233" s="305"/>
      <c r="BN233" s="305"/>
      <c r="BO233" s="306"/>
      <c r="BP233" s="304"/>
      <c r="BQ233" s="305"/>
      <c r="BR233" s="305"/>
      <c r="BS233" s="305"/>
      <c r="BT233" s="305"/>
      <c r="BU233" s="306"/>
      <c r="BV233" s="304"/>
      <c r="BW233" s="305"/>
      <c r="BX233" s="305"/>
      <c r="BY233" s="305"/>
      <c r="BZ233" s="305"/>
      <c r="CA233" s="306"/>
      <c r="CB233" s="91"/>
    </row>
    <row r="234" spans="1:80" s="92" customFormat="1" x14ac:dyDescent="0.25">
      <c r="A234" s="90"/>
      <c r="B234" s="304"/>
      <c r="C234" s="305"/>
      <c r="D234" s="305"/>
      <c r="E234" s="305"/>
      <c r="F234" s="305"/>
      <c r="G234" s="306"/>
      <c r="H234" s="304"/>
      <c r="I234" s="305"/>
      <c r="J234" s="305"/>
      <c r="K234" s="305"/>
      <c r="L234" s="305"/>
      <c r="M234" s="306"/>
      <c r="N234" s="304"/>
      <c r="O234" s="305"/>
      <c r="P234" s="305"/>
      <c r="Q234" s="305"/>
      <c r="R234" s="305"/>
      <c r="S234" s="306"/>
      <c r="T234" s="304"/>
      <c r="U234" s="305"/>
      <c r="V234" s="305"/>
      <c r="W234" s="305"/>
      <c r="X234" s="305"/>
      <c r="Y234" s="306"/>
      <c r="Z234" s="304"/>
      <c r="AA234" s="305"/>
      <c r="AB234" s="305"/>
      <c r="AC234" s="305"/>
      <c r="AD234" s="305"/>
      <c r="AE234" s="306"/>
      <c r="AF234" s="304"/>
      <c r="AG234" s="305"/>
      <c r="AH234" s="305"/>
      <c r="AI234" s="305"/>
      <c r="AJ234" s="305"/>
      <c r="AK234" s="306"/>
      <c r="AL234" s="304"/>
      <c r="AM234" s="305"/>
      <c r="AN234" s="305"/>
      <c r="AO234" s="305"/>
      <c r="AP234" s="305"/>
      <c r="AQ234" s="306"/>
      <c r="AR234" s="304"/>
      <c r="AS234" s="305"/>
      <c r="AT234" s="305"/>
      <c r="AU234" s="305"/>
      <c r="AV234" s="305"/>
      <c r="AW234" s="306"/>
      <c r="AX234" s="304"/>
      <c r="AY234" s="305"/>
      <c r="AZ234" s="305"/>
      <c r="BA234" s="305"/>
      <c r="BB234" s="305"/>
      <c r="BC234" s="306"/>
      <c r="BD234" s="304"/>
      <c r="BE234" s="305"/>
      <c r="BF234" s="305"/>
      <c r="BG234" s="305"/>
      <c r="BH234" s="305"/>
      <c r="BI234" s="306"/>
      <c r="BJ234" s="304"/>
      <c r="BK234" s="305"/>
      <c r="BL234" s="305"/>
      <c r="BM234" s="305"/>
      <c r="BN234" s="305"/>
      <c r="BO234" s="306"/>
      <c r="BP234" s="304"/>
      <c r="BQ234" s="305"/>
      <c r="BR234" s="305"/>
      <c r="BS234" s="305"/>
      <c r="BT234" s="305"/>
      <c r="BU234" s="306"/>
      <c r="BV234" s="304"/>
      <c r="BW234" s="305"/>
      <c r="BX234" s="305"/>
      <c r="BY234" s="305"/>
      <c r="BZ234" s="305"/>
      <c r="CA234" s="306"/>
      <c r="CB234" s="91"/>
    </row>
    <row r="235" spans="1:80" s="92" customFormat="1" x14ac:dyDescent="0.25">
      <c r="A235" s="90"/>
      <c r="B235" s="304"/>
      <c r="C235" s="305"/>
      <c r="D235" s="305"/>
      <c r="E235" s="305"/>
      <c r="F235" s="305"/>
      <c r="G235" s="306"/>
      <c r="H235" s="304"/>
      <c r="I235" s="305"/>
      <c r="J235" s="305"/>
      <c r="K235" s="305"/>
      <c r="L235" s="305"/>
      <c r="M235" s="306"/>
      <c r="N235" s="304"/>
      <c r="O235" s="305"/>
      <c r="P235" s="305"/>
      <c r="Q235" s="305"/>
      <c r="R235" s="305"/>
      <c r="S235" s="306"/>
      <c r="T235" s="304"/>
      <c r="U235" s="305"/>
      <c r="V235" s="305"/>
      <c r="W235" s="305"/>
      <c r="X235" s="305"/>
      <c r="Y235" s="306"/>
      <c r="Z235" s="304"/>
      <c r="AA235" s="305"/>
      <c r="AB235" s="305"/>
      <c r="AC235" s="305"/>
      <c r="AD235" s="305"/>
      <c r="AE235" s="306"/>
      <c r="AF235" s="304"/>
      <c r="AG235" s="305"/>
      <c r="AH235" s="305"/>
      <c r="AI235" s="305"/>
      <c r="AJ235" s="305"/>
      <c r="AK235" s="306"/>
      <c r="AL235" s="304"/>
      <c r="AM235" s="305"/>
      <c r="AN235" s="305"/>
      <c r="AO235" s="305"/>
      <c r="AP235" s="305"/>
      <c r="AQ235" s="306"/>
      <c r="AR235" s="304"/>
      <c r="AS235" s="305"/>
      <c r="AT235" s="305"/>
      <c r="AU235" s="305"/>
      <c r="AV235" s="305"/>
      <c r="AW235" s="306"/>
      <c r="AX235" s="304"/>
      <c r="AY235" s="305"/>
      <c r="AZ235" s="305"/>
      <c r="BA235" s="305"/>
      <c r="BB235" s="305"/>
      <c r="BC235" s="306"/>
      <c r="BD235" s="304"/>
      <c r="BE235" s="305"/>
      <c r="BF235" s="305"/>
      <c r="BG235" s="305"/>
      <c r="BH235" s="305"/>
      <c r="BI235" s="306"/>
      <c r="BJ235" s="304"/>
      <c r="BK235" s="305"/>
      <c r="BL235" s="305"/>
      <c r="BM235" s="305"/>
      <c r="BN235" s="305"/>
      <c r="BO235" s="306"/>
      <c r="BP235" s="304"/>
      <c r="BQ235" s="305"/>
      <c r="BR235" s="305"/>
      <c r="BS235" s="305"/>
      <c r="BT235" s="305"/>
      <c r="BU235" s="306"/>
      <c r="BV235" s="304"/>
      <c r="BW235" s="305"/>
      <c r="BX235" s="305"/>
      <c r="BY235" s="305"/>
      <c r="BZ235" s="305"/>
      <c r="CA235" s="306"/>
      <c r="CB235" s="91"/>
    </row>
    <row r="236" spans="1:80" s="92" customFormat="1" x14ac:dyDescent="0.25">
      <c r="A236" s="90"/>
      <c r="B236" s="304"/>
      <c r="C236" s="305"/>
      <c r="D236" s="305"/>
      <c r="E236" s="305"/>
      <c r="F236" s="305"/>
      <c r="G236" s="306"/>
      <c r="H236" s="304"/>
      <c r="I236" s="305"/>
      <c r="J236" s="305"/>
      <c r="K236" s="305"/>
      <c r="L236" s="305"/>
      <c r="M236" s="306"/>
      <c r="N236" s="304"/>
      <c r="O236" s="305"/>
      <c r="P236" s="305"/>
      <c r="Q236" s="305"/>
      <c r="R236" s="305"/>
      <c r="S236" s="306"/>
      <c r="T236" s="304"/>
      <c r="U236" s="305"/>
      <c r="V236" s="305"/>
      <c r="W236" s="305"/>
      <c r="X236" s="305"/>
      <c r="Y236" s="306"/>
      <c r="Z236" s="304"/>
      <c r="AA236" s="305"/>
      <c r="AB236" s="305"/>
      <c r="AC236" s="305"/>
      <c r="AD236" s="305"/>
      <c r="AE236" s="306"/>
      <c r="AF236" s="304"/>
      <c r="AG236" s="305"/>
      <c r="AH236" s="305"/>
      <c r="AI236" s="305"/>
      <c r="AJ236" s="305"/>
      <c r="AK236" s="306"/>
      <c r="AL236" s="304"/>
      <c r="AM236" s="305"/>
      <c r="AN236" s="305"/>
      <c r="AO236" s="305"/>
      <c r="AP236" s="305"/>
      <c r="AQ236" s="306"/>
      <c r="AR236" s="304"/>
      <c r="AS236" s="305"/>
      <c r="AT236" s="305"/>
      <c r="AU236" s="305"/>
      <c r="AV236" s="305"/>
      <c r="AW236" s="306"/>
      <c r="AX236" s="304"/>
      <c r="AY236" s="305"/>
      <c r="AZ236" s="305"/>
      <c r="BA236" s="305"/>
      <c r="BB236" s="305"/>
      <c r="BC236" s="306"/>
      <c r="BD236" s="304"/>
      <c r="BE236" s="305"/>
      <c r="BF236" s="305"/>
      <c r="BG236" s="305"/>
      <c r="BH236" s="305"/>
      <c r="BI236" s="306"/>
      <c r="BJ236" s="304"/>
      <c r="BK236" s="305"/>
      <c r="BL236" s="305"/>
      <c r="BM236" s="305"/>
      <c r="BN236" s="305"/>
      <c r="BO236" s="306"/>
      <c r="BP236" s="304"/>
      <c r="BQ236" s="305"/>
      <c r="BR236" s="305"/>
      <c r="BS236" s="305"/>
      <c r="BT236" s="305"/>
      <c r="BU236" s="306"/>
      <c r="BV236" s="304"/>
      <c r="BW236" s="305"/>
      <c r="BX236" s="305"/>
      <c r="BY236" s="305"/>
      <c r="BZ236" s="305"/>
      <c r="CA236" s="306"/>
      <c r="CB236" s="91"/>
    </row>
    <row r="237" spans="1:80" s="92" customFormat="1" x14ac:dyDescent="0.25">
      <c r="A237" s="90"/>
      <c r="B237" s="304"/>
      <c r="C237" s="305"/>
      <c r="D237" s="305"/>
      <c r="E237" s="305"/>
      <c r="F237" s="305"/>
      <c r="G237" s="306"/>
      <c r="H237" s="304"/>
      <c r="I237" s="305"/>
      <c r="J237" s="305"/>
      <c r="K237" s="305"/>
      <c r="L237" s="305"/>
      <c r="M237" s="306"/>
      <c r="N237" s="304"/>
      <c r="O237" s="305"/>
      <c r="P237" s="305"/>
      <c r="Q237" s="305"/>
      <c r="R237" s="305"/>
      <c r="S237" s="306"/>
      <c r="T237" s="304"/>
      <c r="U237" s="305"/>
      <c r="V237" s="305"/>
      <c r="W237" s="305"/>
      <c r="X237" s="305"/>
      <c r="Y237" s="306"/>
      <c r="Z237" s="304"/>
      <c r="AA237" s="305"/>
      <c r="AB237" s="305"/>
      <c r="AC237" s="305"/>
      <c r="AD237" s="305"/>
      <c r="AE237" s="306"/>
      <c r="AF237" s="304"/>
      <c r="AG237" s="305"/>
      <c r="AH237" s="305"/>
      <c r="AI237" s="305"/>
      <c r="AJ237" s="305"/>
      <c r="AK237" s="306"/>
      <c r="AL237" s="304"/>
      <c r="AM237" s="305"/>
      <c r="AN237" s="305"/>
      <c r="AO237" s="305"/>
      <c r="AP237" s="305"/>
      <c r="AQ237" s="306"/>
      <c r="AR237" s="304"/>
      <c r="AS237" s="305"/>
      <c r="AT237" s="305"/>
      <c r="AU237" s="305"/>
      <c r="AV237" s="305"/>
      <c r="AW237" s="306"/>
      <c r="AX237" s="304"/>
      <c r="AY237" s="305"/>
      <c r="AZ237" s="305"/>
      <c r="BA237" s="305"/>
      <c r="BB237" s="305"/>
      <c r="BC237" s="306"/>
      <c r="BD237" s="304"/>
      <c r="BE237" s="305"/>
      <c r="BF237" s="305"/>
      <c r="BG237" s="305"/>
      <c r="BH237" s="305"/>
      <c r="BI237" s="306"/>
      <c r="BJ237" s="304"/>
      <c r="BK237" s="305"/>
      <c r="BL237" s="305"/>
      <c r="BM237" s="305"/>
      <c r="BN237" s="305"/>
      <c r="BO237" s="306"/>
      <c r="BP237" s="304"/>
      <c r="BQ237" s="305"/>
      <c r="BR237" s="305"/>
      <c r="BS237" s="305"/>
      <c r="BT237" s="305"/>
      <c r="BU237" s="306"/>
      <c r="BV237" s="304"/>
      <c r="BW237" s="305"/>
      <c r="BX237" s="305"/>
      <c r="BY237" s="305"/>
      <c r="BZ237" s="305"/>
      <c r="CA237" s="306"/>
      <c r="CB237" s="91"/>
    </row>
    <row r="238" spans="1:80" s="92" customFormat="1" x14ac:dyDescent="0.25">
      <c r="A238" s="90"/>
      <c r="B238" s="304"/>
      <c r="C238" s="305"/>
      <c r="D238" s="305"/>
      <c r="E238" s="305"/>
      <c r="F238" s="305"/>
      <c r="G238" s="306"/>
      <c r="H238" s="304"/>
      <c r="I238" s="305"/>
      <c r="J238" s="305"/>
      <c r="K238" s="305"/>
      <c r="L238" s="305"/>
      <c r="M238" s="306"/>
      <c r="N238" s="304"/>
      <c r="O238" s="305"/>
      <c r="P238" s="305"/>
      <c r="Q238" s="305"/>
      <c r="R238" s="305"/>
      <c r="S238" s="306"/>
      <c r="T238" s="304"/>
      <c r="U238" s="305"/>
      <c r="V238" s="305"/>
      <c r="W238" s="305"/>
      <c r="X238" s="305"/>
      <c r="Y238" s="306"/>
      <c r="Z238" s="304"/>
      <c r="AA238" s="305"/>
      <c r="AB238" s="305"/>
      <c r="AC238" s="305"/>
      <c r="AD238" s="305"/>
      <c r="AE238" s="306"/>
      <c r="AF238" s="304"/>
      <c r="AG238" s="305"/>
      <c r="AH238" s="305"/>
      <c r="AI238" s="305"/>
      <c r="AJ238" s="305"/>
      <c r="AK238" s="306"/>
      <c r="AL238" s="304"/>
      <c r="AM238" s="305"/>
      <c r="AN238" s="305"/>
      <c r="AO238" s="305"/>
      <c r="AP238" s="305"/>
      <c r="AQ238" s="306"/>
      <c r="AR238" s="304"/>
      <c r="AS238" s="305"/>
      <c r="AT238" s="305"/>
      <c r="AU238" s="305"/>
      <c r="AV238" s="305"/>
      <c r="AW238" s="306"/>
      <c r="AX238" s="304"/>
      <c r="AY238" s="305"/>
      <c r="AZ238" s="305"/>
      <c r="BA238" s="305"/>
      <c r="BB238" s="305"/>
      <c r="BC238" s="306"/>
      <c r="BD238" s="304"/>
      <c r="BE238" s="305"/>
      <c r="BF238" s="305"/>
      <c r="BG238" s="305"/>
      <c r="BH238" s="305"/>
      <c r="BI238" s="306"/>
      <c r="BJ238" s="304"/>
      <c r="BK238" s="305"/>
      <c r="BL238" s="305"/>
      <c r="BM238" s="305"/>
      <c r="BN238" s="305"/>
      <c r="BO238" s="306"/>
      <c r="BP238" s="304"/>
      <c r="BQ238" s="305"/>
      <c r="BR238" s="305"/>
      <c r="BS238" s="305"/>
      <c r="BT238" s="305"/>
      <c r="BU238" s="306"/>
      <c r="BV238" s="304"/>
      <c r="BW238" s="305"/>
      <c r="BX238" s="305"/>
      <c r="BY238" s="305"/>
      <c r="BZ238" s="305"/>
      <c r="CA238" s="306"/>
      <c r="CB238" s="91"/>
    </row>
    <row r="239" spans="1:80" s="92" customFormat="1" x14ac:dyDescent="0.25">
      <c r="A239" s="90"/>
      <c r="B239" s="304"/>
      <c r="C239" s="305"/>
      <c r="D239" s="305"/>
      <c r="E239" s="305"/>
      <c r="F239" s="305"/>
      <c r="G239" s="306"/>
      <c r="H239" s="304"/>
      <c r="I239" s="305"/>
      <c r="J239" s="305"/>
      <c r="K239" s="305"/>
      <c r="L239" s="305"/>
      <c r="M239" s="306"/>
      <c r="N239" s="304"/>
      <c r="O239" s="305"/>
      <c r="P239" s="305"/>
      <c r="Q239" s="305"/>
      <c r="R239" s="305"/>
      <c r="S239" s="306"/>
      <c r="T239" s="304"/>
      <c r="U239" s="305"/>
      <c r="V239" s="305"/>
      <c r="W239" s="305"/>
      <c r="X239" s="305"/>
      <c r="Y239" s="306"/>
      <c r="Z239" s="304"/>
      <c r="AA239" s="305"/>
      <c r="AB239" s="305"/>
      <c r="AC239" s="305"/>
      <c r="AD239" s="305"/>
      <c r="AE239" s="306"/>
      <c r="AF239" s="304"/>
      <c r="AG239" s="305"/>
      <c r="AH239" s="305"/>
      <c r="AI239" s="305"/>
      <c r="AJ239" s="305"/>
      <c r="AK239" s="306"/>
      <c r="AL239" s="304"/>
      <c r="AM239" s="305"/>
      <c r="AN239" s="305"/>
      <c r="AO239" s="305"/>
      <c r="AP239" s="305"/>
      <c r="AQ239" s="306"/>
      <c r="AR239" s="304"/>
      <c r="AS239" s="305"/>
      <c r="AT239" s="305"/>
      <c r="AU239" s="305"/>
      <c r="AV239" s="305"/>
      <c r="AW239" s="306"/>
      <c r="AX239" s="304"/>
      <c r="AY239" s="305"/>
      <c r="AZ239" s="305"/>
      <c r="BA239" s="305"/>
      <c r="BB239" s="305"/>
      <c r="BC239" s="306"/>
      <c r="BD239" s="304"/>
      <c r="BE239" s="305"/>
      <c r="BF239" s="305"/>
      <c r="BG239" s="305"/>
      <c r="BH239" s="305"/>
      <c r="BI239" s="306"/>
      <c r="BJ239" s="304"/>
      <c r="BK239" s="305"/>
      <c r="BL239" s="305"/>
      <c r="BM239" s="305"/>
      <c r="BN239" s="305"/>
      <c r="BO239" s="306"/>
      <c r="BP239" s="304"/>
      <c r="BQ239" s="305"/>
      <c r="BR239" s="305"/>
      <c r="BS239" s="305"/>
      <c r="BT239" s="305"/>
      <c r="BU239" s="306"/>
      <c r="BV239" s="304"/>
      <c r="BW239" s="305"/>
      <c r="BX239" s="305"/>
      <c r="BY239" s="305"/>
      <c r="BZ239" s="305"/>
      <c r="CA239" s="306"/>
      <c r="CB239" s="91"/>
    </row>
    <row r="240" spans="1:80" s="92" customFormat="1" x14ac:dyDescent="0.25">
      <c r="A240" s="90"/>
      <c r="B240" s="304"/>
      <c r="C240" s="305"/>
      <c r="D240" s="305"/>
      <c r="E240" s="305"/>
      <c r="F240" s="305"/>
      <c r="G240" s="306"/>
      <c r="H240" s="304"/>
      <c r="I240" s="305"/>
      <c r="J240" s="305"/>
      <c r="K240" s="305"/>
      <c r="L240" s="305"/>
      <c r="M240" s="306"/>
      <c r="N240" s="304"/>
      <c r="O240" s="305"/>
      <c r="P240" s="305"/>
      <c r="Q240" s="305"/>
      <c r="R240" s="305"/>
      <c r="S240" s="306"/>
      <c r="T240" s="304"/>
      <c r="U240" s="305"/>
      <c r="V240" s="305"/>
      <c r="W240" s="305"/>
      <c r="X240" s="305"/>
      <c r="Y240" s="306"/>
      <c r="Z240" s="304"/>
      <c r="AA240" s="305"/>
      <c r="AB240" s="305"/>
      <c r="AC240" s="305"/>
      <c r="AD240" s="305"/>
      <c r="AE240" s="306"/>
      <c r="AF240" s="304"/>
      <c r="AG240" s="305"/>
      <c r="AH240" s="305"/>
      <c r="AI240" s="305"/>
      <c r="AJ240" s="305"/>
      <c r="AK240" s="306"/>
      <c r="AL240" s="304"/>
      <c r="AM240" s="305"/>
      <c r="AN240" s="305"/>
      <c r="AO240" s="305"/>
      <c r="AP240" s="305"/>
      <c r="AQ240" s="306"/>
      <c r="AR240" s="304"/>
      <c r="AS240" s="305"/>
      <c r="AT240" s="305"/>
      <c r="AU240" s="305"/>
      <c r="AV240" s="305"/>
      <c r="AW240" s="306"/>
      <c r="AX240" s="304"/>
      <c r="AY240" s="305"/>
      <c r="AZ240" s="305"/>
      <c r="BA240" s="305"/>
      <c r="BB240" s="305"/>
      <c r="BC240" s="306"/>
      <c r="BD240" s="304"/>
      <c r="BE240" s="305"/>
      <c r="BF240" s="305"/>
      <c r="BG240" s="305"/>
      <c r="BH240" s="305"/>
      <c r="BI240" s="306"/>
      <c r="BJ240" s="304"/>
      <c r="BK240" s="305"/>
      <c r="BL240" s="305"/>
      <c r="BM240" s="305"/>
      <c r="BN240" s="305"/>
      <c r="BO240" s="306"/>
      <c r="BP240" s="304"/>
      <c r="BQ240" s="305"/>
      <c r="BR240" s="305"/>
      <c r="BS240" s="305"/>
      <c r="BT240" s="305"/>
      <c r="BU240" s="306"/>
      <c r="BV240" s="304"/>
      <c r="BW240" s="305"/>
      <c r="BX240" s="305"/>
      <c r="BY240" s="305"/>
      <c r="BZ240" s="305"/>
      <c r="CA240" s="306"/>
      <c r="CB240" s="91"/>
    </row>
    <row r="241" spans="1:80" s="92" customFormat="1" x14ac:dyDescent="0.25">
      <c r="A241" s="90"/>
      <c r="B241" s="304"/>
      <c r="C241" s="305"/>
      <c r="D241" s="305"/>
      <c r="E241" s="305"/>
      <c r="F241" s="305"/>
      <c r="G241" s="306"/>
      <c r="H241" s="304"/>
      <c r="I241" s="305"/>
      <c r="J241" s="305"/>
      <c r="K241" s="305"/>
      <c r="L241" s="305"/>
      <c r="M241" s="306"/>
      <c r="N241" s="304"/>
      <c r="O241" s="305"/>
      <c r="P241" s="305"/>
      <c r="Q241" s="305"/>
      <c r="R241" s="305"/>
      <c r="S241" s="306"/>
      <c r="T241" s="304"/>
      <c r="U241" s="305"/>
      <c r="V241" s="305"/>
      <c r="W241" s="305"/>
      <c r="X241" s="305"/>
      <c r="Y241" s="306"/>
      <c r="Z241" s="304"/>
      <c r="AA241" s="305"/>
      <c r="AB241" s="305"/>
      <c r="AC241" s="305"/>
      <c r="AD241" s="305"/>
      <c r="AE241" s="306"/>
      <c r="AF241" s="304"/>
      <c r="AG241" s="305"/>
      <c r="AH241" s="305"/>
      <c r="AI241" s="305"/>
      <c r="AJ241" s="305"/>
      <c r="AK241" s="306"/>
      <c r="AL241" s="304"/>
      <c r="AM241" s="305"/>
      <c r="AN241" s="305"/>
      <c r="AO241" s="305"/>
      <c r="AP241" s="305"/>
      <c r="AQ241" s="306"/>
      <c r="AR241" s="304"/>
      <c r="AS241" s="305"/>
      <c r="AT241" s="305"/>
      <c r="AU241" s="305"/>
      <c r="AV241" s="305"/>
      <c r="AW241" s="306"/>
      <c r="AX241" s="304"/>
      <c r="AY241" s="305"/>
      <c r="AZ241" s="305"/>
      <c r="BA241" s="305"/>
      <c r="BB241" s="305"/>
      <c r="BC241" s="306"/>
      <c r="BD241" s="304"/>
      <c r="BE241" s="305"/>
      <c r="BF241" s="305"/>
      <c r="BG241" s="305"/>
      <c r="BH241" s="305"/>
      <c r="BI241" s="306"/>
      <c r="BJ241" s="304"/>
      <c r="BK241" s="305"/>
      <c r="BL241" s="305"/>
      <c r="BM241" s="305"/>
      <c r="BN241" s="305"/>
      <c r="BO241" s="306"/>
      <c r="BP241" s="304"/>
      <c r="BQ241" s="305"/>
      <c r="BR241" s="305"/>
      <c r="BS241" s="305"/>
      <c r="BT241" s="305"/>
      <c r="BU241" s="306"/>
      <c r="BV241" s="304"/>
      <c r="BW241" s="305"/>
      <c r="BX241" s="305"/>
      <c r="BY241" s="305"/>
      <c r="BZ241" s="305"/>
      <c r="CA241" s="306"/>
      <c r="CB241" s="91"/>
    </row>
    <row r="242" spans="1:80" s="92" customFormat="1" x14ac:dyDescent="0.25">
      <c r="A242" s="90"/>
      <c r="B242" s="304"/>
      <c r="C242" s="305"/>
      <c r="D242" s="305"/>
      <c r="E242" s="305"/>
      <c r="F242" s="305"/>
      <c r="G242" s="306"/>
      <c r="H242" s="304"/>
      <c r="I242" s="305"/>
      <c r="J242" s="305"/>
      <c r="K242" s="305"/>
      <c r="L242" s="305"/>
      <c r="M242" s="306"/>
      <c r="N242" s="304"/>
      <c r="O242" s="305"/>
      <c r="P242" s="305"/>
      <c r="Q242" s="305"/>
      <c r="R242" s="305"/>
      <c r="S242" s="306"/>
      <c r="T242" s="304"/>
      <c r="U242" s="305"/>
      <c r="V242" s="305"/>
      <c r="W242" s="305"/>
      <c r="X242" s="305"/>
      <c r="Y242" s="306"/>
      <c r="Z242" s="304"/>
      <c r="AA242" s="305"/>
      <c r="AB242" s="305"/>
      <c r="AC242" s="305"/>
      <c r="AD242" s="305"/>
      <c r="AE242" s="306"/>
      <c r="AF242" s="304"/>
      <c r="AG242" s="305"/>
      <c r="AH242" s="305"/>
      <c r="AI242" s="305"/>
      <c r="AJ242" s="305"/>
      <c r="AK242" s="306"/>
      <c r="AL242" s="304"/>
      <c r="AM242" s="305"/>
      <c r="AN242" s="305"/>
      <c r="AO242" s="305"/>
      <c r="AP242" s="305"/>
      <c r="AQ242" s="306"/>
      <c r="AR242" s="304"/>
      <c r="AS242" s="305"/>
      <c r="AT242" s="305"/>
      <c r="AU242" s="305"/>
      <c r="AV242" s="305"/>
      <c r="AW242" s="306"/>
      <c r="AX242" s="304"/>
      <c r="AY242" s="305"/>
      <c r="AZ242" s="305"/>
      <c r="BA242" s="305"/>
      <c r="BB242" s="305"/>
      <c r="BC242" s="306"/>
      <c r="BD242" s="304"/>
      <c r="BE242" s="305"/>
      <c r="BF242" s="305"/>
      <c r="BG242" s="305"/>
      <c r="BH242" s="305"/>
      <c r="BI242" s="306"/>
      <c r="BJ242" s="304"/>
      <c r="BK242" s="305"/>
      <c r="BL242" s="305"/>
      <c r="BM242" s="305"/>
      <c r="BN242" s="305"/>
      <c r="BO242" s="306"/>
      <c r="BP242" s="304"/>
      <c r="BQ242" s="305"/>
      <c r="BR242" s="305"/>
      <c r="BS242" s="305"/>
      <c r="BT242" s="305"/>
      <c r="BU242" s="306"/>
      <c r="BV242" s="304"/>
      <c r="BW242" s="305"/>
      <c r="BX242" s="305"/>
      <c r="BY242" s="305"/>
      <c r="BZ242" s="305"/>
      <c r="CA242" s="306"/>
      <c r="CB242" s="91"/>
    </row>
    <row r="243" spans="1:80" s="92" customFormat="1" x14ac:dyDescent="0.25">
      <c r="A243" s="90"/>
      <c r="B243" s="304"/>
      <c r="C243" s="305"/>
      <c r="D243" s="305"/>
      <c r="E243" s="305"/>
      <c r="F243" s="305"/>
      <c r="G243" s="306"/>
      <c r="H243" s="304"/>
      <c r="I243" s="305"/>
      <c r="J243" s="305"/>
      <c r="K243" s="305"/>
      <c r="L243" s="305"/>
      <c r="M243" s="306"/>
      <c r="N243" s="304"/>
      <c r="O243" s="305"/>
      <c r="P243" s="305"/>
      <c r="Q243" s="305"/>
      <c r="R243" s="305"/>
      <c r="S243" s="306"/>
      <c r="T243" s="304"/>
      <c r="U243" s="305"/>
      <c r="V243" s="305"/>
      <c r="W243" s="305"/>
      <c r="X243" s="305"/>
      <c r="Y243" s="306"/>
      <c r="Z243" s="304"/>
      <c r="AA243" s="305"/>
      <c r="AB243" s="305"/>
      <c r="AC243" s="305"/>
      <c r="AD243" s="305"/>
      <c r="AE243" s="306"/>
      <c r="AF243" s="304"/>
      <c r="AG243" s="305"/>
      <c r="AH243" s="305"/>
      <c r="AI243" s="305"/>
      <c r="AJ243" s="305"/>
      <c r="AK243" s="306"/>
      <c r="AL243" s="304"/>
      <c r="AM243" s="305"/>
      <c r="AN243" s="305"/>
      <c r="AO243" s="305"/>
      <c r="AP243" s="305"/>
      <c r="AQ243" s="306"/>
      <c r="AR243" s="304"/>
      <c r="AS243" s="305"/>
      <c r="AT243" s="305"/>
      <c r="AU243" s="305"/>
      <c r="AV243" s="305"/>
      <c r="AW243" s="306"/>
      <c r="AX243" s="304"/>
      <c r="AY243" s="305"/>
      <c r="AZ243" s="305"/>
      <c r="BA243" s="305"/>
      <c r="BB243" s="305"/>
      <c r="BC243" s="306"/>
      <c r="BD243" s="304"/>
      <c r="BE243" s="305"/>
      <c r="BF243" s="305"/>
      <c r="BG243" s="305"/>
      <c r="BH243" s="305"/>
      <c r="BI243" s="306"/>
      <c r="BJ243" s="304"/>
      <c r="BK243" s="305"/>
      <c r="BL243" s="305"/>
      <c r="BM243" s="305"/>
      <c r="BN243" s="305"/>
      <c r="BO243" s="306"/>
      <c r="BP243" s="304"/>
      <c r="BQ243" s="305"/>
      <c r="BR243" s="305"/>
      <c r="BS243" s="305"/>
      <c r="BT243" s="305"/>
      <c r="BU243" s="306"/>
      <c r="BV243" s="304"/>
      <c r="BW243" s="305"/>
      <c r="BX243" s="305"/>
      <c r="BY243" s="305"/>
      <c r="BZ243" s="305"/>
      <c r="CA243" s="306"/>
      <c r="CB243" s="91"/>
    </row>
    <row r="244" spans="1:80" s="92" customFormat="1" x14ac:dyDescent="0.25">
      <c r="A244" s="90"/>
      <c r="B244" s="304"/>
      <c r="C244" s="305"/>
      <c r="D244" s="305"/>
      <c r="E244" s="305"/>
      <c r="F244" s="305"/>
      <c r="G244" s="306"/>
      <c r="H244" s="304"/>
      <c r="I244" s="305"/>
      <c r="J244" s="305"/>
      <c r="K244" s="305"/>
      <c r="L244" s="305"/>
      <c r="M244" s="306"/>
      <c r="N244" s="304"/>
      <c r="O244" s="305"/>
      <c r="P244" s="305"/>
      <c r="Q244" s="305"/>
      <c r="R244" s="305"/>
      <c r="S244" s="306"/>
      <c r="T244" s="304"/>
      <c r="U244" s="305"/>
      <c r="V244" s="305"/>
      <c r="W244" s="305"/>
      <c r="X244" s="305"/>
      <c r="Y244" s="306"/>
      <c r="Z244" s="304"/>
      <c r="AA244" s="305"/>
      <c r="AB244" s="305"/>
      <c r="AC244" s="305"/>
      <c r="AD244" s="305"/>
      <c r="AE244" s="306"/>
      <c r="AF244" s="304"/>
      <c r="AG244" s="305"/>
      <c r="AH244" s="305"/>
      <c r="AI244" s="305"/>
      <c r="AJ244" s="305"/>
      <c r="AK244" s="306"/>
      <c r="AL244" s="304"/>
      <c r="AM244" s="305"/>
      <c r="AN244" s="305"/>
      <c r="AO244" s="305"/>
      <c r="AP244" s="305"/>
      <c r="AQ244" s="306"/>
      <c r="AR244" s="304"/>
      <c r="AS244" s="305"/>
      <c r="AT244" s="305"/>
      <c r="AU244" s="305"/>
      <c r="AV244" s="305"/>
      <c r="AW244" s="306"/>
      <c r="AX244" s="304"/>
      <c r="AY244" s="305"/>
      <c r="AZ244" s="305"/>
      <c r="BA244" s="305"/>
      <c r="BB244" s="305"/>
      <c r="BC244" s="306"/>
      <c r="BD244" s="304"/>
      <c r="BE244" s="305"/>
      <c r="BF244" s="305"/>
      <c r="BG244" s="305"/>
      <c r="BH244" s="305"/>
      <c r="BI244" s="306"/>
      <c r="BJ244" s="304"/>
      <c r="BK244" s="305"/>
      <c r="BL244" s="305"/>
      <c r="BM244" s="305"/>
      <c r="BN244" s="305"/>
      <c r="BO244" s="306"/>
      <c r="BP244" s="304"/>
      <c r="BQ244" s="305"/>
      <c r="BR244" s="305"/>
      <c r="BS244" s="305"/>
      <c r="BT244" s="305"/>
      <c r="BU244" s="306"/>
      <c r="BV244" s="304"/>
      <c r="BW244" s="305"/>
      <c r="BX244" s="305"/>
      <c r="BY244" s="305"/>
      <c r="BZ244" s="305"/>
      <c r="CA244" s="306"/>
      <c r="CB244" s="91"/>
    </row>
    <row r="245" spans="1:80" s="92" customFormat="1" x14ac:dyDescent="0.25">
      <c r="A245" s="90"/>
      <c r="B245" s="304"/>
      <c r="C245" s="305"/>
      <c r="D245" s="305"/>
      <c r="E245" s="305"/>
      <c r="F245" s="305"/>
      <c r="G245" s="306"/>
      <c r="H245" s="304"/>
      <c r="I245" s="305"/>
      <c r="J245" s="305"/>
      <c r="K245" s="305"/>
      <c r="L245" s="305"/>
      <c r="M245" s="306"/>
      <c r="N245" s="304"/>
      <c r="O245" s="305"/>
      <c r="P245" s="305"/>
      <c r="Q245" s="305"/>
      <c r="R245" s="305"/>
      <c r="S245" s="306"/>
      <c r="T245" s="304"/>
      <c r="U245" s="305"/>
      <c r="V245" s="305"/>
      <c r="W245" s="305"/>
      <c r="X245" s="305"/>
      <c r="Y245" s="306"/>
      <c r="Z245" s="304"/>
      <c r="AA245" s="305"/>
      <c r="AB245" s="305"/>
      <c r="AC245" s="305"/>
      <c r="AD245" s="305"/>
      <c r="AE245" s="306"/>
      <c r="AF245" s="304"/>
      <c r="AG245" s="305"/>
      <c r="AH245" s="305"/>
      <c r="AI245" s="305"/>
      <c r="AJ245" s="305"/>
      <c r="AK245" s="306"/>
      <c r="AL245" s="304"/>
      <c r="AM245" s="305"/>
      <c r="AN245" s="305"/>
      <c r="AO245" s="305"/>
      <c r="AP245" s="305"/>
      <c r="AQ245" s="306"/>
      <c r="AR245" s="304"/>
      <c r="AS245" s="305"/>
      <c r="AT245" s="305"/>
      <c r="AU245" s="305"/>
      <c r="AV245" s="305"/>
      <c r="AW245" s="306"/>
      <c r="AX245" s="304"/>
      <c r="AY245" s="305"/>
      <c r="AZ245" s="305"/>
      <c r="BA245" s="305"/>
      <c r="BB245" s="305"/>
      <c r="BC245" s="306"/>
      <c r="BD245" s="304"/>
      <c r="BE245" s="305"/>
      <c r="BF245" s="305"/>
      <c r="BG245" s="305"/>
      <c r="BH245" s="305"/>
      <c r="BI245" s="306"/>
      <c r="BJ245" s="304"/>
      <c r="BK245" s="305"/>
      <c r="BL245" s="305"/>
      <c r="BM245" s="305"/>
      <c r="BN245" s="305"/>
      <c r="BO245" s="306"/>
      <c r="BP245" s="304"/>
      <c r="BQ245" s="305"/>
      <c r="BR245" s="305"/>
      <c r="BS245" s="305"/>
      <c r="BT245" s="305"/>
      <c r="BU245" s="306"/>
      <c r="BV245" s="304"/>
      <c r="BW245" s="305"/>
      <c r="BX245" s="305"/>
      <c r="BY245" s="305"/>
      <c r="BZ245" s="305"/>
      <c r="CA245" s="306"/>
      <c r="CB245" s="91"/>
    </row>
    <row r="246" spans="1:80" s="92" customFormat="1" x14ac:dyDescent="0.25">
      <c r="A246" s="90"/>
      <c r="B246" s="304"/>
      <c r="C246" s="305"/>
      <c r="D246" s="305"/>
      <c r="E246" s="305"/>
      <c r="F246" s="305"/>
      <c r="G246" s="306"/>
      <c r="H246" s="304"/>
      <c r="I246" s="305"/>
      <c r="J246" s="305"/>
      <c r="K246" s="305"/>
      <c r="L246" s="305"/>
      <c r="M246" s="306"/>
      <c r="N246" s="304"/>
      <c r="O246" s="305"/>
      <c r="P246" s="305"/>
      <c r="Q246" s="305"/>
      <c r="R246" s="305"/>
      <c r="S246" s="306"/>
      <c r="T246" s="304"/>
      <c r="U246" s="305"/>
      <c r="V246" s="305"/>
      <c r="W246" s="305"/>
      <c r="X246" s="305"/>
      <c r="Y246" s="306"/>
      <c r="Z246" s="304"/>
      <c r="AA246" s="305"/>
      <c r="AB246" s="305"/>
      <c r="AC246" s="305"/>
      <c r="AD246" s="305"/>
      <c r="AE246" s="306"/>
      <c r="AF246" s="304"/>
      <c r="AG246" s="305"/>
      <c r="AH246" s="305"/>
      <c r="AI246" s="305"/>
      <c r="AJ246" s="305"/>
      <c r="AK246" s="306"/>
      <c r="AL246" s="304"/>
      <c r="AM246" s="305"/>
      <c r="AN246" s="305"/>
      <c r="AO246" s="305"/>
      <c r="AP246" s="305"/>
      <c r="AQ246" s="306"/>
      <c r="AR246" s="304"/>
      <c r="AS246" s="305"/>
      <c r="AT246" s="305"/>
      <c r="AU246" s="305"/>
      <c r="AV246" s="305"/>
      <c r="AW246" s="306"/>
      <c r="AX246" s="304"/>
      <c r="AY246" s="305"/>
      <c r="AZ246" s="305"/>
      <c r="BA246" s="305"/>
      <c r="BB246" s="305"/>
      <c r="BC246" s="306"/>
      <c r="BD246" s="304"/>
      <c r="BE246" s="305"/>
      <c r="BF246" s="305"/>
      <c r="BG246" s="305"/>
      <c r="BH246" s="305"/>
      <c r="BI246" s="306"/>
      <c r="BJ246" s="304"/>
      <c r="BK246" s="305"/>
      <c r="BL246" s="305"/>
      <c r="BM246" s="305"/>
      <c r="BN246" s="305"/>
      <c r="BO246" s="306"/>
      <c r="BP246" s="304"/>
      <c r="BQ246" s="305"/>
      <c r="BR246" s="305"/>
      <c r="BS246" s="305"/>
      <c r="BT246" s="305"/>
      <c r="BU246" s="306"/>
      <c r="BV246" s="304"/>
      <c r="BW246" s="305"/>
      <c r="BX246" s="305"/>
      <c r="BY246" s="305"/>
      <c r="BZ246" s="305"/>
      <c r="CA246" s="306"/>
      <c r="CB246" s="91"/>
    </row>
    <row r="247" spans="1:80" s="92" customFormat="1" x14ac:dyDescent="0.25">
      <c r="A247" s="90"/>
      <c r="B247" s="304"/>
      <c r="C247" s="305"/>
      <c r="D247" s="305"/>
      <c r="E247" s="305"/>
      <c r="F247" s="305"/>
      <c r="G247" s="306"/>
      <c r="H247" s="304"/>
      <c r="I247" s="305"/>
      <c r="J247" s="305"/>
      <c r="K247" s="305"/>
      <c r="L247" s="305"/>
      <c r="M247" s="306"/>
      <c r="N247" s="304"/>
      <c r="O247" s="305"/>
      <c r="P247" s="305"/>
      <c r="Q247" s="305"/>
      <c r="R247" s="305"/>
      <c r="S247" s="306"/>
      <c r="T247" s="304"/>
      <c r="U247" s="305"/>
      <c r="V247" s="305"/>
      <c r="W247" s="305"/>
      <c r="X247" s="305"/>
      <c r="Y247" s="306"/>
      <c r="Z247" s="304"/>
      <c r="AA247" s="305"/>
      <c r="AB247" s="305"/>
      <c r="AC247" s="305"/>
      <c r="AD247" s="305"/>
      <c r="AE247" s="306"/>
      <c r="AF247" s="304"/>
      <c r="AG247" s="305"/>
      <c r="AH247" s="305"/>
      <c r="AI247" s="305"/>
      <c r="AJ247" s="305"/>
      <c r="AK247" s="306"/>
      <c r="AL247" s="304"/>
      <c r="AM247" s="305"/>
      <c r="AN247" s="305"/>
      <c r="AO247" s="305"/>
      <c r="AP247" s="305"/>
      <c r="AQ247" s="306"/>
      <c r="AR247" s="304"/>
      <c r="AS247" s="305"/>
      <c r="AT247" s="305"/>
      <c r="AU247" s="305"/>
      <c r="AV247" s="305"/>
      <c r="AW247" s="306"/>
      <c r="AX247" s="304"/>
      <c r="AY247" s="305"/>
      <c r="AZ247" s="305"/>
      <c r="BA247" s="305"/>
      <c r="BB247" s="305"/>
      <c r="BC247" s="306"/>
      <c r="BD247" s="304"/>
      <c r="BE247" s="305"/>
      <c r="BF247" s="305"/>
      <c r="BG247" s="305"/>
      <c r="BH247" s="305"/>
      <c r="BI247" s="306"/>
      <c r="BJ247" s="304"/>
      <c r="BK247" s="305"/>
      <c r="BL247" s="305"/>
      <c r="BM247" s="305"/>
      <c r="BN247" s="305"/>
      <c r="BO247" s="306"/>
      <c r="BP247" s="304"/>
      <c r="BQ247" s="305"/>
      <c r="BR247" s="305"/>
      <c r="BS247" s="305"/>
      <c r="BT247" s="305"/>
      <c r="BU247" s="306"/>
      <c r="BV247" s="304"/>
      <c r="BW247" s="305"/>
      <c r="BX247" s="305"/>
      <c r="BY247" s="305"/>
      <c r="BZ247" s="305"/>
      <c r="CA247" s="306"/>
      <c r="CB247" s="91"/>
    </row>
    <row r="248" spans="1:80" s="92" customFormat="1" x14ac:dyDescent="0.25">
      <c r="A248" s="90"/>
      <c r="B248" s="304"/>
      <c r="C248" s="305"/>
      <c r="D248" s="305"/>
      <c r="E248" s="305"/>
      <c r="F248" s="305"/>
      <c r="G248" s="306"/>
      <c r="H248" s="304"/>
      <c r="I248" s="305"/>
      <c r="J248" s="305"/>
      <c r="K248" s="305"/>
      <c r="L248" s="305"/>
      <c r="M248" s="306"/>
      <c r="N248" s="304"/>
      <c r="O248" s="305"/>
      <c r="P248" s="305"/>
      <c r="Q248" s="305"/>
      <c r="R248" s="305"/>
      <c r="S248" s="306"/>
      <c r="T248" s="304"/>
      <c r="U248" s="305"/>
      <c r="V248" s="305"/>
      <c r="W248" s="305"/>
      <c r="X248" s="305"/>
      <c r="Y248" s="306"/>
      <c r="Z248" s="304"/>
      <c r="AA248" s="305"/>
      <c r="AB248" s="305"/>
      <c r="AC248" s="305"/>
      <c r="AD248" s="305"/>
      <c r="AE248" s="306"/>
      <c r="AF248" s="304"/>
      <c r="AG248" s="305"/>
      <c r="AH248" s="305"/>
      <c r="AI248" s="305"/>
      <c r="AJ248" s="305"/>
      <c r="AK248" s="306"/>
      <c r="AL248" s="304"/>
      <c r="AM248" s="305"/>
      <c r="AN248" s="305"/>
      <c r="AO248" s="305"/>
      <c r="AP248" s="305"/>
      <c r="AQ248" s="306"/>
      <c r="AR248" s="304"/>
      <c r="AS248" s="305"/>
      <c r="AT248" s="305"/>
      <c r="AU248" s="305"/>
      <c r="AV248" s="305"/>
      <c r="AW248" s="306"/>
      <c r="AX248" s="304"/>
      <c r="AY248" s="305"/>
      <c r="AZ248" s="305"/>
      <c r="BA248" s="305"/>
      <c r="BB248" s="305"/>
      <c r="BC248" s="306"/>
      <c r="BD248" s="304"/>
      <c r="BE248" s="305"/>
      <c r="BF248" s="305"/>
      <c r="BG248" s="305"/>
      <c r="BH248" s="305"/>
      <c r="BI248" s="306"/>
      <c r="BJ248" s="304"/>
      <c r="BK248" s="305"/>
      <c r="BL248" s="305"/>
      <c r="BM248" s="305"/>
      <c r="BN248" s="305"/>
      <c r="BO248" s="306"/>
      <c r="BP248" s="304"/>
      <c r="BQ248" s="305"/>
      <c r="BR248" s="305"/>
      <c r="BS248" s="305"/>
      <c r="BT248" s="305"/>
      <c r="BU248" s="306"/>
      <c r="BV248" s="304"/>
      <c r="BW248" s="305"/>
      <c r="BX248" s="305"/>
      <c r="BY248" s="305"/>
      <c r="BZ248" s="305"/>
      <c r="CA248" s="306"/>
      <c r="CB248" s="91"/>
    </row>
    <row r="249" spans="1:80" s="92" customFormat="1" x14ac:dyDescent="0.25">
      <c r="A249" s="90"/>
      <c r="B249" s="304"/>
      <c r="C249" s="305"/>
      <c r="D249" s="305"/>
      <c r="E249" s="305"/>
      <c r="F249" s="305"/>
      <c r="G249" s="306"/>
      <c r="H249" s="304"/>
      <c r="I249" s="305"/>
      <c r="J249" s="305"/>
      <c r="K249" s="305"/>
      <c r="L249" s="305"/>
      <c r="M249" s="306"/>
      <c r="N249" s="304"/>
      <c r="O249" s="305"/>
      <c r="P249" s="305"/>
      <c r="Q249" s="305"/>
      <c r="R249" s="305"/>
      <c r="S249" s="306"/>
      <c r="T249" s="304"/>
      <c r="U249" s="305"/>
      <c r="V249" s="305"/>
      <c r="W249" s="305"/>
      <c r="X249" s="305"/>
      <c r="Y249" s="306"/>
      <c r="Z249" s="304"/>
      <c r="AA249" s="305"/>
      <c r="AB249" s="305"/>
      <c r="AC249" s="305"/>
      <c r="AD249" s="305"/>
      <c r="AE249" s="306"/>
      <c r="AF249" s="304"/>
      <c r="AG249" s="305"/>
      <c r="AH249" s="305"/>
      <c r="AI249" s="305"/>
      <c r="AJ249" s="305"/>
      <c r="AK249" s="306"/>
      <c r="AL249" s="304"/>
      <c r="AM249" s="305"/>
      <c r="AN249" s="305"/>
      <c r="AO249" s="305"/>
      <c r="AP249" s="305"/>
      <c r="AQ249" s="306"/>
      <c r="AR249" s="304"/>
      <c r="AS249" s="305"/>
      <c r="AT249" s="305"/>
      <c r="AU249" s="305"/>
      <c r="AV249" s="305"/>
      <c r="AW249" s="306"/>
      <c r="AX249" s="304"/>
      <c r="AY249" s="305"/>
      <c r="AZ249" s="305"/>
      <c r="BA249" s="305"/>
      <c r="BB249" s="305"/>
      <c r="BC249" s="306"/>
      <c r="BD249" s="304"/>
      <c r="BE249" s="305"/>
      <c r="BF249" s="305"/>
      <c r="BG249" s="305"/>
      <c r="BH249" s="305"/>
      <c r="BI249" s="306"/>
      <c r="BJ249" s="304"/>
      <c r="BK249" s="305"/>
      <c r="BL249" s="305"/>
      <c r="BM249" s="305"/>
      <c r="BN249" s="305"/>
      <c r="BO249" s="306"/>
      <c r="BP249" s="304"/>
      <c r="BQ249" s="305"/>
      <c r="BR249" s="305"/>
      <c r="BS249" s="305"/>
      <c r="BT249" s="305"/>
      <c r="BU249" s="306"/>
      <c r="BV249" s="304"/>
      <c r="BW249" s="305"/>
      <c r="BX249" s="305"/>
      <c r="BY249" s="305"/>
      <c r="BZ249" s="305"/>
      <c r="CA249" s="306"/>
      <c r="CB249" s="91"/>
    </row>
    <row r="250" spans="1:80" s="92" customFormat="1" x14ac:dyDescent="0.25">
      <c r="A250" s="90"/>
      <c r="B250" s="304"/>
      <c r="C250" s="305"/>
      <c r="D250" s="305"/>
      <c r="E250" s="305"/>
      <c r="F250" s="305"/>
      <c r="G250" s="306"/>
      <c r="H250" s="304"/>
      <c r="I250" s="305"/>
      <c r="J250" s="305"/>
      <c r="K250" s="305"/>
      <c r="L250" s="305"/>
      <c r="M250" s="306"/>
      <c r="N250" s="304"/>
      <c r="O250" s="305"/>
      <c r="P250" s="305"/>
      <c r="Q250" s="305"/>
      <c r="R250" s="305"/>
      <c r="S250" s="306"/>
      <c r="T250" s="304"/>
      <c r="U250" s="305"/>
      <c r="V250" s="305"/>
      <c r="W250" s="305"/>
      <c r="X250" s="305"/>
      <c r="Y250" s="306"/>
      <c r="Z250" s="304"/>
      <c r="AA250" s="305"/>
      <c r="AB250" s="305"/>
      <c r="AC250" s="305"/>
      <c r="AD250" s="305"/>
      <c r="AE250" s="306"/>
      <c r="AF250" s="304"/>
      <c r="AG250" s="305"/>
      <c r="AH250" s="305"/>
      <c r="AI250" s="305"/>
      <c r="AJ250" s="305"/>
      <c r="AK250" s="306"/>
      <c r="AL250" s="304"/>
      <c r="AM250" s="305"/>
      <c r="AN250" s="305"/>
      <c r="AO250" s="305"/>
      <c r="AP250" s="305"/>
      <c r="AQ250" s="306"/>
      <c r="AR250" s="304"/>
      <c r="AS250" s="305"/>
      <c r="AT250" s="305"/>
      <c r="AU250" s="305"/>
      <c r="AV250" s="305"/>
      <c r="AW250" s="306"/>
      <c r="AX250" s="304"/>
      <c r="AY250" s="305"/>
      <c r="AZ250" s="305"/>
      <c r="BA250" s="305"/>
      <c r="BB250" s="305"/>
      <c r="BC250" s="306"/>
      <c r="BD250" s="304"/>
      <c r="BE250" s="305"/>
      <c r="BF250" s="305"/>
      <c r="BG250" s="305"/>
      <c r="BH250" s="305"/>
      <c r="BI250" s="306"/>
      <c r="BJ250" s="304"/>
      <c r="BK250" s="305"/>
      <c r="BL250" s="305"/>
      <c r="BM250" s="305"/>
      <c r="BN250" s="305"/>
      <c r="BO250" s="306"/>
      <c r="BP250" s="304"/>
      <c r="BQ250" s="305"/>
      <c r="BR250" s="305"/>
      <c r="BS250" s="305"/>
      <c r="BT250" s="305"/>
      <c r="BU250" s="306"/>
      <c r="BV250" s="304"/>
      <c r="BW250" s="305"/>
      <c r="BX250" s="305"/>
      <c r="BY250" s="305"/>
      <c r="BZ250" s="305"/>
      <c r="CA250" s="306"/>
      <c r="CB250" s="91"/>
    </row>
    <row r="251" spans="1:80" s="92" customFormat="1" x14ac:dyDescent="0.25">
      <c r="A251" s="90"/>
      <c r="B251" s="304"/>
      <c r="C251" s="305"/>
      <c r="D251" s="305"/>
      <c r="E251" s="305"/>
      <c r="F251" s="305"/>
      <c r="G251" s="306"/>
      <c r="H251" s="304"/>
      <c r="I251" s="305"/>
      <c r="J251" s="305"/>
      <c r="K251" s="305"/>
      <c r="L251" s="305"/>
      <c r="M251" s="306"/>
      <c r="N251" s="304"/>
      <c r="O251" s="305"/>
      <c r="P251" s="305"/>
      <c r="Q251" s="305"/>
      <c r="R251" s="305"/>
      <c r="S251" s="306"/>
      <c r="T251" s="304"/>
      <c r="U251" s="305"/>
      <c r="V251" s="305"/>
      <c r="W251" s="305"/>
      <c r="X251" s="305"/>
      <c r="Y251" s="306"/>
      <c r="Z251" s="304"/>
      <c r="AA251" s="305"/>
      <c r="AB251" s="305"/>
      <c r="AC251" s="305"/>
      <c r="AD251" s="305"/>
      <c r="AE251" s="306"/>
      <c r="AF251" s="304"/>
      <c r="AG251" s="305"/>
      <c r="AH251" s="305"/>
      <c r="AI251" s="305"/>
      <c r="AJ251" s="305"/>
      <c r="AK251" s="306"/>
      <c r="AL251" s="304"/>
      <c r="AM251" s="305"/>
      <c r="AN251" s="305"/>
      <c r="AO251" s="305"/>
      <c r="AP251" s="305"/>
      <c r="AQ251" s="306"/>
      <c r="AR251" s="304"/>
      <c r="AS251" s="305"/>
      <c r="AT251" s="305"/>
      <c r="AU251" s="305"/>
      <c r="AV251" s="305"/>
      <c r="AW251" s="306"/>
      <c r="AX251" s="304"/>
      <c r="AY251" s="305"/>
      <c r="AZ251" s="305"/>
      <c r="BA251" s="305"/>
      <c r="BB251" s="305"/>
      <c r="BC251" s="306"/>
      <c r="BD251" s="304"/>
      <c r="BE251" s="305"/>
      <c r="BF251" s="305"/>
      <c r="BG251" s="305"/>
      <c r="BH251" s="305"/>
      <c r="BI251" s="306"/>
      <c r="BJ251" s="304"/>
      <c r="BK251" s="305"/>
      <c r="BL251" s="305"/>
      <c r="BM251" s="305"/>
      <c r="BN251" s="305"/>
      <c r="BO251" s="306"/>
      <c r="BP251" s="304"/>
      <c r="BQ251" s="305"/>
      <c r="BR251" s="305"/>
      <c r="BS251" s="305"/>
      <c r="BT251" s="305"/>
      <c r="BU251" s="306"/>
      <c r="BV251" s="304"/>
      <c r="BW251" s="305"/>
      <c r="BX251" s="305"/>
      <c r="BY251" s="305"/>
      <c r="BZ251" s="305"/>
      <c r="CA251" s="306"/>
      <c r="CB251" s="91"/>
    </row>
    <row r="252" spans="1:80" s="92" customFormat="1" x14ac:dyDescent="0.25">
      <c r="A252" s="90"/>
      <c r="B252" s="304"/>
      <c r="C252" s="305"/>
      <c r="D252" s="305"/>
      <c r="E252" s="305"/>
      <c r="F252" s="305"/>
      <c r="G252" s="306"/>
      <c r="H252" s="304"/>
      <c r="I252" s="305"/>
      <c r="J252" s="305"/>
      <c r="K252" s="305"/>
      <c r="L252" s="305"/>
      <c r="M252" s="306"/>
      <c r="N252" s="304"/>
      <c r="O252" s="305"/>
      <c r="P252" s="305"/>
      <c r="Q252" s="305"/>
      <c r="R252" s="305"/>
      <c r="S252" s="306"/>
      <c r="T252" s="304"/>
      <c r="U252" s="305"/>
      <c r="V252" s="305"/>
      <c r="W252" s="305"/>
      <c r="X252" s="305"/>
      <c r="Y252" s="306"/>
      <c r="Z252" s="304"/>
      <c r="AA252" s="305"/>
      <c r="AB252" s="305"/>
      <c r="AC252" s="305"/>
      <c r="AD252" s="305"/>
      <c r="AE252" s="306"/>
      <c r="AF252" s="304"/>
      <c r="AG252" s="305"/>
      <c r="AH252" s="305"/>
      <c r="AI252" s="305"/>
      <c r="AJ252" s="305"/>
      <c r="AK252" s="306"/>
      <c r="AL252" s="304"/>
      <c r="AM252" s="305"/>
      <c r="AN252" s="305"/>
      <c r="AO252" s="305"/>
      <c r="AP252" s="305"/>
      <c r="AQ252" s="306"/>
      <c r="AR252" s="304"/>
      <c r="AS252" s="305"/>
      <c r="AT252" s="305"/>
      <c r="AU252" s="305"/>
      <c r="AV252" s="305"/>
      <c r="AW252" s="306"/>
      <c r="AX252" s="304"/>
      <c r="AY252" s="305"/>
      <c r="AZ252" s="305"/>
      <c r="BA252" s="305"/>
      <c r="BB252" s="305"/>
      <c r="BC252" s="306"/>
      <c r="BD252" s="304"/>
      <c r="BE252" s="305"/>
      <c r="BF252" s="305"/>
      <c r="BG252" s="305"/>
      <c r="BH252" s="305"/>
      <c r="BI252" s="306"/>
      <c r="BJ252" s="304"/>
      <c r="BK252" s="305"/>
      <c r="BL252" s="305"/>
      <c r="BM252" s="305"/>
      <c r="BN252" s="305"/>
      <c r="BO252" s="306"/>
      <c r="BP252" s="304"/>
      <c r="BQ252" s="305"/>
      <c r="BR252" s="305"/>
      <c r="BS252" s="305"/>
      <c r="BT252" s="305"/>
      <c r="BU252" s="306"/>
      <c r="BV252" s="304"/>
      <c r="BW252" s="305"/>
      <c r="BX252" s="305"/>
      <c r="BY252" s="305"/>
      <c r="BZ252" s="305"/>
      <c r="CA252" s="306"/>
      <c r="CB252" s="91"/>
    </row>
    <row r="253" spans="1:80" s="92" customFormat="1" x14ac:dyDescent="0.25">
      <c r="A253" s="90"/>
      <c r="B253" s="304"/>
      <c r="C253" s="305"/>
      <c r="D253" s="305"/>
      <c r="E253" s="305"/>
      <c r="F253" s="305"/>
      <c r="G253" s="306"/>
      <c r="H253" s="304"/>
      <c r="I253" s="305"/>
      <c r="J253" s="305"/>
      <c r="K253" s="305"/>
      <c r="L253" s="305"/>
      <c r="M253" s="306"/>
      <c r="N253" s="304"/>
      <c r="O253" s="305"/>
      <c r="P253" s="305"/>
      <c r="Q253" s="305"/>
      <c r="R253" s="305"/>
      <c r="S253" s="306"/>
      <c r="T253" s="304"/>
      <c r="U253" s="305"/>
      <c r="V253" s="305"/>
      <c r="W253" s="305"/>
      <c r="X253" s="305"/>
      <c r="Y253" s="306"/>
      <c r="Z253" s="304"/>
      <c r="AA253" s="305"/>
      <c r="AB253" s="305"/>
      <c r="AC253" s="305"/>
      <c r="AD253" s="305"/>
      <c r="AE253" s="306"/>
      <c r="AF253" s="304"/>
      <c r="AG253" s="305"/>
      <c r="AH253" s="305"/>
      <c r="AI253" s="305"/>
      <c r="AJ253" s="305"/>
      <c r="AK253" s="306"/>
      <c r="AL253" s="304"/>
      <c r="AM253" s="305"/>
      <c r="AN253" s="305"/>
      <c r="AO253" s="305"/>
      <c r="AP253" s="305"/>
      <c r="AQ253" s="306"/>
      <c r="AR253" s="304"/>
      <c r="AS253" s="305"/>
      <c r="AT253" s="305"/>
      <c r="AU253" s="305"/>
      <c r="AV253" s="305"/>
      <c r="AW253" s="306"/>
      <c r="AX253" s="304"/>
      <c r="AY253" s="305"/>
      <c r="AZ253" s="305"/>
      <c r="BA253" s="305"/>
      <c r="BB253" s="305"/>
      <c r="BC253" s="306"/>
      <c r="BD253" s="304"/>
      <c r="BE253" s="305"/>
      <c r="BF253" s="305"/>
      <c r="BG253" s="305"/>
      <c r="BH253" s="305"/>
      <c r="BI253" s="306"/>
      <c r="BJ253" s="304"/>
      <c r="BK253" s="305"/>
      <c r="BL253" s="305"/>
      <c r="BM253" s="305"/>
      <c r="BN253" s="305"/>
      <c r="BO253" s="306"/>
      <c r="BP253" s="304"/>
      <c r="BQ253" s="305"/>
      <c r="BR253" s="305"/>
      <c r="BS253" s="305"/>
      <c r="BT253" s="305"/>
      <c r="BU253" s="306"/>
      <c r="BV253" s="304"/>
      <c r="BW253" s="305"/>
      <c r="BX253" s="305"/>
      <c r="BY253" s="305"/>
      <c r="BZ253" s="305"/>
      <c r="CA253" s="306"/>
      <c r="CB253" s="91"/>
    </row>
    <row r="254" spans="1:80" s="92" customFormat="1" x14ac:dyDescent="0.25">
      <c r="A254" s="90"/>
      <c r="B254" s="304"/>
      <c r="C254" s="305"/>
      <c r="D254" s="305"/>
      <c r="E254" s="305"/>
      <c r="F254" s="305"/>
      <c r="G254" s="306"/>
      <c r="H254" s="304"/>
      <c r="I254" s="305"/>
      <c r="J254" s="305"/>
      <c r="K254" s="305"/>
      <c r="L254" s="305"/>
      <c r="M254" s="306"/>
      <c r="N254" s="304"/>
      <c r="O254" s="305"/>
      <c r="P254" s="305"/>
      <c r="Q254" s="305"/>
      <c r="R254" s="305"/>
      <c r="S254" s="306"/>
      <c r="T254" s="304"/>
      <c r="U254" s="305"/>
      <c r="V254" s="305"/>
      <c r="W254" s="305"/>
      <c r="X254" s="305"/>
      <c r="Y254" s="306"/>
      <c r="Z254" s="304"/>
      <c r="AA254" s="305"/>
      <c r="AB254" s="305"/>
      <c r="AC254" s="305"/>
      <c r="AD254" s="305"/>
      <c r="AE254" s="306"/>
      <c r="AF254" s="304"/>
      <c r="AG254" s="305"/>
      <c r="AH254" s="305"/>
      <c r="AI254" s="305"/>
      <c r="AJ254" s="305"/>
      <c r="AK254" s="306"/>
      <c r="AL254" s="304"/>
      <c r="AM254" s="305"/>
      <c r="AN254" s="305"/>
      <c r="AO254" s="305"/>
      <c r="AP254" s="305"/>
      <c r="AQ254" s="306"/>
      <c r="AR254" s="304"/>
      <c r="AS254" s="305"/>
      <c r="AT254" s="305"/>
      <c r="AU254" s="305"/>
      <c r="AV254" s="305"/>
      <c r="AW254" s="306"/>
      <c r="AX254" s="304"/>
      <c r="AY254" s="305"/>
      <c r="AZ254" s="305"/>
      <c r="BA254" s="305"/>
      <c r="BB254" s="305"/>
      <c r="BC254" s="306"/>
      <c r="BD254" s="304"/>
      <c r="BE254" s="305"/>
      <c r="BF254" s="305"/>
      <c r="BG254" s="305"/>
      <c r="BH254" s="305"/>
      <c r="BI254" s="306"/>
      <c r="BJ254" s="304"/>
      <c r="BK254" s="305"/>
      <c r="BL254" s="305"/>
      <c r="BM254" s="305"/>
      <c r="BN254" s="305"/>
      <c r="BO254" s="306"/>
      <c r="BP254" s="304"/>
      <c r="BQ254" s="305"/>
      <c r="BR254" s="305"/>
      <c r="BS254" s="305"/>
      <c r="BT254" s="305"/>
      <c r="BU254" s="306"/>
      <c r="BV254" s="304"/>
      <c r="BW254" s="305"/>
      <c r="BX254" s="305"/>
      <c r="BY254" s="305"/>
      <c r="BZ254" s="305"/>
      <c r="CA254" s="306"/>
      <c r="CB254" s="91"/>
    </row>
    <row r="255" spans="1:80" s="92" customFormat="1" x14ac:dyDescent="0.25">
      <c r="A255" s="90"/>
      <c r="B255" s="304"/>
      <c r="C255" s="305"/>
      <c r="D255" s="305"/>
      <c r="E255" s="305"/>
      <c r="F255" s="305"/>
      <c r="G255" s="306"/>
      <c r="H255" s="304"/>
      <c r="I255" s="305"/>
      <c r="J255" s="305"/>
      <c r="K255" s="305"/>
      <c r="L255" s="305"/>
      <c r="M255" s="306"/>
      <c r="N255" s="304"/>
      <c r="O255" s="305"/>
      <c r="P255" s="305"/>
      <c r="Q255" s="305"/>
      <c r="R255" s="305"/>
      <c r="S255" s="306"/>
      <c r="T255" s="304"/>
      <c r="U255" s="305"/>
      <c r="V255" s="305"/>
      <c r="W255" s="305"/>
      <c r="X255" s="305"/>
      <c r="Y255" s="306"/>
      <c r="Z255" s="304"/>
      <c r="AA255" s="305"/>
      <c r="AB255" s="305"/>
      <c r="AC255" s="305"/>
      <c r="AD255" s="305"/>
      <c r="AE255" s="306"/>
      <c r="AF255" s="304"/>
      <c r="AG255" s="305"/>
      <c r="AH255" s="305"/>
      <c r="AI255" s="305"/>
      <c r="AJ255" s="305"/>
      <c r="AK255" s="306"/>
      <c r="AL255" s="304"/>
      <c r="AM255" s="305"/>
      <c r="AN255" s="305"/>
      <c r="AO255" s="305"/>
      <c r="AP255" s="305"/>
      <c r="AQ255" s="306"/>
      <c r="AR255" s="304"/>
      <c r="AS255" s="305"/>
      <c r="AT255" s="305"/>
      <c r="AU255" s="305"/>
      <c r="AV255" s="305"/>
      <c r="AW255" s="306"/>
      <c r="AX255" s="304"/>
      <c r="AY255" s="305"/>
      <c r="AZ255" s="305"/>
      <c r="BA255" s="305"/>
      <c r="BB255" s="305"/>
      <c r="BC255" s="306"/>
      <c r="BD255" s="304"/>
      <c r="BE255" s="305"/>
      <c r="BF255" s="305"/>
      <c r="BG255" s="305"/>
      <c r="BH255" s="305"/>
      <c r="BI255" s="306"/>
      <c r="BJ255" s="304"/>
      <c r="BK255" s="305"/>
      <c r="BL255" s="305"/>
      <c r="BM255" s="305"/>
      <c r="BN255" s="305"/>
      <c r="BO255" s="306"/>
      <c r="BP255" s="304"/>
      <c r="BQ255" s="305"/>
      <c r="BR255" s="305"/>
      <c r="BS255" s="305"/>
      <c r="BT255" s="305"/>
      <c r="BU255" s="306"/>
      <c r="BV255" s="304"/>
      <c r="BW255" s="305"/>
      <c r="BX255" s="305"/>
      <c r="BY255" s="305"/>
      <c r="BZ255" s="305"/>
      <c r="CA255" s="306"/>
      <c r="CB255" s="91"/>
    </row>
    <row r="256" spans="1:80" s="92" customFormat="1" x14ac:dyDescent="0.25">
      <c r="A256" s="90"/>
      <c r="B256" s="304"/>
      <c r="C256" s="305"/>
      <c r="D256" s="305"/>
      <c r="E256" s="305"/>
      <c r="F256" s="305"/>
      <c r="G256" s="306"/>
      <c r="H256" s="304"/>
      <c r="I256" s="305"/>
      <c r="J256" s="305"/>
      <c r="K256" s="305"/>
      <c r="L256" s="305"/>
      <c r="M256" s="306"/>
      <c r="N256" s="304"/>
      <c r="O256" s="305"/>
      <c r="P256" s="305"/>
      <c r="Q256" s="305"/>
      <c r="R256" s="305"/>
      <c r="S256" s="306"/>
      <c r="T256" s="304"/>
      <c r="U256" s="305"/>
      <c r="V256" s="305"/>
      <c r="W256" s="305"/>
      <c r="X256" s="305"/>
      <c r="Y256" s="306"/>
      <c r="Z256" s="304"/>
      <c r="AA256" s="305"/>
      <c r="AB256" s="305"/>
      <c r="AC256" s="305"/>
      <c r="AD256" s="305"/>
      <c r="AE256" s="306"/>
      <c r="AF256" s="304"/>
      <c r="AG256" s="305"/>
      <c r="AH256" s="305"/>
      <c r="AI256" s="305"/>
      <c r="AJ256" s="305"/>
      <c r="AK256" s="306"/>
      <c r="AL256" s="304"/>
      <c r="AM256" s="305"/>
      <c r="AN256" s="305"/>
      <c r="AO256" s="305"/>
      <c r="AP256" s="305"/>
      <c r="AQ256" s="306"/>
      <c r="AR256" s="304"/>
      <c r="AS256" s="305"/>
      <c r="AT256" s="305"/>
      <c r="AU256" s="305"/>
      <c r="AV256" s="305"/>
      <c r="AW256" s="306"/>
      <c r="AX256" s="304"/>
      <c r="AY256" s="305"/>
      <c r="AZ256" s="305"/>
      <c r="BA256" s="305"/>
      <c r="BB256" s="305"/>
      <c r="BC256" s="306"/>
      <c r="BD256" s="304"/>
      <c r="BE256" s="305"/>
      <c r="BF256" s="305"/>
      <c r="BG256" s="305"/>
      <c r="BH256" s="305"/>
      <c r="BI256" s="306"/>
      <c r="BJ256" s="304"/>
      <c r="BK256" s="305"/>
      <c r="BL256" s="305"/>
      <c r="BM256" s="305"/>
      <c r="BN256" s="305"/>
      <c r="BO256" s="306"/>
      <c r="BP256" s="304"/>
      <c r="BQ256" s="305"/>
      <c r="BR256" s="305"/>
      <c r="BS256" s="305"/>
      <c r="BT256" s="305"/>
      <c r="BU256" s="306"/>
      <c r="BV256" s="304"/>
      <c r="BW256" s="305"/>
      <c r="BX256" s="305"/>
      <c r="BY256" s="305"/>
      <c r="BZ256" s="305"/>
      <c r="CA256" s="306"/>
      <c r="CB256" s="91"/>
    </row>
    <row r="257" spans="1:80" s="92" customFormat="1" x14ac:dyDescent="0.25">
      <c r="A257" s="90"/>
      <c r="B257" s="304"/>
      <c r="C257" s="305"/>
      <c r="D257" s="305"/>
      <c r="E257" s="305"/>
      <c r="F257" s="305"/>
      <c r="G257" s="306"/>
      <c r="H257" s="304"/>
      <c r="I257" s="305"/>
      <c r="J257" s="305"/>
      <c r="K257" s="305"/>
      <c r="L257" s="305"/>
      <c r="M257" s="306"/>
      <c r="N257" s="304"/>
      <c r="O257" s="305"/>
      <c r="P257" s="305"/>
      <c r="Q257" s="305"/>
      <c r="R257" s="305"/>
      <c r="S257" s="306"/>
      <c r="T257" s="304"/>
      <c r="U257" s="305"/>
      <c r="V257" s="305"/>
      <c r="W257" s="305"/>
      <c r="X257" s="305"/>
      <c r="Y257" s="306"/>
      <c r="Z257" s="304"/>
      <c r="AA257" s="305"/>
      <c r="AB257" s="305"/>
      <c r="AC257" s="305"/>
      <c r="AD257" s="305"/>
      <c r="AE257" s="306"/>
      <c r="AF257" s="304"/>
      <c r="AG257" s="305"/>
      <c r="AH257" s="305"/>
      <c r="AI257" s="305"/>
      <c r="AJ257" s="305"/>
      <c r="AK257" s="306"/>
      <c r="AL257" s="304"/>
      <c r="AM257" s="305"/>
      <c r="AN257" s="305"/>
      <c r="AO257" s="305"/>
      <c r="AP257" s="305"/>
      <c r="AQ257" s="306"/>
      <c r="AR257" s="304"/>
      <c r="AS257" s="305"/>
      <c r="AT257" s="305"/>
      <c r="AU257" s="305"/>
      <c r="AV257" s="305"/>
      <c r="AW257" s="306"/>
      <c r="AX257" s="304"/>
      <c r="AY257" s="305"/>
      <c r="AZ257" s="305"/>
      <c r="BA257" s="305"/>
      <c r="BB257" s="305"/>
      <c r="BC257" s="306"/>
      <c r="BD257" s="304"/>
      <c r="BE257" s="305"/>
      <c r="BF257" s="305"/>
      <c r="BG257" s="305"/>
      <c r="BH257" s="305"/>
      <c r="BI257" s="306"/>
      <c r="BJ257" s="304"/>
      <c r="BK257" s="305"/>
      <c r="BL257" s="305"/>
      <c r="BM257" s="305"/>
      <c r="BN257" s="305"/>
      <c r="BO257" s="306"/>
      <c r="BP257" s="304"/>
      <c r="BQ257" s="305"/>
      <c r="BR257" s="305"/>
      <c r="BS257" s="305"/>
      <c r="BT257" s="305"/>
      <c r="BU257" s="306"/>
      <c r="BV257" s="304"/>
      <c r="BW257" s="305"/>
      <c r="BX257" s="305"/>
      <c r="BY257" s="305"/>
      <c r="BZ257" s="305"/>
      <c r="CA257" s="306"/>
      <c r="CB257" s="91"/>
    </row>
    <row r="258" spans="1:80" s="92" customFormat="1" x14ac:dyDescent="0.25">
      <c r="A258" s="90"/>
      <c r="B258" s="304"/>
      <c r="C258" s="305"/>
      <c r="D258" s="305"/>
      <c r="E258" s="305"/>
      <c r="F258" s="305"/>
      <c r="G258" s="306"/>
      <c r="H258" s="304"/>
      <c r="I258" s="305"/>
      <c r="J258" s="305"/>
      <c r="K258" s="305"/>
      <c r="L258" s="305"/>
      <c r="M258" s="306"/>
      <c r="N258" s="304"/>
      <c r="O258" s="305"/>
      <c r="P258" s="305"/>
      <c r="Q258" s="305"/>
      <c r="R258" s="305"/>
      <c r="S258" s="306"/>
      <c r="T258" s="304"/>
      <c r="U258" s="305"/>
      <c r="V258" s="305"/>
      <c r="W258" s="305"/>
      <c r="X258" s="305"/>
      <c r="Y258" s="306"/>
      <c r="Z258" s="304"/>
      <c r="AA258" s="305"/>
      <c r="AB258" s="305"/>
      <c r="AC258" s="305"/>
      <c r="AD258" s="305"/>
      <c r="AE258" s="306"/>
      <c r="AF258" s="304"/>
      <c r="AG258" s="305"/>
      <c r="AH258" s="305"/>
      <c r="AI258" s="305"/>
      <c r="AJ258" s="305"/>
      <c r="AK258" s="306"/>
      <c r="AL258" s="304"/>
      <c r="AM258" s="305"/>
      <c r="AN258" s="305"/>
      <c r="AO258" s="305"/>
      <c r="AP258" s="305"/>
      <c r="AQ258" s="306"/>
      <c r="AR258" s="304"/>
      <c r="AS258" s="305"/>
      <c r="AT258" s="305"/>
      <c r="AU258" s="305"/>
      <c r="AV258" s="305"/>
      <c r="AW258" s="306"/>
      <c r="AX258" s="304"/>
      <c r="AY258" s="305"/>
      <c r="AZ258" s="305"/>
      <c r="BA258" s="305"/>
      <c r="BB258" s="305"/>
      <c r="BC258" s="306"/>
      <c r="BD258" s="304"/>
      <c r="BE258" s="305"/>
      <c r="BF258" s="305"/>
      <c r="BG258" s="305"/>
      <c r="BH258" s="305"/>
      <c r="BI258" s="306"/>
      <c r="BJ258" s="304"/>
      <c r="BK258" s="305"/>
      <c r="BL258" s="305"/>
      <c r="BM258" s="305"/>
      <c r="BN258" s="305"/>
      <c r="BO258" s="306"/>
      <c r="BP258" s="304"/>
      <c r="BQ258" s="305"/>
      <c r="BR258" s="305"/>
      <c r="BS258" s="305"/>
      <c r="BT258" s="305"/>
      <c r="BU258" s="306"/>
      <c r="BV258" s="304"/>
      <c r="BW258" s="305"/>
      <c r="BX258" s="305"/>
      <c r="BY258" s="305"/>
      <c r="BZ258" s="305"/>
      <c r="CA258" s="306"/>
      <c r="CB258" s="91"/>
    </row>
    <row r="259" spans="1:80" s="92" customFormat="1" x14ac:dyDescent="0.25">
      <c r="A259" s="90"/>
      <c r="B259" s="304"/>
      <c r="C259" s="305"/>
      <c r="D259" s="305"/>
      <c r="E259" s="305"/>
      <c r="F259" s="305"/>
      <c r="G259" s="306"/>
      <c r="H259" s="304"/>
      <c r="I259" s="305"/>
      <c r="J259" s="305"/>
      <c r="K259" s="305"/>
      <c r="L259" s="305"/>
      <c r="M259" s="306"/>
      <c r="N259" s="304"/>
      <c r="O259" s="305"/>
      <c r="P259" s="305"/>
      <c r="Q259" s="305"/>
      <c r="R259" s="305"/>
      <c r="S259" s="306"/>
      <c r="T259" s="304"/>
      <c r="U259" s="305"/>
      <c r="V259" s="305"/>
      <c r="W259" s="305"/>
      <c r="X259" s="305"/>
      <c r="Y259" s="306"/>
      <c r="Z259" s="304"/>
      <c r="AA259" s="305"/>
      <c r="AB259" s="305"/>
      <c r="AC259" s="305"/>
      <c r="AD259" s="305"/>
      <c r="AE259" s="306"/>
      <c r="AF259" s="304"/>
      <c r="AG259" s="305"/>
      <c r="AH259" s="305"/>
      <c r="AI259" s="305"/>
      <c r="AJ259" s="305"/>
      <c r="AK259" s="306"/>
      <c r="AL259" s="304"/>
      <c r="AM259" s="305"/>
      <c r="AN259" s="305"/>
      <c r="AO259" s="305"/>
      <c r="AP259" s="305"/>
      <c r="AQ259" s="306"/>
      <c r="AR259" s="304"/>
      <c r="AS259" s="305"/>
      <c r="AT259" s="305"/>
      <c r="AU259" s="305"/>
      <c r="AV259" s="305"/>
      <c r="AW259" s="306"/>
      <c r="AX259" s="304"/>
      <c r="AY259" s="305"/>
      <c r="AZ259" s="305"/>
      <c r="BA259" s="305"/>
      <c r="BB259" s="305"/>
      <c r="BC259" s="306"/>
      <c r="BD259" s="304"/>
      <c r="BE259" s="305"/>
      <c r="BF259" s="305"/>
      <c r="BG259" s="305"/>
      <c r="BH259" s="305"/>
      <c r="BI259" s="306"/>
      <c r="BJ259" s="304"/>
      <c r="BK259" s="305"/>
      <c r="BL259" s="305"/>
      <c r="BM259" s="305"/>
      <c r="BN259" s="305"/>
      <c r="BO259" s="306"/>
      <c r="BP259" s="304"/>
      <c r="BQ259" s="305"/>
      <c r="BR259" s="305"/>
      <c r="BS259" s="305"/>
      <c r="BT259" s="305"/>
      <c r="BU259" s="306"/>
      <c r="BV259" s="304"/>
      <c r="BW259" s="305"/>
      <c r="BX259" s="305"/>
      <c r="BY259" s="305"/>
      <c r="BZ259" s="305"/>
      <c r="CA259" s="306"/>
      <c r="CB259" s="91"/>
    </row>
    <row r="260" spans="1:80" s="92" customFormat="1" x14ac:dyDescent="0.25">
      <c r="A260" s="90"/>
      <c r="B260" s="304"/>
      <c r="C260" s="305"/>
      <c r="D260" s="305"/>
      <c r="E260" s="305"/>
      <c r="F260" s="305"/>
      <c r="G260" s="306"/>
      <c r="H260" s="304"/>
      <c r="I260" s="305"/>
      <c r="J260" s="305"/>
      <c r="K260" s="305"/>
      <c r="L260" s="305"/>
      <c r="M260" s="306"/>
      <c r="N260" s="304"/>
      <c r="O260" s="305"/>
      <c r="P260" s="305"/>
      <c r="Q260" s="305"/>
      <c r="R260" s="305"/>
      <c r="S260" s="306"/>
      <c r="T260" s="304"/>
      <c r="U260" s="305"/>
      <c r="V260" s="305"/>
      <c r="W260" s="305"/>
      <c r="X260" s="305"/>
      <c r="Y260" s="306"/>
      <c r="Z260" s="304"/>
      <c r="AA260" s="305"/>
      <c r="AB260" s="305"/>
      <c r="AC260" s="305"/>
      <c r="AD260" s="305"/>
      <c r="AE260" s="306"/>
      <c r="AF260" s="304"/>
      <c r="AG260" s="305"/>
      <c r="AH260" s="305"/>
      <c r="AI260" s="305"/>
      <c r="AJ260" s="305"/>
      <c r="AK260" s="306"/>
      <c r="AL260" s="304"/>
      <c r="AM260" s="305"/>
      <c r="AN260" s="305"/>
      <c r="AO260" s="305"/>
      <c r="AP260" s="305"/>
      <c r="AQ260" s="306"/>
      <c r="AR260" s="304"/>
      <c r="AS260" s="305"/>
      <c r="AT260" s="305"/>
      <c r="AU260" s="305"/>
      <c r="AV260" s="305"/>
      <c r="AW260" s="306"/>
      <c r="AX260" s="304"/>
      <c r="AY260" s="305"/>
      <c r="AZ260" s="305"/>
      <c r="BA260" s="305"/>
      <c r="BB260" s="305"/>
      <c r="BC260" s="306"/>
      <c r="BD260" s="304"/>
      <c r="BE260" s="305"/>
      <c r="BF260" s="305"/>
      <c r="BG260" s="305"/>
      <c r="BH260" s="305"/>
      <c r="BI260" s="306"/>
      <c r="BJ260" s="304"/>
      <c r="BK260" s="305"/>
      <c r="BL260" s="305"/>
      <c r="BM260" s="305"/>
      <c r="BN260" s="305"/>
      <c r="BO260" s="306"/>
      <c r="BP260" s="304"/>
      <c r="BQ260" s="305"/>
      <c r="BR260" s="305"/>
      <c r="BS260" s="305"/>
      <c r="BT260" s="305"/>
      <c r="BU260" s="306"/>
      <c r="BV260" s="304"/>
      <c r="BW260" s="305"/>
      <c r="BX260" s="305"/>
      <c r="BY260" s="305"/>
      <c r="BZ260" s="305"/>
      <c r="CA260" s="306"/>
      <c r="CB260" s="91"/>
    </row>
    <row r="261" spans="1:80" s="92" customFormat="1" x14ac:dyDescent="0.25">
      <c r="A261" s="90"/>
      <c r="B261" s="304"/>
      <c r="C261" s="305"/>
      <c r="D261" s="305"/>
      <c r="E261" s="305"/>
      <c r="F261" s="305"/>
      <c r="G261" s="306"/>
      <c r="H261" s="304"/>
      <c r="I261" s="305"/>
      <c r="J261" s="305"/>
      <c r="K261" s="305"/>
      <c r="L261" s="305"/>
      <c r="M261" s="306"/>
      <c r="N261" s="304"/>
      <c r="O261" s="305"/>
      <c r="P261" s="305"/>
      <c r="Q261" s="305"/>
      <c r="R261" s="305"/>
      <c r="S261" s="306"/>
      <c r="T261" s="304"/>
      <c r="U261" s="305"/>
      <c r="V261" s="305"/>
      <c r="W261" s="305"/>
      <c r="X261" s="305"/>
      <c r="Y261" s="306"/>
      <c r="Z261" s="304"/>
      <c r="AA261" s="305"/>
      <c r="AB261" s="305"/>
      <c r="AC261" s="305"/>
      <c r="AD261" s="305"/>
      <c r="AE261" s="306"/>
      <c r="AF261" s="304"/>
      <c r="AG261" s="305"/>
      <c r="AH261" s="305"/>
      <c r="AI261" s="305"/>
      <c r="AJ261" s="305"/>
      <c r="AK261" s="306"/>
      <c r="AL261" s="304"/>
      <c r="AM261" s="305"/>
      <c r="AN261" s="305"/>
      <c r="AO261" s="305"/>
      <c r="AP261" s="305"/>
      <c r="AQ261" s="306"/>
      <c r="AR261" s="304"/>
      <c r="AS261" s="305"/>
      <c r="AT261" s="305"/>
      <c r="AU261" s="305"/>
      <c r="AV261" s="305"/>
      <c r="AW261" s="306"/>
      <c r="AX261" s="304"/>
      <c r="AY261" s="305"/>
      <c r="AZ261" s="305"/>
      <c r="BA261" s="305"/>
      <c r="BB261" s="305"/>
      <c r="BC261" s="306"/>
      <c r="BD261" s="304"/>
      <c r="BE261" s="305"/>
      <c r="BF261" s="305"/>
      <c r="BG261" s="305"/>
      <c r="BH261" s="305"/>
      <c r="BI261" s="306"/>
      <c r="BJ261" s="304"/>
      <c r="BK261" s="305"/>
      <c r="BL261" s="305"/>
      <c r="BM261" s="305"/>
      <c r="BN261" s="305"/>
      <c r="BO261" s="306"/>
      <c r="BP261" s="304"/>
      <c r="BQ261" s="305"/>
      <c r="BR261" s="305"/>
      <c r="BS261" s="305"/>
      <c r="BT261" s="305"/>
      <c r="BU261" s="306"/>
      <c r="BV261" s="304"/>
      <c r="BW261" s="305"/>
      <c r="BX261" s="305"/>
      <c r="BY261" s="305"/>
      <c r="BZ261" s="305"/>
      <c r="CA261" s="306"/>
      <c r="CB261" s="91"/>
    </row>
    <row r="262" spans="1:80" s="92" customFormat="1" x14ac:dyDescent="0.25">
      <c r="A262" s="90"/>
      <c r="B262" s="304"/>
      <c r="C262" s="305"/>
      <c r="D262" s="305"/>
      <c r="E262" s="305"/>
      <c r="F262" s="305"/>
      <c r="G262" s="306"/>
      <c r="H262" s="304"/>
      <c r="I262" s="305"/>
      <c r="J262" s="305"/>
      <c r="K262" s="305"/>
      <c r="L262" s="305"/>
      <c r="M262" s="306"/>
      <c r="N262" s="304"/>
      <c r="O262" s="305"/>
      <c r="P262" s="305"/>
      <c r="Q262" s="305"/>
      <c r="R262" s="305"/>
      <c r="S262" s="306"/>
      <c r="T262" s="304"/>
      <c r="U262" s="305"/>
      <c r="V262" s="305"/>
      <c r="W262" s="305"/>
      <c r="X262" s="305"/>
      <c r="Y262" s="306"/>
      <c r="Z262" s="304"/>
      <c r="AA262" s="305"/>
      <c r="AB262" s="305"/>
      <c r="AC262" s="305"/>
      <c r="AD262" s="305"/>
      <c r="AE262" s="306"/>
      <c r="AF262" s="304"/>
      <c r="AG262" s="305"/>
      <c r="AH262" s="305"/>
      <c r="AI262" s="305"/>
      <c r="AJ262" s="305"/>
      <c r="AK262" s="306"/>
      <c r="AL262" s="304"/>
      <c r="AM262" s="305"/>
      <c r="AN262" s="305"/>
      <c r="AO262" s="305"/>
      <c r="AP262" s="305"/>
      <c r="AQ262" s="306"/>
      <c r="AR262" s="304"/>
      <c r="AS262" s="305"/>
      <c r="AT262" s="305"/>
      <c r="AU262" s="305"/>
      <c r="AV262" s="305"/>
      <c r="AW262" s="306"/>
      <c r="AX262" s="304"/>
      <c r="AY262" s="305"/>
      <c r="AZ262" s="305"/>
      <c r="BA262" s="305"/>
      <c r="BB262" s="305"/>
      <c r="BC262" s="306"/>
      <c r="BD262" s="304"/>
      <c r="BE262" s="305"/>
      <c r="BF262" s="305"/>
      <c r="BG262" s="305"/>
      <c r="BH262" s="305"/>
      <c r="BI262" s="306"/>
      <c r="BJ262" s="304"/>
      <c r="BK262" s="305"/>
      <c r="BL262" s="305"/>
      <c r="BM262" s="305"/>
      <c r="BN262" s="305"/>
      <c r="BO262" s="306"/>
      <c r="BP262" s="304"/>
      <c r="BQ262" s="305"/>
      <c r="BR262" s="305"/>
      <c r="BS262" s="305"/>
      <c r="BT262" s="305"/>
      <c r="BU262" s="306"/>
      <c r="BV262" s="304"/>
      <c r="BW262" s="305"/>
      <c r="BX262" s="305"/>
      <c r="BY262" s="305"/>
      <c r="BZ262" s="305"/>
      <c r="CA262" s="306"/>
      <c r="CB262" s="91"/>
    </row>
    <row r="263" spans="1:80" s="92" customFormat="1" x14ac:dyDescent="0.25">
      <c r="A263" s="90"/>
      <c r="B263" s="304"/>
      <c r="C263" s="305"/>
      <c r="D263" s="305"/>
      <c r="E263" s="305"/>
      <c r="F263" s="305"/>
      <c r="G263" s="306"/>
      <c r="H263" s="304"/>
      <c r="I263" s="305"/>
      <c r="J263" s="305"/>
      <c r="K263" s="305"/>
      <c r="L263" s="305"/>
      <c r="M263" s="306"/>
      <c r="N263" s="304"/>
      <c r="O263" s="305"/>
      <c r="P263" s="305"/>
      <c r="Q263" s="305"/>
      <c r="R263" s="305"/>
      <c r="S263" s="306"/>
      <c r="T263" s="304"/>
      <c r="U263" s="305"/>
      <c r="V263" s="305"/>
      <c r="W263" s="305"/>
      <c r="X263" s="305"/>
      <c r="Y263" s="306"/>
      <c r="Z263" s="304"/>
      <c r="AA263" s="305"/>
      <c r="AB263" s="305"/>
      <c r="AC263" s="305"/>
      <c r="AD263" s="305"/>
      <c r="AE263" s="306"/>
      <c r="AF263" s="304"/>
      <c r="AG263" s="305"/>
      <c r="AH263" s="305"/>
      <c r="AI263" s="305"/>
      <c r="AJ263" s="305"/>
      <c r="AK263" s="306"/>
      <c r="AL263" s="304"/>
      <c r="AM263" s="305"/>
      <c r="AN263" s="305"/>
      <c r="AO263" s="305"/>
      <c r="AP263" s="305"/>
      <c r="AQ263" s="306"/>
      <c r="AR263" s="304"/>
      <c r="AS263" s="305"/>
      <c r="AT263" s="305"/>
      <c r="AU263" s="305"/>
      <c r="AV263" s="305"/>
      <c r="AW263" s="306"/>
      <c r="AX263" s="304"/>
      <c r="AY263" s="305"/>
      <c r="AZ263" s="305"/>
      <c r="BA263" s="305"/>
      <c r="BB263" s="305"/>
      <c r="BC263" s="306"/>
      <c r="BD263" s="304"/>
      <c r="BE263" s="305"/>
      <c r="BF263" s="305"/>
      <c r="BG263" s="305"/>
      <c r="BH263" s="305"/>
      <c r="BI263" s="306"/>
      <c r="BJ263" s="304"/>
      <c r="BK263" s="305"/>
      <c r="BL263" s="305"/>
      <c r="BM263" s="305"/>
      <c r="BN263" s="305"/>
      <c r="BO263" s="306"/>
      <c r="BP263" s="304"/>
      <c r="BQ263" s="305"/>
      <c r="BR263" s="305"/>
      <c r="BS263" s="305"/>
      <c r="BT263" s="305"/>
      <c r="BU263" s="306"/>
      <c r="BV263" s="304"/>
      <c r="BW263" s="305"/>
      <c r="BX263" s="305"/>
      <c r="BY263" s="305"/>
      <c r="BZ263" s="305"/>
      <c r="CA263" s="306"/>
      <c r="CB263" s="91"/>
    </row>
    <row r="264" spans="1:80" s="92" customFormat="1" x14ac:dyDescent="0.25">
      <c r="A264" s="90"/>
      <c r="B264" s="304"/>
      <c r="C264" s="305"/>
      <c r="D264" s="305"/>
      <c r="E264" s="305"/>
      <c r="F264" s="305"/>
      <c r="G264" s="306"/>
      <c r="H264" s="304"/>
      <c r="I264" s="305"/>
      <c r="J264" s="305"/>
      <c r="K264" s="305"/>
      <c r="L264" s="305"/>
      <c r="M264" s="306"/>
      <c r="N264" s="304"/>
      <c r="O264" s="305"/>
      <c r="P264" s="305"/>
      <c r="Q264" s="305"/>
      <c r="R264" s="305"/>
      <c r="S264" s="306"/>
      <c r="T264" s="304"/>
      <c r="U264" s="305"/>
      <c r="V264" s="305"/>
      <c r="W264" s="305"/>
      <c r="X264" s="305"/>
      <c r="Y264" s="306"/>
      <c r="Z264" s="304"/>
      <c r="AA264" s="305"/>
      <c r="AB264" s="305"/>
      <c r="AC264" s="305"/>
      <c r="AD264" s="305"/>
      <c r="AE264" s="306"/>
      <c r="AF264" s="304"/>
      <c r="AG264" s="305"/>
      <c r="AH264" s="305"/>
      <c r="AI264" s="305"/>
      <c r="AJ264" s="305"/>
      <c r="AK264" s="306"/>
      <c r="AL264" s="304"/>
      <c r="AM264" s="305"/>
      <c r="AN264" s="305"/>
      <c r="AO264" s="305"/>
      <c r="AP264" s="305"/>
      <c r="AQ264" s="306"/>
      <c r="AR264" s="304"/>
      <c r="AS264" s="305"/>
      <c r="AT264" s="305"/>
      <c r="AU264" s="305"/>
      <c r="AV264" s="305"/>
      <c r="AW264" s="306"/>
      <c r="AX264" s="304"/>
      <c r="AY264" s="305"/>
      <c r="AZ264" s="305"/>
      <c r="BA264" s="305"/>
      <c r="BB264" s="305"/>
      <c r="BC264" s="306"/>
      <c r="BD264" s="304"/>
      <c r="BE264" s="305"/>
      <c r="BF264" s="305"/>
      <c r="BG264" s="305"/>
      <c r="BH264" s="305"/>
      <c r="BI264" s="306"/>
      <c r="BJ264" s="304"/>
      <c r="BK264" s="305"/>
      <c r="BL264" s="305"/>
      <c r="BM264" s="305"/>
      <c r="BN264" s="305"/>
      <c r="BO264" s="306"/>
      <c r="BP264" s="304"/>
      <c r="BQ264" s="305"/>
      <c r="BR264" s="305"/>
      <c r="BS264" s="305"/>
      <c r="BT264" s="305"/>
      <c r="BU264" s="306"/>
      <c r="BV264" s="304"/>
      <c r="BW264" s="305"/>
      <c r="BX264" s="305"/>
      <c r="BY264" s="305"/>
      <c r="BZ264" s="305"/>
      <c r="CA264" s="306"/>
      <c r="CB264" s="91"/>
    </row>
    <row r="265" spans="1:80" s="92" customFormat="1" x14ac:dyDescent="0.25">
      <c r="A265" s="90"/>
      <c r="B265" s="304"/>
      <c r="C265" s="305"/>
      <c r="D265" s="305"/>
      <c r="E265" s="305"/>
      <c r="F265" s="305"/>
      <c r="G265" s="306"/>
      <c r="H265" s="304"/>
      <c r="I265" s="305"/>
      <c r="J265" s="305"/>
      <c r="K265" s="305"/>
      <c r="L265" s="305"/>
      <c r="M265" s="306"/>
      <c r="N265" s="304"/>
      <c r="O265" s="305"/>
      <c r="P265" s="305"/>
      <c r="Q265" s="305"/>
      <c r="R265" s="305"/>
      <c r="S265" s="306"/>
      <c r="T265" s="304"/>
      <c r="U265" s="305"/>
      <c r="V265" s="305"/>
      <c r="W265" s="305"/>
      <c r="X265" s="305"/>
      <c r="Y265" s="306"/>
      <c r="Z265" s="304"/>
      <c r="AA265" s="305"/>
      <c r="AB265" s="305"/>
      <c r="AC265" s="305"/>
      <c r="AD265" s="305"/>
      <c r="AE265" s="306"/>
      <c r="AF265" s="304"/>
      <c r="AG265" s="305"/>
      <c r="AH265" s="305"/>
      <c r="AI265" s="305"/>
      <c r="AJ265" s="305"/>
      <c r="AK265" s="306"/>
      <c r="AL265" s="304"/>
      <c r="AM265" s="305"/>
      <c r="AN265" s="305"/>
      <c r="AO265" s="305"/>
      <c r="AP265" s="305"/>
      <c r="AQ265" s="306"/>
      <c r="AR265" s="304"/>
      <c r="AS265" s="305"/>
      <c r="AT265" s="305"/>
      <c r="AU265" s="305"/>
      <c r="AV265" s="305"/>
      <c r="AW265" s="306"/>
      <c r="AX265" s="304"/>
      <c r="AY265" s="305"/>
      <c r="AZ265" s="305"/>
      <c r="BA265" s="305"/>
      <c r="BB265" s="305"/>
      <c r="BC265" s="306"/>
      <c r="BD265" s="304"/>
      <c r="BE265" s="305"/>
      <c r="BF265" s="305"/>
      <c r="BG265" s="305"/>
      <c r="BH265" s="305"/>
      <c r="BI265" s="306"/>
      <c r="BJ265" s="304"/>
      <c r="BK265" s="305"/>
      <c r="BL265" s="305"/>
      <c r="BM265" s="305"/>
      <c r="BN265" s="305"/>
      <c r="BO265" s="306"/>
      <c r="BP265" s="304"/>
      <c r="BQ265" s="305"/>
      <c r="BR265" s="305"/>
      <c r="BS265" s="305"/>
      <c r="BT265" s="305"/>
      <c r="BU265" s="306"/>
      <c r="BV265" s="304"/>
      <c r="BW265" s="305"/>
      <c r="BX265" s="305"/>
      <c r="BY265" s="305"/>
      <c r="BZ265" s="305"/>
      <c r="CA265" s="306"/>
      <c r="CB265" s="91"/>
    </row>
    <row r="266" spans="1:80" s="92" customFormat="1" x14ac:dyDescent="0.25">
      <c r="A266" s="90"/>
      <c r="B266" s="304"/>
      <c r="C266" s="305"/>
      <c r="D266" s="305"/>
      <c r="E266" s="305"/>
      <c r="F266" s="305"/>
      <c r="G266" s="306"/>
      <c r="H266" s="304"/>
      <c r="I266" s="305"/>
      <c r="J266" s="305"/>
      <c r="K266" s="305"/>
      <c r="L266" s="305"/>
      <c r="M266" s="306"/>
      <c r="N266" s="304"/>
      <c r="O266" s="305"/>
      <c r="P266" s="305"/>
      <c r="Q266" s="305"/>
      <c r="R266" s="305"/>
      <c r="S266" s="306"/>
      <c r="T266" s="304"/>
      <c r="U266" s="305"/>
      <c r="V266" s="305"/>
      <c r="W266" s="305"/>
      <c r="X266" s="305"/>
      <c r="Y266" s="306"/>
      <c r="Z266" s="304"/>
      <c r="AA266" s="305"/>
      <c r="AB266" s="305"/>
      <c r="AC266" s="305"/>
      <c r="AD266" s="305"/>
      <c r="AE266" s="306"/>
      <c r="AF266" s="304"/>
      <c r="AG266" s="305"/>
      <c r="AH266" s="305"/>
      <c r="AI266" s="305"/>
      <c r="AJ266" s="305"/>
      <c r="AK266" s="306"/>
      <c r="AL266" s="304"/>
      <c r="AM266" s="305"/>
      <c r="AN266" s="305"/>
      <c r="AO266" s="305"/>
      <c r="AP266" s="305"/>
      <c r="AQ266" s="306"/>
      <c r="AR266" s="304"/>
      <c r="AS266" s="305"/>
      <c r="AT266" s="305"/>
      <c r="AU266" s="305"/>
      <c r="AV266" s="305"/>
      <c r="AW266" s="306"/>
      <c r="AX266" s="304"/>
      <c r="AY266" s="305"/>
      <c r="AZ266" s="305"/>
      <c r="BA266" s="305"/>
      <c r="BB266" s="305"/>
      <c r="BC266" s="306"/>
      <c r="BD266" s="304"/>
      <c r="BE266" s="305"/>
      <c r="BF266" s="305"/>
      <c r="BG266" s="305"/>
      <c r="BH266" s="305"/>
      <c r="BI266" s="306"/>
      <c r="BJ266" s="304"/>
      <c r="BK266" s="305"/>
      <c r="BL266" s="305"/>
      <c r="BM266" s="305"/>
      <c r="BN266" s="305"/>
      <c r="BO266" s="306"/>
      <c r="BP266" s="304"/>
      <c r="BQ266" s="305"/>
      <c r="BR266" s="305"/>
      <c r="BS266" s="305"/>
      <c r="BT266" s="305"/>
      <c r="BU266" s="306"/>
      <c r="BV266" s="304"/>
      <c r="BW266" s="305"/>
      <c r="BX266" s="305"/>
      <c r="BY266" s="305"/>
      <c r="BZ266" s="305"/>
      <c r="CA266" s="306"/>
      <c r="CB266" s="91"/>
    </row>
    <row r="267" spans="1:80" s="92" customFormat="1" x14ac:dyDescent="0.25">
      <c r="A267" s="90"/>
      <c r="B267" s="304"/>
      <c r="C267" s="305"/>
      <c r="D267" s="305"/>
      <c r="E267" s="305"/>
      <c r="F267" s="305"/>
      <c r="G267" s="306"/>
      <c r="H267" s="304"/>
      <c r="I267" s="305"/>
      <c r="J267" s="305"/>
      <c r="K267" s="305"/>
      <c r="L267" s="305"/>
      <c r="M267" s="306"/>
      <c r="N267" s="304"/>
      <c r="O267" s="305"/>
      <c r="P267" s="305"/>
      <c r="Q267" s="305"/>
      <c r="R267" s="305"/>
      <c r="S267" s="306"/>
      <c r="T267" s="304"/>
      <c r="U267" s="305"/>
      <c r="V267" s="305"/>
      <c r="W267" s="305"/>
      <c r="X267" s="305"/>
      <c r="Y267" s="306"/>
      <c r="Z267" s="304"/>
      <c r="AA267" s="305"/>
      <c r="AB267" s="305"/>
      <c r="AC267" s="305"/>
      <c r="AD267" s="305"/>
      <c r="AE267" s="306"/>
      <c r="AF267" s="304"/>
      <c r="AG267" s="305"/>
      <c r="AH267" s="305"/>
      <c r="AI267" s="305"/>
      <c r="AJ267" s="305"/>
      <c r="AK267" s="306"/>
      <c r="AL267" s="304"/>
      <c r="AM267" s="305"/>
      <c r="AN267" s="305"/>
      <c r="AO267" s="305"/>
      <c r="AP267" s="305"/>
      <c r="AQ267" s="306"/>
      <c r="AR267" s="304"/>
      <c r="AS267" s="305"/>
      <c r="AT267" s="305"/>
      <c r="AU267" s="305"/>
      <c r="AV267" s="305"/>
      <c r="AW267" s="306"/>
      <c r="AX267" s="304"/>
      <c r="AY267" s="305"/>
      <c r="AZ267" s="305"/>
      <c r="BA267" s="305"/>
      <c r="BB267" s="305"/>
      <c r="BC267" s="306"/>
      <c r="BD267" s="304"/>
      <c r="BE267" s="305"/>
      <c r="BF267" s="305"/>
      <c r="BG267" s="305"/>
      <c r="BH267" s="305"/>
      <c r="BI267" s="306"/>
      <c r="BJ267" s="304"/>
      <c r="BK267" s="305"/>
      <c r="BL267" s="305"/>
      <c r="BM267" s="305"/>
      <c r="BN267" s="305"/>
      <c r="BO267" s="306"/>
      <c r="BP267" s="304"/>
      <c r="BQ267" s="305"/>
      <c r="BR267" s="305"/>
      <c r="BS267" s="305"/>
      <c r="BT267" s="305"/>
      <c r="BU267" s="306"/>
      <c r="BV267" s="304"/>
      <c r="BW267" s="305"/>
      <c r="BX267" s="305"/>
      <c r="BY267" s="305"/>
      <c r="BZ267" s="305"/>
      <c r="CA267" s="306"/>
      <c r="CB267" s="91"/>
    </row>
    <row r="268" spans="1:80" s="92" customFormat="1" x14ac:dyDescent="0.25">
      <c r="A268" s="90"/>
      <c r="B268" s="304"/>
      <c r="C268" s="305"/>
      <c r="D268" s="305"/>
      <c r="E268" s="305"/>
      <c r="F268" s="305"/>
      <c r="G268" s="306"/>
      <c r="H268" s="304"/>
      <c r="I268" s="305"/>
      <c r="J268" s="305"/>
      <c r="K268" s="305"/>
      <c r="L268" s="305"/>
      <c r="M268" s="306"/>
      <c r="N268" s="304"/>
      <c r="O268" s="305"/>
      <c r="P268" s="305"/>
      <c r="Q268" s="305"/>
      <c r="R268" s="305"/>
      <c r="S268" s="306"/>
      <c r="T268" s="304"/>
      <c r="U268" s="305"/>
      <c r="V268" s="305"/>
      <c r="W268" s="305"/>
      <c r="X268" s="305"/>
      <c r="Y268" s="306"/>
      <c r="Z268" s="304"/>
      <c r="AA268" s="305"/>
      <c r="AB268" s="305"/>
      <c r="AC268" s="305"/>
      <c r="AD268" s="305"/>
      <c r="AE268" s="306"/>
      <c r="AF268" s="304"/>
      <c r="AG268" s="305"/>
      <c r="AH268" s="305"/>
      <c r="AI268" s="305"/>
      <c r="AJ268" s="305"/>
      <c r="AK268" s="306"/>
      <c r="AL268" s="304"/>
      <c r="AM268" s="305"/>
      <c r="AN268" s="305"/>
      <c r="AO268" s="305"/>
      <c r="AP268" s="305"/>
      <c r="AQ268" s="306"/>
      <c r="AR268" s="304"/>
      <c r="AS268" s="305"/>
      <c r="AT268" s="305"/>
      <c r="AU268" s="305"/>
      <c r="AV268" s="305"/>
      <c r="AW268" s="306"/>
      <c r="AX268" s="304"/>
      <c r="AY268" s="305"/>
      <c r="AZ268" s="305"/>
      <c r="BA268" s="305"/>
      <c r="BB268" s="305"/>
      <c r="BC268" s="306"/>
      <c r="BD268" s="304"/>
      <c r="BE268" s="305"/>
      <c r="BF268" s="305"/>
      <c r="BG268" s="305"/>
      <c r="BH268" s="305"/>
      <c r="BI268" s="306"/>
      <c r="BJ268" s="304"/>
      <c r="BK268" s="305"/>
      <c r="BL268" s="305"/>
      <c r="BM268" s="305"/>
      <c r="BN268" s="305"/>
      <c r="BO268" s="306"/>
      <c r="BP268" s="304"/>
      <c r="BQ268" s="305"/>
      <c r="BR268" s="305"/>
      <c r="BS268" s="305"/>
      <c r="BT268" s="305"/>
      <c r="BU268" s="306"/>
      <c r="BV268" s="304"/>
      <c r="BW268" s="305"/>
      <c r="BX268" s="305"/>
      <c r="BY268" s="305"/>
      <c r="BZ268" s="305"/>
      <c r="CA268" s="306"/>
      <c r="CB268" s="91"/>
    </row>
    <row r="269" spans="1:80" s="92" customFormat="1" x14ac:dyDescent="0.25">
      <c r="A269" s="90"/>
      <c r="B269" s="304"/>
      <c r="C269" s="305"/>
      <c r="D269" s="305"/>
      <c r="E269" s="305"/>
      <c r="F269" s="305"/>
      <c r="G269" s="306"/>
      <c r="H269" s="304"/>
      <c r="I269" s="305"/>
      <c r="J269" s="305"/>
      <c r="K269" s="305"/>
      <c r="L269" s="305"/>
      <c r="M269" s="306"/>
      <c r="N269" s="304"/>
      <c r="O269" s="305"/>
      <c r="P269" s="305"/>
      <c r="Q269" s="305"/>
      <c r="R269" s="305"/>
      <c r="S269" s="306"/>
      <c r="T269" s="304"/>
      <c r="U269" s="305"/>
      <c r="V269" s="305"/>
      <c r="W269" s="305"/>
      <c r="X269" s="305"/>
      <c r="Y269" s="306"/>
      <c r="Z269" s="304"/>
      <c r="AA269" s="305"/>
      <c r="AB269" s="305"/>
      <c r="AC269" s="305"/>
      <c r="AD269" s="305"/>
      <c r="AE269" s="306"/>
      <c r="AF269" s="304"/>
      <c r="AG269" s="305"/>
      <c r="AH269" s="305"/>
      <c r="AI269" s="305"/>
      <c r="AJ269" s="305"/>
      <c r="AK269" s="306"/>
      <c r="AL269" s="304"/>
      <c r="AM269" s="305"/>
      <c r="AN269" s="305"/>
      <c r="AO269" s="305"/>
      <c r="AP269" s="305"/>
      <c r="AQ269" s="306"/>
      <c r="AR269" s="304"/>
      <c r="AS269" s="305"/>
      <c r="AT269" s="305"/>
      <c r="AU269" s="305"/>
      <c r="AV269" s="305"/>
      <c r="AW269" s="306"/>
      <c r="AX269" s="304"/>
      <c r="AY269" s="305"/>
      <c r="AZ269" s="305"/>
      <c r="BA269" s="305"/>
      <c r="BB269" s="305"/>
      <c r="BC269" s="306"/>
      <c r="BD269" s="304"/>
      <c r="BE269" s="305"/>
      <c r="BF269" s="305"/>
      <c r="BG269" s="305"/>
      <c r="BH269" s="305"/>
      <c r="BI269" s="306"/>
      <c r="BJ269" s="304"/>
      <c r="BK269" s="305"/>
      <c r="BL269" s="305"/>
      <c r="BM269" s="305"/>
      <c r="BN269" s="305"/>
      <c r="BO269" s="306"/>
      <c r="BP269" s="304"/>
      <c r="BQ269" s="305"/>
      <c r="BR269" s="305"/>
      <c r="BS269" s="305"/>
      <c r="BT269" s="305"/>
      <c r="BU269" s="306"/>
      <c r="BV269" s="304"/>
      <c r="BW269" s="305"/>
      <c r="BX269" s="305"/>
      <c r="BY269" s="305"/>
      <c r="BZ269" s="305"/>
      <c r="CA269" s="306"/>
      <c r="CB269" s="91"/>
    </row>
    <row r="270" spans="1:80" s="92" customFormat="1" x14ac:dyDescent="0.25">
      <c r="A270" s="90"/>
      <c r="B270" s="304"/>
      <c r="C270" s="305"/>
      <c r="D270" s="305"/>
      <c r="E270" s="305"/>
      <c r="F270" s="305"/>
      <c r="G270" s="306"/>
      <c r="H270" s="304"/>
      <c r="I270" s="305"/>
      <c r="J270" s="305"/>
      <c r="K270" s="305"/>
      <c r="L270" s="305"/>
      <c r="M270" s="306"/>
      <c r="N270" s="304"/>
      <c r="O270" s="305"/>
      <c r="P270" s="305"/>
      <c r="Q270" s="305"/>
      <c r="R270" s="305"/>
      <c r="S270" s="306"/>
      <c r="T270" s="304"/>
      <c r="U270" s="305"/>
      <c r="V270" s="305"/>
      <c r="W270" s="305"/>
      <c r="X270" s="305"/>
      <c r="Y270" s="306"/>
      <c r="Z270" s="304"/>
      <c r="AA270" s="305"/>
      <c r="AB270" s="305"/>
      <c r="AC270" s="305"/>
      <c r="AD270" s="305"/>
      <c r="AE270" s="306"/>
      <c r="AF270" s="304"/>
      <c r="AG270" s="305"/>
      <c r="AH270" s="305"/>
      <c r="AI270" s="305"/>
      <c r="AJ270" s="305"/>
      <c r="AK270" s="306"/>
      <c r="AL270" s="304"/>
      <c r="AM270" s="305"/>
      <c r="AN270" s="305"/>
      <c r="AO270" s="305"/>
      <c r="AP270" s="305"/>
      <c r="AQ270" s="306"/>
      <c r="AR270" s="304"/>
      <c r="AS270" s="305"/>
      <c r="AT270" s="305"/>
      <c r="AU270" s="305"/>
      <c r="AV270" s="305"/>
      <c r="AW270" s="306"/>
      <c r="AX270" s="304"/>
      <c r="AY270" s="305"/>
      <c r="AZ270" s="305"/>
      <c r="BA270" s="305"/>
      <c r="BB270" s="305"/>
      <c r="BC270" s="306"/>
      <c r="BD270" s="304"/>
      <c r="BE270" s="305"/>
      <c r="BF270" s="305"/>
      <c r="BG270" s="305"/>
      <c r="BH270" s="305"/>
      <c r="BI270" s="306"/>
      <c r="BJ270" s="304"/>
      <c r="BK270" s="305"/>
      <c r="BL270" s="305"/>
      <c r="BM270" s="305"/>
      <c r="BN270" s="305"/>
      <c r="BO270" s="306"/>
      <c r="BP270" s="304"/>
      <c r="BQ270" s="305"/>
      <c r="BR270" s="305"/>
      <c r="BS270" s="305"/>
      <c r="BT270" s="305"/>
      <c r="BU270" s="306"/>
      <c r="BV270" s="304"/>
      <c r="BW270" s="305"/>
      <c r="BX270" s="305"/>
      <c r="BY270" s="305"/>
      <c r="BZ270" s="305"/>
      <c r="CA270" s="306"/>
      <c r="CB270" s="91"/>
    </row>
    <row r="271" spans="1:80" s="92" customFormat="1" x14ac:dyDescent="0.25">
      <c r="A271" s="90"/>
      <c r="B271" s="304"/>
      <c r="C271" s="305"/>
      <c r="D271" s="305"/>
      <c r="E271" s="305"/>
      <c r="F271" s="305"/>
      <c r="G271" s="306"/>
      <c r="H271" s="304"/>
      <c r="I271" s="305"/>
      <c r="J271" s="305"/>
      <c r="K271" s="305"/>
      <c r="L271" s="305"/>
      <c r="M271" s="306"/>
      <c r="N271" s="304"/>
      <c r="O271" s="305"/>
      <c r="P271" s="305"/>
      <c r="Q271" s="305"/>
      <c r="R271" s="305"/>
      <c r="S271" s="306"/>
      <c r="T271" s="304"/>
      <c r="U271" s="305"/>
      <c r="V271" s="305"/>
      <c r="W271" s="305"/>
      <c r="X271" s="305"/>
      <c r="Y271" s="306"/>
      <c r="Z271" s="304"/>
      <c r="AA271" s="305"/>
      <c r="AB271" s="305"/>
      <c r="AC271" s="305"/>
      <c r="AD271" s="305"/>
      <c r="AE271" s="306"/>
      <c r="AF271" s="304"/>
      <c r="AG271" s="305"/>
      <c r="AH271" s="305"/>
      <c r="AI271" s="305"/>
      <c r="AJ271" s="305"/>
      <c r="AK271" s="306"/>
      <c r="AL271" s="304"/>
      <c r="AM271" s="305"/>
      <c r="AN271" s="305"/>
      <c r="AO271" s="305"/>
      <c r="AP271" s="305"/>
      <c r="AQ271" s="306"/>
      <c r="AR271" s="304"/>
      <c r="AS271" s="305"/>
      <c r="AT271" s="305"/>
      <c r="AU271" s="305"/>
      <c r="AV271" s="305"/>
      <c r="AW271" s="306"/>
      <c r="AX271" s="304"/>
      <c r="AY271" s="305"/>
      <c r="AZ271" s="305"/>
      <c r="BA271" s="305"/>
      <c r="BB271" s="305"/>
      <c r="BC271" s="306"/>
      <c r="BD271" s="304"/>
      <c r="BE271" s="305"/>
      <c r="BF271" s="305"/>
      <c r="BG271" s="305"/>
      <c r="BH271" s="305"/>
      <c r="BI271" s="306"/>
      <c r="BJ271" s="304"/>
      <c r="BK271" s="305"/>
      <c r="BL271" s="305"/>
      <c r="BM271" s="305"/>
      <c r="BN271" s="305"/>
      <c r="BO271" s="306"/>
      <c r="BP271" s="304"/>
      <c r="BQ271" s="305"/>
      <c r="BR271" s="305"/>
      <c r="BS271" s="305"/>
      <c r="BT271" s="305"/>
      <c r="BU271" s="306"/>
      <c r="BV271" s="304"/>
      <c r="BW271" s="305"/>
      <c r="BX271" s="305"/>
      <c r="BY271" s="305"/>
      <c r="BZ271" s="305"/>
      <c r="CA271" s="306"/>
      <c r="CB271" s="91"/>
    </row>
    <row r="272" spans="1:80" s="92" customFormat="1" x14ac:dyDescent="0.25">
      <c r="A272" s="90"/>
      <c r="B272" s="304"/>
      <c r="C272" s="305"/>
      <c r="D272" s="305"/>
      <c r="E272" s="305"/>
      <c r="F272" s="305"/>
      <c r="G272" s="306"/>
      <c r="H272" s="304"/>
      <c r="I272" s="305"/>
      <c r="J272" s="305"/>
      <c r="K272" s="305"/>
      <c r="L272" s="305"/>
      <c r="M272" s="306"/>
      <c r="N272" s="304"/>
      <c r="O272" s="305"/>
      <c r="P272" s="305"/>
      <c r="Q272" s="305"/>
      <c r="R272" s="305"/>
      <c r="S272" s="306"/>
      <c r="T272" s="304"/>
      <c r="U272" s="305"/>
      <c r="V272" s="305"/>
      <c r="W272" s="305"/>
      <c r="X272" s="305"/>
      <c r="Y272" s="306"/>
      <c r="Z272" s="304"/>
      <c r="AA272" s="305"/>
      <c r="AB272" s="305"/>
      <c r="AC272" s="305"/>
      <c r="AD272" s="305"/>
      <c r="AE272" s="306"/>
      <c r="AF272" s="304"/>
      <c r="AG272" s="305"/>
      <c r="AH272" s="305"/>
      <c r="AI272" s="305"/>
      <c r="AJ272" s="305"/>
      <c r="AK272" s="306"/>
      <c r="AL272" s="304"/>
      <c r="AM272" s="305"/>
      <c r="AN272" s="305"/>
      <c r="AO272" s="305"/>
      <c r="AP272" s="305"/>
      <c r="AQ272" s="306"/>
      <c r="AR272" s="304"/>
      <c r="AS272" s="305"/>
      <c r="AT272" s="305"/>
      <c r="AU272" s="305"/>
      <c r="AV272" s="305"/>
      <c r="AW272" s="306"/>
      <c r="AX272" s="304"/>
      <c r="AY272" s="305"/>
      <c r="AZ272" s="305"/>
      <c r="BA272" s="305"/>
      <c r="BB272" s="305"/>
      <c r="BC272" s="306"/>
      <c r="BD272" s="304"/>
      <c r="BE272" s="305"/>
      <c r="BF272" s="305"/>
      <c r="BG272" s="305"/>
      <c r="BH272" s="305"/>
      <c r="BI272" s="306"/>
      <c r="BJ272" s="304"/>
      <c r="BK272" s="305"/>
      <c r="BL272" s="305"/>
      <c r="BM272" s="305"/>
      <c r="BN272" s="305"/>
      <c r="BO272" s="306"/>
      <c r="BP272" s="304"/>
      <c r="BQ272" s="305"/>
      <c r="BR272" s="305"/>
      <c r="BS272" s="305"/>
      <c r="BT272" s="305"/>
      <c r="BU272" s="306"/>
      <c r="BV272" s="304"/>
      <c r="BW272" s="305"/>
      <c r="BX272" s="305"/>
      <c r="BY272" s="305"/>
      <c r="BZ272" s="305"/>
      <c r="CA272" s="306"/>
      <c r="CB272" s="91"/>
    </row>
    <row r="273" spans="1:80" s="92" customFormat="1" x14ac:dyDescent="0.25">
      <c r="A273" s="90"/>
      <c r="B273" s="304"/>
      <c r="C273" s="305"/>
      <c r="D273" s="305"/>
      <c r="E273" s="305"/>
      <c r="F273" s="305"/>
      <c r="G273" s="306"/>
      <c r="H273" s="304"/>
      <c r="I273" s="305"/>
      <c r="J273" s="305"/>
      <c r="K273" s="305"/>
      <c r="L273" s="305"/>
      <c r="M273" s="306"/>
      <c r="N273" s="304"/>
      <c r="O273" s="305"/>
      <c r="P273" s="305"/>
      <c r="Q273" s="305"/>
      <c r="R273" s="305"/>
      <c r="S273" s="306"/>
      <c r="T273" s="304"/>
      <c r="U273" s="305"/>
      <c r="V273" s="305"/>
      <c r="W273" s="305"/>
      <c r="X273" s="305"/>
      <c r="Y273" s="306"/>
      <c r="Z273" s="304"/>
      <c r="AA273" s="305"/>
      <c r="AB273" s="305"/>
      <c r="AC273" s="305"/>
      <c r="AD273" s="305"/>
      <c r="AE273" s="306"/>
      <c r="AF273" s="304"/>
      <c r="AG273" s="305"/>
      <c r="AH273" s="305"/>
      <c r="AI273" s="305"/>
      <c r="AJ273" s="305"/>
      <c r="AK273" s="306"/>
      <c r="AL273" s="304"/>
      <c r="AM273" s="305"/>
      <c r="AN273" s="305"/>
      <c r="AO273" s="305"/>
      <c r="AP273" s="305"/>
      <c r="AQ273" s="306"/>
      <c r="AR273" s="304"/>
      <c r="AS273" s="305"/>
      <c r="AT273" s="305"/>
      <c r="AU273" s="305"/>
      <c r="AV273" s="305"/>
      <c r="AW273" s="306"/>
      <c r="AX273" s="304"/>
      <c r="AY273" s="305"/>
      <c r="AZ273" s="305"/>
      <c r="BA273" s="305"/>
      <c r="BB273" s="305"/>
      <c r="BC273" s="306"/>
      <c r="BD273" s="304"/>
      <c r="BE273" s="305"/>
      <c r="BF273" s="305"/>
      <c r="BG273" s="305"/>
      <c r="BH273" s="305"/>
      <c r="BI273" s="306"/>
      <c r="BJ273" s="304"/>
      <c r="BK273" s="305"/>
      <c r="BL273" s="305"/>
      <c r="BM273" s="305"/>
      <c r="BN273" s="305"/>
      <c r="BO273" s="306"/>
      <c r="BP273" s="304"/>
      <c r="BQ273" s="305"/>
      <c r="BR273" s="305"/>
      <c r="BS273" s="305"/>
      <c r="BT273" s="305"/>
      <c r="BU273" s="306"/>
      <c r="BV273" s="304"/>
      <c r="BW273" s="305"/>
      <c r="BX273" s="305"/>
      <c r="BY273" s="305"/>
      <c r="BZ273" s="305"/>
      <c r="CA273" s="306"/>
      <c r="CB273" s="91"/>
    </row>
    <row r="274" spans="1:80" s="92" customFormat="1" x14ac:dyDescent="0.25">
      <c r="A274" s="90"/>
      <c r="B274" s="304"/>
      <c r="C274" s="305"/>
      <c r="D274" s="305"/>
      <c r="E274" s="305"/>
      <c r="F274" s="305"/>
      <c r="G274" s="306"/>
      <c r="H274" s="304"/>
      <c r="I274" s="305"/>
      <c r="J274" s="305"/>
      <c r="K274" s="305"/>
      <c r="L274" s="305"/>
      <c r="M274" s="306"/>
      <c r="N274" s="304"/>
      <c r="O274" s="305"/>
      <c r="P274" s="305"/>
      <c r="Q274" s="305"/>
      <c r="R274" s="305"/>
      <c r="S274" s="306"/>
      <c r="T274" s="304"/>
      <c r="U274" s="305"/>
      <c r="V274" s="305"/>
      <c r="W274" s="305"/>
      <c r="X274" s="305"/>
      <c r="Y274" s="306"/>
      <c r="Z274" s="304"/>
      <c r="AA274" s="305"/>
      <c r="AB274" s="305"/>
      <c r="AC274" s="305"/>
      <c r="AD274" s="305"/>
      <c r="AE274" s="306"/>
      <c r="AF274" s="304"/>
      <c r="AG274" s="305"/>
      <c r="AH274" s="305"/>
      <c r="AI274" s="305"/>
      <c r="AJ274" s="305"/>
      <c r="AK274" s="306"/>
      <c r="AL274" s="304"/>
      <c r="AM274" s="305"/>
      <c r="AN274" s="305"/>
      <c r="AO274" s="305"/>
      <c r="AP274" s="305"/>
      <c r="AQ274" s="306"/>
      <c r="AR274" s="304"/>
      <c r="AS274" s="305"/>
      <c r="AT274" s="305"/>
      <c r="AU274" s="305"/>
      <c r="AV274" s="305"/>
      <c r="AW274" s="306"/>
      <c r="AX274" s="304"/>
      <c r="AY274" s="305"/>
      <c r="AZ274" s="305"/>
      <c r="BA274" s="305"/>
      <c r="BB274" s="305"/>
      <c r="BC274" s="306"/>
      <c r="BD274" s="304"/>
      <c r="BE274" s="305"/>
      <c r="BF274" s="305"/>
      <c r="BG274" s="305"/>
      <c r="BH274" s="305"/>
      <c r="BI274" s="306"/>
      <c r="BJ274" s="304"/>
      <c r="BK274" s="305"/>
      <c r="BL274" s="305"/>
      <c r="BM274" s="305"/>
      <c r="BN274" s="305"/>
      <c r="BO274" s="306"/>
      <c r="BP274" s="304"/>
      <c r="BQ274" s="305"/>
      <c r="BR274" s="305"/>
      <c r="BS274" s="305"/>
      <c r="BT274" s="305"/>
      <c r="BU274" s="306"/>
      <c r="BV274" s="304"/>
      <c r="BW274" s="305"/>
      <c r="BX274" s="305"/>
      <c r="BY274" s="305"/>
      <c r="BZ274" s="305"/>
      <c r="CA274" s="306"/>
      <c r="CB274" s="91"/>
    </row>
    <row r="275" spans="1:80" s="92" customFormat="1" x14ac:dyDescent="0.25">
      <c r="A275" s="90"/>
      <c r="B275" s="304"/>
      <c r="C275" s="305"/>
      <c r="D275" s="305"/>
      <c r="E275" s="305"/>
      <c r="F275" s="305"/>
      <c r="G275" s="306"/>
      <c r="H275" s="304"/>
      <c r="I275" s="305"/>
      <c r="J275" s="305"/>
      <c r="K275" s="305"/>
      <c r="L275" s="305"/>
      <c r="M275" s="306"/>
      <c r="N275" s="304"/>
      <c r="O275" s="305"/>
      <c r="P275" s="305"/>
      <c r="Q275" s="305"/>
      <c r="R275" s="305"/>
      <c r="S275" s="306"/>
      <c r="T275" s="304"/>
      <c r="U275" s="305"/>
      <c r="V275" s="305"/>
      <c r="W275" s="305"/>
      <c r="X275" s="305"/>
      <c r="Y275" s="306"/>
      <c r="Z275" s="304"/>
      <c r="AA275" s="305"/>
      <c r="AB275" s="305"/>
      <c r="AC275" s="305"/>
      <c r="AD275" s="305"/>
      <c r="AE275" s="306"/>
      <c r="AF275" s="304"/>
      <c r="AG275" s="305"/>
      <c r="AH275" s="305"/>
      <c r="AI275" s="305"/>
      <c r="AJ275" s="305"/>
      <c r="AK275" s="306"/>
      <c r="AL275" s="304"/>
      <c r="AM275" s="305"/>
      <c r="AN275" s="305"/>
      <c r="AO275" s="305"/>
      <c r="AP275" s="305"/>
      <c r="AQ275" s="306"/>
      <c r="AR275" s="304"/>
      <c r="AS275" s="305"/>
      <c r="AT275" s="305"/>
      <c r="AU275" s="305"/>
      <c r="AV275" s="305"/>
      <c r="AW275" s="306"/>
      <c r="AX275" s="304"/>
      <c r="AY275" s="305"/>
      <c r="AZ275" s="305"/>
      <c r="BA275" s="305"/>
      <c r="BB275" s="305"/>
      <c r="BC275" s="306"/>
      <c r="BD275" s="304"/>
      <c r="BE275" s="305"/>
      <c r="BF275" s="305"/>
      <c r="BG275" s="305"/>
      <c r="BH275" s="305"/>
      <c r="BI275" s="306"/>
      <c r="BJ275" s="304"/>
      <c r="BK275" s="305"/>
      <c r="BL275" s="305"/>
      <c r="BM275" s="305"/>
      <c r="BN275" s="305"/>
      <c r="BO275" s="306"/>
      <c r="BP275" s="304"/>
      <c r="BQ275" s="305"/>
      <c r="BR275" s="305"/>
      <c r="BS275" s="305"/>
      <c r="BT275" s="305"/>
      <c r="BU275" s="306"/>
      <c r="BV275" s="304"/>
      <c r="BW275" s="305"/>
      <c r="BX275" s="305"/>
      <c r="BY275" s="305"/>
      <c r="BZ275" s="305"/>
      <c r="CA275" s="306"/>
      <c r="CB275" s="91"/>
    </row>
    <row r="276" spans="1:80" s="92" customFormat="1" x14ac:dyDescent="0.25">
      <c r="A276" s="90"/>
      <c r="B276" s="304"/>
      <c r="C276" s="305"/>
      <c r="D276" s="305"/>
      <c r="E276" s="305"/>
      <c r="F276" s="305"/>
      <c r="G276" s="306"/>
      <c r="H276" s="304"/>
      <c r="I276" s="305"/>
      <c r="J276" s="305"/>
      <c r="K276" s="305"/>
      <c r="L276" s="305"/>
      <c r="M276" s="306"/>
      <c r="N276" s="304"/>
      <c r="O276" s="305"/>
      <c r="P276" s="305"/>
      <c r="Q276" s="305"/>
      <c r="R276" s="305"/>
      <c r="S276" s="306"/>
      <c r="T276" s="304"/>
      <c r="U276" s="305"/>
      <c r="V276" s="305"/>
      <c r="W276" s="305"/>
      <c r="X276" s="305"/>
      <c r="Y276" s="306"/>
      <c r="Z276" s="304"/>
      <c r="AA276" s="305"/>
      <c r="AB276" s="305"/>
      <c r="AC276" s="305"/>
      <c r="AD276" s="305"/>
      <c r="AE276" s="306"/>
      <c r="AF276" s="304"/>
      <c r="AG276" s="305"/>
      <c r="AH276" s="305"/>
      <c r="AI276" s="305"/>
      <c r="AJ276" s="305"/>
      <c r="AK276" s="306"/>
      <c r="AL276" s="304"/>
      <c r="AM276" s="305"/>
      <c r="AN276" s="305"/>
      <c r="AO276" s="305"/>
      <c r="AP276" s="305"/>
      <c r="AQ276" s="306"/>
      <c r="AR276" s="304"/>
      <c r="AS276" s="305"/>
      <c r="AT276" s="305"/>
      <c r="AU276" s="305"/>
      <c r="AV276" s="305"/>
      <c r="AW276" s="306"/>
      <c r="AX276" s="304"/>
      <c r="AY276" s="305"/>
      <c r="AZ276" s="305"/>
      <c r="BA276" s="305"/>
      <c r="BB276" s="305"/>
      <c r="BC276" s="306"/>
      <c r="BD276" s="304"/>
      <c r="BE276" s="305"/>
      <c r="BF276" s="305"/>
      <c r="BG276" s="305"/>
      <c r="BH276" s="305"/>
      <c r="BI276" s="306"/>
      <c r="BJ276" s="304"/>
      <c r="BK276" s="305"/>
      <c r="BL276" s="305"/>
      <c r="BM276" s="305"/>
      <c r="BN276" s="305"/>
      <c r="BO276" s="306"/>
      <c r="BP276" s="304"/>
      <c r="BQ276" s="305"/>
      <c r="BR276" s="305"/>
      <c r="BS276" s="305"/>
      <c r="BT276" s="305"/>
      <c r="BU276" s="306"/>
      <c r="BV276" s="304"/>
      <c r="BW276" s="305"/>
      <c r="BX276" s="305"/>
      <c r="BY276" s="305"/>
      <c r="BZ276" s="305"/>
      <c r="CA276" s="306"/>
      <c r="CB276" s="91"/>
    </row>
    <row r="277" spans="1:80" s="92" customFormat="1" x14ac:dyDescent="0.25">
      <c r="A277" s="90"/>
      <c r="B277" s="304"/>
      <c r="C277" s="305"/>
      <c r="D277" s="305"/>
      <c r="E277" s="305"/>
      <c r="F277" s="305"/>
      <c r="G277" s="306"/>
      <c r="H277" s="304"/>
      <c r="I277" s="305"/>
      <c r="J277" s="305"/>
      <c r="K277" s="305"/>
      <c r="L277" s="305"/>
      <c r="M277" s="306"/>
      <c r="N277" s="304"/>
      <c r="O277" s="305"/>
      <c r="P277" s="305"/>
      <c r="Q277" s="305"/>
      <c r="R277" s="305"/>
      <c r="S277" s="306"/>
      <c r="T277" s="304"/>
      <c r="U277" s="305"/>
      <c r="V277" s="305"/>
      <c r="W277" s="305"/>
      <c r="X277" s="305"/>
      <c r="Y277" s="306"/>
      <c r="Z277" s="304"/>
      <c r="AA277" s="305"/>
      <c r="AB277" s="305"/>
      <c r="AC277" s="305"/>
      <c r="AD277" s="305"/>
      <c r="AE277" s="306"/>
      <c r="AF277" s="304"/>
      <c r="AG277" s="305"/>
      <c r="AH277" s="305"/>
      <c r="AI277" s="305"/>
      <c r="AJ277" s="305"/>
      <c r="AK277" s="306"/>
      <c r="AL277" s="304"/>
      <c r="AM277" s="305"/>
      <c r="AN277" s="305"/>
      <c r="AO277" s="305"/>
      <c r="AP277" s="305"/>
      <c r="AQ277" s="306"/>
      <c r="AR277" s="304"/>
      <c r="AS277" s="305"/>
      <c r="AT277" s="305"/>
      <c r="AU277" s="305"/>
      <c r="AV277" s="305"/>
      <c r="AW277" s="306"/>
      <c r="AX277" s="304"/>
      <c r="AY277" s="305"/>
      <c r="AZ277" s="305"/>
      <c r="BA277" s="305"/>
      <c r="BB277" s="305"/>
      <c r="BC277" s="306"/>
      <c r="BD277" s="304"/>
      <c r="BE277" s="305"/>
      <c r="BF277" s="305"/>
      <c r="BG277" s="305"/>
      <c r="BH277" s="305"/>
      <c r="BI277" s="306"/>
      <c r="BJ277" s="304"/>
      <c r="BK277" s="305"/>
      <c r="BL277" s="305"/>
      <c r="BM277" s="305"/>
      <c r="BN277" s="305"/>
      <c r="BO277" s="306"/>
      <c r="BP277" s="304"/>
      <c r="BQ277" s="305"/>
      <c r="BR277" s="305"/>
      <c r="BS277" s="305"/>
      <c r="BT277" s="305"/>
      <c r="BU277" s="306"/>
      <c r="BV277" s="304"/>
      <c r="BW277" s="305"/>
      <c r="BX277" s="305"/>
      <c r="BY277" s="305"/>
      <c r="BZ277" s="305"/>
      <c r="CA277" s="306"/>
      <c r="CB277" s="91"/>
    </row>
    <row r="278" spans="1:80" s="92" customFormat="1" x14ac:dyDescent="0.25">
      <c r="A278" s="90"/>
      <c r="B278" s="304"/>
      <c r="C278" s="305"/>
      <c r="D278" s="305"/>
      <c r="E278" s="305"/>
      <c r="F278" s="305"/>
      <c r="G278" s="306"/>
      <c r="H278" s="304"/>
      <c r="I278" s="305"/>
      <c r="J278" s="305"/>
      <c r="K278" s="305"/>
      <c r="L278" s="305"/>
      <c r="M278" s="306"/>
      <c r="N278" s="304"/>
      <c r="O278" s="305"/>
      <c r="P278" s="305"/>
      <c r="Q278" s="305"/>
      <c r="R278" s="305"/>
      <c r="S278" s="306"/>
      <c r="T278" s="304"/>
      <c r="U278" s="305"/>
      <c r="V278" s="305"/>
      <c r="W278" s="305"/>
      <c r="X278" s="305"/>
      <c r="Y278" s="306"/>
      <c r="Z278" s="304"/>
      <c r="AA278" s="305"/>
      <c r="AB278" s="305"/>
      <c r="AC278" s="305"/>
      <c r="AD278" s="305"/>
      <c r="AE278" s="306"/>
      <c r="AF278" s="304"/>
      <c r="AG278" s="305"/>
      <c r="AH278" s="305"/>
      <c r="AI278" s="305"/>
      <c r="AJ278" s="305"/>
      <c r="AK278" s="306"/>
      <c r="AL278" s="304"/>
      <c r="AM278" s="305"/>
      <c r="AN278" s="305"/>
      <c r="AO278" s="305"/>
      <c r="AP278" s="305"/>
      <c r="AQ278" s="306"/>
      <c r="AR278" s="304"/>
      <c r="AS278" s="305"/>
      <c r="AT278" s="305"/>
      <c r="AU278" s="305"/>
      <c r="AV278" s="305"/>
      <c r="AW278" s="306"/>
      <c r="AX278" s="304"/>
      <c r="AY278" s="305"/>
      <c r="AZ278" s="305"/>
      <c r="BA278" s="305"/>
      <c r="BB278" s="305"/>
      <c r="BC278" s="306"/>
      <c r="BD278" s="304"/>
      <c r="BE278" s="305"/>
      <c r="BF278" s="305"/>
      <c r="BG278" s="305"/>
      <c r="BH278" s="305"/>
      <c r="BI278" s="306"/>
      <c r="BJ278" s="304"/>
      <c r="BK278" s="305"/>
      <c r="BL278" s="305"/>
      <c r="BM278" s="305"/>
      <c r="BN278" s="305"/>
      <c r="BO278" s="306"/>
      <c r="BP278" s="304"/>
      <c r="BQ278" s="305"/>
      <c r="BR278" s="305"/>
      <c r="BS278" s="305"/>
      <c r="BT278" s="305"/>
      <c r="BU278" s="306"/>
      <c r="BV278" s="304"/>
      <c r="BW278" s="305"/>
      <c r="BX278" s="305"/>
      <c r="BY278" s="305"/>
      <c r="BZ278" s="305"/>
      <c r="CA278" s="306"/>
      <c r="CB278" s="91"/>
    </row>
    <row r="279" spans="1:80" s="92" customFormat="1" x14ac:dyDescent="0.25">
      <c r="A279" s="90"/>
      <c r="B279" s="304"/>
      <c r="C279" s="305"/>
      <c r="D279" s="305"/>
      <c r="E279" s="305"/>
      <c r="F279" s="305"/>
      <c r="G279" s="306"/>
      <c r="H279" s="304"/>
      <c r="I279" s="305"/>
      <c r="J279" s="305"/>
      <c r="K279" s="305"/>
      <c r="L279" s="305"/>
      <c r="M279" s="306"/>
      <c r="N279" s="304"/>
      <c r="O279" s="305"/>
      <c r="P279" s="305"/>
      <c r="Q279" s="305"/>
      <c r="R279" s="305"/>
      <c r="S279" s="306"/>
      <c r="T279" s="304"/>
      <c r="U279" s="305"/>
      <c r="V279" s="305"/>
      <c r="W279" s="305"/>
      <c r="X279" s="305"/>
      <c r="Y279" s="306"/>
      <c r="Z279" s="304"/>
      <c r="AA279" s="305"/>
      <c r="AB279" s="305"/>
      <c r="AC279" s="305"/>
      <c r="AD279" s="305"/>
      <c r="AE279" s="306"/>
      <c r="AF279" s="304"/>
      <c r="AG279" s="305"/>
      <c r="AH279" s="305"/>
      <c r="AI279" s="305"/>
      <c r="AJ279" s="305"/>
      <c r="AK279" s="306"/>
      <c r="AL279" s="304"/>
      <c r="AM279" s="305"/>
      <c r="AN279" s="305"/>
      <c r="AO279" s="305"/>
      <c r="AP279" s="305"/>
      <c r="AQ279" s="306"/>
      <c r="AR279" s="304"/>
      <c r="AS279" s="305"/>
      <c r="AT279" s="305"/>
      <c r="AU279" s="305"/>
      <c r="AV279" s="305"/>
      <c r="AW279" s="306"/>
      <c r="AX279" s="304"/>
      <c r="AY279" s="305"/>
      <c r="AZ279" s="305"/>
      <c r="BA279" s="305"/>
      <c r="BB279" s="305"/>
      <c r="BC279" s="306"/>
      <c r="BD279" s="304"/>
      <c r="BE279" s="305"/>
      <c r="BF279" s="305"/>
      <c r="BG279" s="305"/>
      <c r="BH279" s="305"/>
      <c r="BI279" s="306"/>
      <c r="BJ279" s="304"/>
      <c r="BK279" s="305"/>
      <c r="BL279" s="305"/>
      <c r="BM279" s="305"/>
      <c r="BN279" s="305"/>
      <c r="BO279" s="306"/>
      <c r="BP279" s="304"/>
      <c r="BQ279" s="305"/>
      <c r="BR279" s="305"/>
      <c r="BS279" s="305"/>
      <c r="BT279" s="305"/>
      <c r="BU279" s="306"/>
      <c r="BV279" s="304"/>
      <c r="BW279" s="305"/>
      <c r="BX279" s="305"/>
      <c r="BY279" s="305"/>
      <c r="BZ279" s="305"/>
      <c r="CA279" s="306"/>
      <c r="CB279" s="91"/>
    </row>
    <row r="280" spans="1:80" s="92" customFormat="1" x14ac:dyDescent="0.25">
      <c r="A280" s="90"/>
      <c r="B280" s="304"/>
      <c r="C280" s="305"/>
      <c r="D280" s="305"/>
      <c r="E280" s="305"/>
      <c r="F280" s="305"/>
      <c r="G280" s="306"/>
      <c r="H280" s="304"/>
      <c r="I280" s="305"/>
      <c r="J280" s="305"/>
      <c r="K280" s="305"/>
      <c r="L280" s="305"/>
      <c r="M280" s="306"/>
      <c r="N280" s="304"/>
      <c r="O280" s="305"/>
      <c r="P280" s="305"/>
      <c r="Q280" s="305"/>
      <c r="R280" s="305"/>
      <c r="S280" s="306"/>
      <c r="T280" s="304"/>
      <c r="U280" s="305"/>
      <c r="V280" s="305"/>
      <c r="W280" s="305"/>
      <c r="X280" s="305"/>
      <c r="Y280" s="306"/>
      <c r="Z280" s="304"/>
      <c r="AA280" s="305"/>
      <c r="AB280" s="305"/>
      <c r="AC280" s="305"/>
      <c r="AD280" s="305"/>
      <c r="AE280" s="306"/>
      <c r="AF280" s="304"/>
      <c r="AG280" s="305"/>
      <c r="AH280" s="305"/>
      <c r="AI280" s="305"/>
      <c r="AJ280" s="305"/>
      <c r="AK280" s="306"/>
      <c r="AL280" s="304"/>
      <c r="AM280" s="305"/>
      <c r="AN280" s="305"/>
      <c r="AO280" s="305"/>
      <c r="AP280" s="305"/>
      <c r="AQ280" s="306"/>
      <c r="AR280" s="304"/>
      <c r="AS280" s="305"/>
      <c r="AT280" s="305"/>
      <c r="AU280" s="305"/>
      <c r="AV280" s="305"/>
      <c r="AW280" s="306"/>
      <c r="AX280" s="304"/>
      <c r="AY280" s="305"/>
      <c r="AZ280" s="305"/>
      <c r="BA280" s="305"/>
      <c r="BB280" s="305"/>
      <c r="BC280" s="306"/>
      <c r="BD280" s="304"/>
      <c r="BE280" s="305"/>
      <c r="BF280" s="305"/>
      <c r="BG280" s="305"/>
      <c r="BH280" s="305"/>
      <c r="BI280" s="306"/>
      <c r="BJ280" s="304"/>
      <c r="BK280" s="305"/>
      <c r="BL280" s="305"/>
      <c r="BM280" s="305"/>
      <c r="BN280" s="305"/>
      <c r="BO280" s="306"/>
      <c r="BP280" s="304"/>
      <c r="BQ280" s="305"/>
      <c r="BR280" s="305"/>
      <c r="BS280" s="305"/>
      <c r="BT280" s="305"/>
      <c r="BU280" s="306"/>
      <c r="BV280" s="304"/>
      <c r="BW280" s="305"/>
      <c r="BX280" s="305"/>
      <c r="BY280" s="305"/>
      <c r="BZ280" s="305"/>
      <c r="CA280" s="306"/>
      <c r="CB280" s="91"/>
    </row>
    <row r="281" spans="1:80" s="92" customFormat="1" x14ac:dyDescent="0.25">
      <c r="A281" s="90"/>
      <c r="B281" s="304"/>
      <c r="C281" s="305"/>
      <c r="D281" s="305"/>
      <c r="E281" s="305"/>
      <c r="F281" s="305"/>
      <c r="G281" s="306"/>
      <c r="H281" s="304"/>
      <c r="I281" s="305"/>
      <c r="J281" s="305"/>
      <c r="K281" s="305"/>
      <c r="L281" s="305"/>
      <c r="M281" s="306"/>
      <c r="N281" s="304"/>
      <c r="O281" s="305"/>
      <c r="P281" s="305"/>
      <c r="Q281" s="305"/>
      <c r="R281" s="305"/>
      <c r="S281" s="306"/>
      <c r="T281" s="304"/>
      <c r="U281" s="305"/>
      <c r="V281" s="305"/>
      <c r="W281" s="305"/>
      <c r="X281" s="305"/>
      <c r="Y281" s="306"/>
      <c r="Z281" s="304"/>
      <c r="AA281" s="305"/>
      <c r="AB281" s="305"/>
      <c r="AC281" s="305"/>
      <c r="AD281" s="305"/>
      <c r="AE281" s="306"/>
      <c r="AF281" s="304"/>
      <c r="AG281" s="305"/>
      <c r="AH281" s="305"/>
      <c r="AI281" s="305"/>
      <c r="AJ281" s="305"/>
      <c r="AK281" s="306"/>
      <c r="AL281" s="304"/>
      <c r="AM281" s="305"/>
      <c r="AN281" s="305"/>
      <c r="AO281" s="305"/>
      <c r="AP281" s="305"/>
      <c r="AQ281" s="306"/>
      <c r="AR281" s="304"/>
      <c r="AS281" s="305"/>
      <c r="AT281" s="305"/>
      <c r="AU281" s="305"/>
      <c r="AV281" s="305"/>
      <c r="AW281" s="306"/>
      <c r="AX281" s="304"/>
      <c r="AY281" s="305"/>
      <c r="AZ281" s="305"/>
      <c r="BA281" s="305"/>
      <c r="BB281" s="305"/>
      <c r="BC281" s="306"/>
      <c r="BD281" s="304"/>
      <c r="BE281" s="305"/>
      <c r="BF281" s="305"/>
      <c r="BG281" s="305"/>
      <c r="BH281" s="305"/>
      <c r="BI281" s="306"/>
      <c r="BJ281" s="304"/>
      <c r="BK281" s="305"/>
      <c r="BL281" s="305"/>
      <c r="BM281" s="305"/>
      <c r="BN281" s="305"/>
      <c r="BO281" s="306"/>
      <c r="BP281" s="304"/>
      <c r="BQ281" s="305"/>
      <c r="BR281" s="305"/>
      <c r="BS281" s="305"/>
      <c r="BT281" s="305"/>
      <c r="BU281" s="306"/>
      <c r="BV281" s="304"/>
      <c r="BW281" s="305"/>
      <c r="BX281" s="305"/>
      <c r="BY281" s="305"/>
      <c r="BZ281" s="305"/>
      <c r="CA281" s="306"/>
      <c r="CB281" s="91"/>
    </row>
    <row r="282" spans="1:80" s="92" customFormat="1" x14ac:dyDescent="0.25">
      <c r="A282" s="90"/>
      <c r="B282" s="304"/>
      <c r="C282" s="305"/>
      <c r="D282" s="305"/>
      <c r="E282" s="305"/>
      <c r="F282" s="305"/>
      <c r="G282" s="306"/>
      <c r="H282" s="304"/>
      <c r="I282" s="305"/>
      <c r="J282" s="305"/>
      <c r="K282" s="305"/>
      <c r="L282" s="305"/>
      <c r="M282" s="306"/>
      <c r="N282" s="304"/>
      <c r="O282" s="305"/>
      <c r="P282" s="305"/>
      <c r="Q282" s="305"/>
      <c r="R282" s="305"/>
      <c r="S282" s="306"/>
      <c r="T282" s="304"/>
      <c r="U282" s="305"/>
      <c r="V282" s="305"/>
      <c r="W282" s="305"/>
      <c r="X282" s="305"/>
      <c r="Y282" s="306"/>
      <c r="Z282" s="304"/>
      <c r="AA282" s="305"/>
      <c r="AB282" s="305"/>
      <c r="AC282" s="305"/>
      <c r="AD282" s="305"/>
      <c r="AE282" s="306"/>
      <c r="AF282" s="304"/>
      <c r="AG282" s="305"/>
      <c r="AH282" s="305"/>
      <c r="AI282" s="305"/>
      <c r="AJ282" s="305"/>
      <c r="AK282" s="306"/>
      <c r="AL282" s="304"/>
      <c r="AM282" s="305"/>
      <c r="AN282" s="305"/>
      <c r="AO282" s="305"/>
      <c r="AP282" s="305"/>
      <c r="AQ282" s="306"/>
      <c r="AR282" s="304"/>
      <c r="AS282" s="305"/>
      <c r="AT282" s="305"/>
      <c r="AU282" s="305"/>
      <c r="AV282" s="305"/>
      <c r="AW282" s="306"/>
      <c r="AX282" s="304"/>
      <c r="AY282" s="305"/>
      <c r="AZ282" s="305"/>
      <c r="BA282" s="305"/>
      <c r="BB282" s="305"/>
      <c r="BC282" s="306"/>
      <c r="BD282" s="304"/>
      <c r="BE282" s="305"/>
      <c r="BF282" s="305"/>
      <c r="BG282" s="305"/>
      <c r="BH282" s="305"/>
      <c r="BI282" s="306"/>
      <c r="BJ282" s="304"/>
      <c r="BK282" s="305"/>
      <c r="BL282" s="305"/>
      <c r="BM282" s="305"/>
      <c r="BN282" s="305"/>
      <c r="BO282" s="306"/>
      <c r="BP282" s="304"/>
      <c r="BQ282" s="305"/>
      <c r="BR282" s="305"/>
      <c r="BS282" s="305"/>
      <c r="BT282" s="305"/>
      <c r="BU282" s="306"/>
      <c r="BV282" s="304"/>
      <c r="BW282" s="305"/>
      <c r="BX282" s="305"/>
      <c r="BY282" s="305"/>
      <c r="BZ282" s="305"/>
      <c r="CA282" s="306"/>
      <c r="CB282" s="91"/>
    </row>
    <row r="283" spans="1:80" s="92" customFormat="1" x14ac:dyDescent="0.25">
      <c r="A283" s="90"/>
      <c r="B283" s="304"/>
      <c r="C283" s="305"/>
      <c r="D283" s="305"/>
      <c r="E283" s="305"/>
      <c r="F283" s="305"/>
      <c r="G283" s="306"/>
      <c r="H283" s="304"/>
      <c r="I283" s="305"/>
      <c r="J283" s="305"/>
      <c r="K283" s="305"/>
      <c r="L283" s="305"/>
      <c r="M283" s="306"/>
      <c r="N283" s="304"/>
      <c r="O283" s="305"/>
      <c r="P283" s="305"/>
      <c r="Q283" s="305"/>
      <c r="R283" s="305"/>
      <c r="S283" s="306"/>
      <c r="T283" s="304"/>
      <c r="U283" s="305"/>
      <c r="V283" s="305"/>
      <c r="W283" s="305"/>
      <c r="X283" s="305"/>
      <c r="Y283" s="306"/>
      <c r="Z283" s="304"/>
      <c r="AA283" s="305"/>
      <c r="AB283" s="305"/>
      <c r="AC283" s="305"/>
      <c r="AD283" s="305"/>
      <c r="AE283" s="306"/>
      <c r="AF283" s="304"/>
      <c r="AG283" s="305"/>
      <c r="AH283" s="305"/>
      <c r="AI283" s="305"/>
      <c r="AJ283" s="305"/>
      <c r="AK283" s="306"/>
      <c r="AL283" s="304"/>
      <c r="AM283" s="305"/>
      <c r="AN283" s="305"/>
      <c r="AO283" s="305"/>
      <c r="AP283" s="305"/>
      <c r="AQ283" s="306"/>
      <c r="AR283" s="304"/>
      <c r="AS283" s="305"/>
      <c r="AT283" s="305"/>
      <c r="AU283" s="305"/>
      <c r="AV283" s="305"/>
      <c r="AW283" s="306"/>
      <c r="AX283" s="304"/>
      <c r="AY283" s="305"/>
      <c r="AZ283" s="305"/>
      <c r="BA283" s="305"/>
      <c r="BB283" s="305"/>
      <c r="BC283" s="306"/>
      <c r="BD283" s="304"/>
      <c r="BE283" s="305"/>
      <c r="BF283" s="305"/>
      <c r="BG283" s="305"/>
      <c r="BH283" s="305"/>
      <c r="BI283" s="306"/>
      <c r="BJ283" s="304"/>
      <c r="BK283" s="305"/>
      <c r="BL283" s="305"/>
      <c r="BM283" s="305"/>
      <c r="BN283" s="305"/>
      <c r="BO283" s="306"/>
      <c r="BP283" s="304"/>
      <c r="BQ283" s="305"/>
      <c r="BR283" s="305"/>
      <c r="BS283" s="305"/>
      <c r="BT283" s="305"/>
      <c r="BU283" s="306"/>
      <c r="BV283" s="304"/>
      <c r="BW283" s="305"/>
      <c r="BX283" s="305"/>
      <c r="BY283" s="305"/>
      <c r="BZ283" s="305"/>
      <c r="CA283" s="306"/>
      <c r="CB283" s="91"/>
    </row>
    <row r="284" spans="1:80" s="92" customFormat="1" x14ac:dyDescent="0.25">
      <c r="A284" s="90"/>
      <c r="B284" s="304"/>
      <c r="C284" s="305"/>
      <c r="D284" s="305"/>
      <c r="E284" s="305"/>
      <c r="F284" s="305"/>
      <c r="G284" s="306"/>
      <c r="H284" s="304"/>
      <c r="I284" s="305"/>
      <c r="J284" s="305"/>
      <c r="K284" s="305"/>
      <c r="L284" s="305"/>
      <c r="M284" s="306"/>
      <c r="N284" s="304"/>
      <c r="O284" s="305"/>
      <c r="P284" s="305"/>
      <c r="Q284" s="305"/>
      <c r="R284" s="305"/>
      <c r="S284" s="306"/>
      <c r="T284" s="304"/>
      <c r="U284" s="305"/>
      <c r="V284" s="305"/>
      <c r="W284" s="305"/>
      <c r="X284" s="305"/>
      <c r="Y284" s="306"/>
      <c r="Z284" s="304"/>
      <c r="AA284" s="305"/>
      <c r="AB284" s="305"/>
      <c r="AC284" s="305"/>
      <c r="AD284" s="305"/>
      <c r="AE284" s="306"/>
      <c r="AF284" s="304"/>
      <c r="AG284" s="305"/>
      <c r="AH284" s="305"/>
      <c r="AI284" s="305"/>
      <c r="AJ284" s="305"/>
      <c r="AK284" s="306"/>
      <c r="AL284" s="304"/>
      <c r="AM284" s="305"/>
      <c r="AN284" s="305"/>
      <c r="AO284" s="305"/>
      <c r="AP284" s="305"/>
      <c r="AQ284" s="306"/>
      <c r="AR284" s="304"/>
      <c r="AS284" s="305"/>
      <c r="AT284" s="305"/>
      <c r="AU284" s="305"/>
      <c r="AV284" s="305"/>
      <c r="AW284" s="306"/>
      <c r="AX284" s="304"/>
      <c r="AY284" s="305"/>
      <c r="AZ284" s="305"/>
      <c r="BA284" s="305"/>
      <c r="BB284" s="305"/>
      <c r="BC284" s="306"/>
      <c r="BD284" s="304"/>
      <c r="BE284" s="305"/>
      <c r="BF284" s="305"/>
      <c r="BG284" s="305"/>
      <c r="BH284" s="305"/>
      <c r="BI284" s="306"/>
      <c r="BJ284" s="304"/>
      <c r="BK284" s="305"/>
      <c r="BL284" s="305"/>
      <c r="BM284" s="305"/>
      <c r="BN284" s="305"/>
      <c r="BO284" s="306"/>
      <c r="BP284" s="304"/>
      <c r="BQ284" s="305"/>
      <c r="BR284" s="305"/>
      <c r="BS284" s="305"/>
      <c r="BT284" s="305"/>
      <c r="BU284" s="306"/>
      <c r="BV284" s="304"/>
      <c r="BW284" s="305"/>
      <c r="BX284" s="305"/>
      <c r="BY284" s="305"/>
      <c r="BZ284" s="305"/>
      <c r="CA284" s="306"/>
      <c r="CB284" s="91"/>
    </row>
    <row r="285" spans="1:80" s="92" customFormat="1" x14ac:dyDescent="0.25">
      <c r="A285" s="90"/>
      <c r="B285" s="304"/>
      <c r="C285" s="305"/>
      <c r="D285" s="305"/>
      <c r="E285" s="305"/>
      <c r="F285" s="305"/>
      <c r="G285" s="306"/>
      <c r="H285" s="304"/>
      <c r="I285" s="305"/>
      <c r="J285" s="305"/>
      <c r="K285" s="305"/>
      <c r="L285" s="305"/>
      <c r="M285" s="306"/>
      <c r="N285" s="304"/>
      <c r="O285" s="305"/>
      <c r="P285" s="305"/>
      <c r="Q285" s="305"/>
      <c r="R285" s="305"/>
      <c r="S285" s="306"/>
      <c r="T285" s="304"/>
      <c r="U285" s="305"/>
      <c r="V285" s="305"/>
      <c r="W285" s="305"/>
      <c r="X285" s="305"/>
      <c r="Y285" s="306"/>
      <c r="Z285" s="304"/>
      <c r="AA285" s="305"/>
      <c r="AB285" s="305"/>
      <c r="AC285" s="305"/>
      <c r="AD285" s="305"/>
      <c r="AE285" s="306"/>
      <c r="AF285" s="304"/>
      <c r="AG285" s="305"/>
      <c r="AH285" s="305"/>
      <c r="AI285" s="305"/>
      <c r="AJ285" s="305"/>
      <c r="AK285" s="306"/>
      <c r="AL285" s="304"/>
      <c r="AM285" s="305"/>
      <c r="AN285" s="305"/>
      <c r="AO285" s="305"/>
      <c r="AP285" s="305"/>
      <c r="AQ285" s="306"/>
      <c r="AR285" s="304"/>
      <c r="AS285" s="305"/>
      <c r="AT285" s="305"/>
      <c r="AU285" s="305"/>
      <c r="AV285" s="305"/>
      <c r="AW285" s="306"/>
      <c r="AX285" s="304"/>
      <c r="AY285" s="305"/>
      <c r="AZ285" s="305"/>
      <c r="BA285" s="305"/>
      <c r="BB285" s="305"/>
      <c r="BC285" s="306"/>
      <c r="BD285" s="304"/>
      <c r="BE285" s="305"/>
      <c r="BF285" s="305"/>
      <c r="BG285" s="305"/>
      <c r="BH285" s="305"/>
      <c r="BI285" s="306"/>
      <c r="BJ285" s="304"/>
      <c r="BK285" s="305"/>
      <c r="BL285" s="305"/>
      <c r="BM285" s="305"/>
      <c r="BN285" s="305"/>
      <c r="BO285" s="306"/>
      <c r="BP285" s="304"/>
      <c r="BQ285" s="305"/>
      <c r="BR285" s="305"/>
      <c r="BS285" s="305"/>
      <c r="BT285" s="305"/>
      <c r="BU285" s="306"/>
      <c r="BV285" s="304"/>
      <c r="BW285" s="305"/>
      <c r="BX285" s="305"/>
      <c r="BY285" s="305"/>
      <c r="BZ285" s="305"/>
      <c r="CA285" s="306"/>
      <c r="CB285" s="91"/>
    </row>
    <row r="286" spans="1:80" s="92" customFormat="1" x14ac:dyDescent="0.25">
      <c r="A286" s="90"/>
      <c r="B286" s="304"/>
      <c r="C286" s="305"/>
      <c r="D286" s="305"/>
      <c r="E286" s="305"/>
      <c r="F286" s="305"/>
      <c r="G286" s="306"/>
      <c r="H286" s="304"/>
      <c r="I286" s="305"/>
      <c r="J286" s="305"/>
      <c r="K286" s="305"/>
      <c r="L286" s="305"/>
      <c r="M286" s="306"/>
      <c r="N286" s="304"/>
      <c r="O286" s="305"/>
      <c r="P286" s="305"/>
      <c r="Q286" s="305"/>
      <c r="R286" s="305"/>
      <c r="S286" s="306"/>
      <c r="T286" s="304"/>
      <c r="U286" s="305"/>
      <c r="V286" s="305"/>
      <c r="W286" s="305"/>
      <c r="X286" s="305"/>
      <c r="Y286" s="306"/>
      <c r="Z286" s="304"/>
      <c r="AA286" s="305"/>
      <c r="AB286" s="305"/>
      <c r="AC286" s="305"/>
      <c r="AD286" s="305"/>
      <c r="AE286" s="306"/>
      <c r="AF286" s="304"/>
      <c r="AG286" s="305"/>
      <c r="AH286" s="305"/>
      <c r="AI286" s="305"/>
      <c r="AJ286" s="305"/>
      <c r="AK286" s="306"/>
      <c r="AL286" s="304"/>
      <c r="AM286" s="305"/>
      <c r="AN286" s="305"/>
      <c r="AO286" s="305"/>
      <c r="AP286" s="305"/>
      <c r="AQ286" s="306"/>
      <c r="AR286" s="304"/>
      <c r="AS286" s="305"/>
      <c r="AT286" s="305"/>
      <c r="AU286" s="305"/>
      <c r="AV286" s="305"/>
      <c r="AW286" s="306"/>
      <c r="AX286" s="304"/>
      <c r="AY286" s="305"/>
      <c r="AZ286" s="305"/>
      <c r="BA286" s="305"/>
      <c r="BB286" s="305"/>
      <c r="BC286" s="306"/>
      <c r="BD286" s="304"/>
      <c r="BE286" s="305"/>
      <c r="BF286" s="305"/>
      <c r="BG286" s="305"/>
      <c r="BH286" s="305"/>
      <c r="BI286" s="306"/>
      <c r="BJ286" s="304"/>
      <c r="BK286" s="305"/>
      <c r="BL286" s="305"/>
      <c r="BM286" s="305"/>
      <c r="BN286" s="305"/>
      <c r="BO286" s="306"/>
      <c r="BP286" s="304"/>
      <c r="BQ286" s="305"/>
      <c r="BR286" s="305"/>
      <c r="BS286" s="305"/>
      <c r="BT286" s="305"/>
      <c r="BU286" s="306"/>
      <c r="BV286" s="304"/>
      <c r="BW286" s="305"/>
      <c r="BX286" s="305"/>
      <c r="BY286" s="305"/>
      <c r="BZ286" s="305"/>
      <c r="CA286" s="306"/>
      <c r="CB286" s="91"/>
    </row>
    <row r="287" spans="1:80" s="92" customFormat="1" x14ac:dyDescent="0.25">
      <c r="A287" s="90"/>
      <c r="B287" s="304"/>
      <c r="C287" s="305"/>
      <c r="D287" s="305"/>
      <c r="E287" s="305"/>
      <c r="F287" s="305"/>
      <c r="G287" s="306"/>
      <c r="H287" s="304"/>
      <c r="I287" s="305"/>
      <c r="J287" s="305"/>
      <c r="K287" s="305"/>
      <c r="L287" s="305"/>
      <c r="M287" s="306"/>
      <c r="N287" s="304"/>
      <c r="O287" s="305"/>
      <c r="P287" s="305"/>
      <c r="Q287" s="305"/>
      <c r="R287" s="305"/>
      <c r="S287" s="306"/>
      <c r="T287" s="304"/>
      <c r="U287" s="305"/>
      <c r="V287" s="305"/>
      <c r="W287" s="305"/>
      <c r="X287" s="305"/>
      <c r="Y287" s="306"/>
      <c r="Z287" s="304"/>
      <c r="AA287" s="305"/>
      <c r="AB287" s="305"/>
      <c r="AC287" s="305"/>
      <c r="AD287" s="305"/>
      <c r="AE287" s="306"/>
      <c r="AF287" s="304"/>
      <c r="AG287" s="305"/>
      <c r="AH287" s="305"/>
      <c r="AI287" s="305"/>
      <c r="AJ287" s="305"/>
      <c r="AK287" s="306"/>
      <c r="AL287" s="304"/>
      <c r="AM287" s="305"/>
      <c r="AN287" s="305"/>
      <c r="AO287" s="305"/>
      <c r="AP287" s="305"/>
      <c r="AQ287" s="306"/>
      <c r="AR287" s="304"/>
      <c r="AS287" s="305"/>
      <c r="AT287" s="305"/>
      <c r="AU287" s="305"/>
      <c r="AV287" s="305"/>
      <c r="AW287" s="306"/>
      <c r="AX287" s="304"/>
      <c r="AY287" s="305"/>
      <c r="AZ287" s="305"/>
      <c r="BA287" s="305"/>
      <c r="BB287" s="305"/>
      <c r="BC287" s="306"/>
      <c r="BD287" s="304"/>
      <c r="BE287" s="305"/>
      <c r="BF287" s="305"/>
      <c r="BG287" s="305"/>
      <c r="BH287" s="305"/>
      <c r="BI287" s="306"/>
      <c r="BJ287" s="304"/>
      <c r="BK287" s="305"/>
      <c r="BL287" s="305"/>
      <c r="BM287" s="305"/>
      <c r="BN287" s="305"/>
      <c r="BO287" s="306"/>
      <c r="BP287" s="304"/>
      <c r="BQ287" s="305"/>
      <c r="BR287" s="305"/>
      <c r="BS287" s="305"/>
      <c r="BT287" s="305"/>
      <c r="BU287" s="306"/>
      <c r="BV287" s="304"/>
      <c r="BW287" s="305"/>
      <c r="BX287" s="305"/>
      <c r="BY287" s="305"/>
      <c r="BZ287" s="305"/>
      <c r="CA287" s="306"/>
      <c r="CB287" s="91"/>
    </row>
    <row r="288" spans="1:80" s="92" customFormat="1" x14ac:dyDescent="0.25">
      <c r="A288" s="90"/>
      <c r="B288" s="304"/>
      <c r="C288" s="305"/>
      <c r="D288" s="305"/>
      <c r="E288" s="305"/>
      <c r="F288" s="305"/>
      <c r="G288" s="306"/>
      <c r="H288" s="304"/>
      <c r="I288" s="305"/>
      <c r="J288" s="305"/>
      <c r="K288" s="305"/>
      <c r="L288" s="305"/>
      <c r="M288" s="306"/>
      <c r="N288" s="304"/>
      <c r="O288" s="305"/>
      <c r="P288" s="305"/>
      <c r="Q288" s="305"/>
      <c r="R288" s="305"/>
      <c r="S288" s="306"/>
      <c r="T288" s="304"/>
      <c r="U288" s="305"/>
      <c r="V288" s="305"/>
      <c r="W288" s="305"/>
      <c r="X288" s="305"/>
      <c r="Y288" s="306"/>
      <c r="Z288" s="304"/>
      <c r="AA288" s="305"/>
      <c r="AB288" s="305"/>
      <c r="AC288" s="305"/>
      <c r="AD288" s="305"/>
      <c r="AE288" s="306"/>
      <c r="AF288" s="304"/>
      <c r="AG288" s="305"/>
      <c r="AH288" s="305"/>
      <c r="AI288" s="305"/>
      <c r="AJ288" s="305"/>
      <c r="AK288" s="306"/>
      <c r="AL288" s="304"/>
      <c r="AM288" s="305"/>
      <c r="AN288" s="305"/>
      <c r="AO288" s="305"/>
      <c r="AP288" s="305"/>
      <c r="AQ288" s="306"/>
      <c r="AR288" s="304"/>
      <c r="AS288" s="305"/>
      <c r="AT288" s="305"/>
      <c r="AU288" s="305"/>
      <c r="AV288" s="305"/>
      <c r="AW288" s="306"/>
      <c r="AX288" s="304"/>
      <c r="AY288" s="305"/>
      <c r="AZ288" s="305"/>
      <c r="BA288" s="305"/>
      <c r="BB288" s="305"/>
      <c r="BC288" s="306"/>
      <c r="BD288" s="304"/>
      <c r="BE288" s="305"/>
      <c r="BF288" s="305"/>
      <c r="BG288" s="305"/>
      <c r="BH288" s="305"/>
      <c r="BI288" s="306"/>
      <c r="BJ288" s="304"/>
      <c r="BK288" s="305"/>
      <c r="BL288" s="305"/>
      <c r="BM288" s="305"/>
      <c r="BN288" s="305"/>
      <c r="BO288" s="306"/>
      <c r="BP288" s="304"/>
      <c r="BQ288" s="305"/>
      <c r="BR288" s="305"/>
      <c r="BS288" s="305"/>
      <c r="BT288" s="305"/>
      <c r="BU288" s="306"/>
      <c r="BV288" s="304"/>
      <c r="BW288" s="305"/>
      <c r="BX288" s="305"/>
      <c r="BY288" s="305"/>
      <c r="BZ288" s="305"/>
      <c r="CA288" s="306"/>
      <c r="CB288" s="91"/>
    </row>
    <row r="289" spans="1:80" s="92" customFormat="1" x14ac:dyDescent="0.25">
      <c r="A289" s="90"/>
      <c r="B289" s="304"/>
      <c r="C289" s="305"/>
      <c r="D289" s="305"/>
      <c r="E289" s="305"/>
      <c r="F289" s="305"/>
      <c r="G289" s="306"/>
      <c r="H289" s="304"/>
      <c r="I289" s="305"/>
      <c r="J289" s="305"/>
      <c r="K289" s="305"/>
      <c r="L289" s="305"/>
      <c r="M289" s="306"/>
      <c r="N289" s="304"/>
      <c r="O289" s="305"/>
      <c r="P289" s="305"/>
      <c r="Q289" s="305"/>
      <c r="R289" s="305"/>
      <c r="S289" s="306"/>
      <c r="T289" s="304"/>
      <c r="U289" s="305"/>
      <c r="V289" s="305"/>
      <c r="W289" s="305"/>
      <c r="X289" s="305"/>
      <c r="Y289" s="306"/>
      <c r="Z289" s="304"/>
      <c r="AA289" s="305"/>
      <c r="AB289" s="305"/>
      <c r="AC289" s="305"/>
      <c r="AD289" s="305"/>
      <c r="AE289" s="306"/>
      <c r="AF289" s="304"/>
      <c r="AG289" s="305"/>
      <c r="AH289" s="305"/>
      <c r="AI289" s="305"/>
      <c r="AJ289" s="305"/>
      <c r="AK289" s="306"/>
      <c r="AL289" s="304"/>
      <c r="AM289" s="305"/>
      <c r="AN289" s="305"/>
      <c r="AO289" s="305"/>
      <c r="AP289" s="305"/>
      <c r="AQ289" s="306"/>
      <c r="AR289" s="304"/>
      <c r="AS289" s="305"/>
      <c r="AT289" s="305"/>
      <c r="AU289" s="305"/>
      <c r="AV289" s="305"/>
      <c r="AW289" s="306"/>
      <c r="AX289" s="304"/>
      <c r="AY289" s="305"/>
      <c r="AZ289" s="305"/>
      <c r="BA289" s="305"/>
      <c r="BB289" s="305"/>
      <c r="BC289" s="306"/>
      <c r="BD289" s="304"/>
      <c r="BE289" s="305"/>
      <c r="BF289" s="305"/>
      <c r="BG289" s="305"/>
      <c r="BH289" s="305"/>
      <c r="BI289" s="306"/>
      <c r="BJ289" s="304"/>
      <c r="BK289" s="305"/>
      <c r="BL289" s="305"/>
      <c r="BM289" s="305"/>
      <c r="BN289" s="305"/>
      <c r="BO289" s="306"/>
      <c r="BP289" s="304"/>
      <c r="BQ289" s="305"/>
      <c r="BR289" s="305"/>
      <c r="BS289" s="305"/>
      <c r="BT289" s="305"/>
      <c r="BU289" s="306"/>
      <c r="BV289" s="304"/>
      <c r="BW289" s="305"/>
      <c r="BX289" s="305"/>
      <c r="BY289" s="305"/>
      <c r="BZ289" s="305"/>
      <c r="CA289" s="306"/>
      <c r="CB289" s="91"/>
    </row>
    <row r="290" spans="1:80" s="92" customFormat="1" x14ac:dyDescent="0.25">
      <c r="A290" s="90"/>
      <c r="B290" s="304"/>
      <c r="C290" s="305"/>
      <c r="D290" s="305"/>
      <c r="E290" s="305"/>
      <c r="F290" s="305"/>
      <c r="G290" s="306"/>
      <c r="H290" s="304"/>
      <c r="I290" s="305"/>
      <c r="J290" s="305"/>
      <c r="K290" s="305"/>
      <c r="L290" s="305"/>
      <c r="M290" s="306"/>
      <c r="N290" s="304"/>
      <c r="O290" s="305"/>
      <c r="P290" s="305"/>
      <c r="Q290" s="305"/>
      <c r="R290" s="305"/>
      <c r="S290" s="306"/>
      <c r="T290" s="304"/>
      <c r="U290" s="305"/>
      <c r="V290" s="305"/>
      <c r="W290" s="305"/>
      <c r="X290" s="305"/>
      <c r="Y290" s="306"/>
      <c r="Z290" s="304"/>
      <c r="AA290" s="305"/>
      <c r="AB290" s="305"/>
      <c r="AC290" s="305"/>
      <c r="AD290" s="305"/>
      <c r="AE290" s="306"/>
      <c r="AF290" s="304"/>
      <c r="AG290" s="305"/>
      <c r="AH290" s="305"/>
      <c r="AI290" s="305"/>
      <c r="AJ290" s="305"/>
      <c r="AK290" s="306"/>
      <c r="AL290" s="304"/>
      <c r="AM290" s="305"/>
      <c r="AN290" s="305"/>
      <c r="AO290" s="305"/>
      <c r="AP290" s="305"/>
      <c r="AQ290" s="306"/>
      <c r="AR290" s="304"/>
      <c r="AS290" s="305"/>
      <c r="AT290" s="305"/>
      <c r="AU290" s="305"/>
      <c r="AV290" s="305"/>
      <c r="AW290" s="306"/>
      <c r="AX290" s="304"/>
      <c r="AY290" s="305"/>
      <c r="AZ290" s="305"/>
      <c r="BA290" s="305"/>
      <c r="BB290" s="305"/>
      <c r="BC290" s="306"/>
      <c r="BD290" s="304"/>
      <c r="BE290" s="305"/>
      <c r="BF290" s="305"/>
      <c r="BG290" s="305"/>
      <c r="BH290" s="305"/>
      <c r="BI290" s="306"/>
      <c r="BJ290" s="304"/>
      <c r="BK290" s="305"/>
      <c r="BL290" s="305"/>
      <c r="BM290" s="305"/>
      <c r="BN290" s="305"/>
      <c r="BO290" s="306"/>
      <c r="BP290" s="304"/>
      <c r="BQ290" s="305"/>
      <c r="BR290" s="305"/>
      <c r="BS290" s="305"/>
      <c r="BT290" s="305"/>
      <c r="BU290" s="306"/>
      <c r="BV290" s="304"/>
      <c r="BW290" s="305"/>
      <c r="BX290" s="305"/>
      <c r="BY290" s="305"/>
      <c r="BZ290" s="305"/>
      <c r="CA290" s="306"/>
      <c r="CB290" s="91"/>
    </row>
    <row r="291" spans="1:80" s="92" customFormat="1" x14ac:dyDescent="0.25">
      <c r="A291" s="90"/>
      <c r="B291" s="304"/>
      <c r="C291" s="305"/>
      <c r="D291" s="305"/>
      <c r="E291" s="305"/>
      <c r="F291" s="305"/>
      <c r="G291" s="306"/>
      <c r="H291" s="304"/>
      <c r="I291" s="305"/>
      <c r="J291" s="305"/>
      <c r="K291" s="305"/>
      <c r="L291" s="305"/>
      <c r="M291" s="306"/>
      <c r="N291" s="304"/>
      <c r="O291" s="305"/>
      <c r="P291" s="305"/>
      <c r="Q291" s="305"/>
      <c r="R291" s="305"/>
      <c r="S291" s="306"/>
      <c r="T291" s="304"/>
      <c r="U291" s="305"/>
      <c r="V291" s="305"/>
      <c r="W291" s="305"/>
      <c r="X291" s="305"/>
      <c r="Y291" s="306"/>
      <c r="Z291" s="304"/>
      <c r="AA291" s="305"/>
      <c r="AB291" s="305"/>
      <c r="AC291" s="305"/>
      <c r="AD291" s="305"/>
      <c r="AE291" s="306"/>
      <c r="AF291" s="304"/>
      <c r="AG291" s="305"/>
      <c r="AH291" s="305"/>
      <c r="AI291" s="305"/>
      <c r="AJ291" s="305"/>
      <c r="AK291" s="306"/>
      <c r="AL291" s="304"/>
      <c r="AM291" s="305"/>
      <c r="AN291" s="305"/>
      <c r="AO291" s="305"/>
      <c r="AP291" s="305"/>
      <c r="AQ291" s="306"/>
      <c r="AR291" s="304"/>
      <c r="AS291" s="305"/>
      <c r="AT291" s="305"/>
      <c r="AU291" s="305"/>
      <c r="AV291" s="305"/>
      <c r="AW291" s="306"/>
      <c r="AX291" s="304"/>
      <c r="AY291" s="305"/>
      <c r="AZ291" s="305"/>
      <c r="BA291" s="305"/>
      <c r="BB291" s="305"/>
      <c r="BC291" s="306"/>
      <c r="BD291" s="304"/>
      <c r="BE291" s="305"/>
      <c r="BF291" s="305"/>
      <c r="BG291" s="305"/>
      <c r="BH291" s="305"/>
      <c r="BI291" s="306"/>
      <c r="BJ291" s="304"/>
      <c r="BK291" s="305"/>
      <c r="BL291" s="305"/>
      <c r="BM291" s="305"/>
      <c r="BN291" s="305"/>
      <c r="BO291" s="306"/>
      <c r="BP291" s="304"/>
      <c r="BQ291" s="305"/>
      <c r="BR291" s="305"/>
      <c r="BS291" s="305"/>
      <c r="BT291" s="305"/>
      <c r="BU291" s="306"/>
      <c r="BV291" s="304"/>
      <c r="BW291" s="305"/>
      <c r="BX291" s="305"/>
      <c r="BY291" s="305"/>
      <c r="BZ291" s="305"/>
      <c r="CA291" s="306"/>
      <c r="CB291" s="91"/>
    </row>
    <row r="292" spans="1:80" s="92" customFormat="1" x14ac:dyDescent="0.25">
      <c r="A292" s="90"/>
      <c r="B292" s="304"/>
      <c r="C292" s="305"/>
      <c r="D292" s="305"/>
      <c r="E292" s="305"/>
      <c r="F292" s="305"/>
      <c r="G292" s="306"/>
      <c r="H292" s="304"/>
      <c r="I292" s="305"/>
      <c r="J292" s="305"/>
      <c r="K292" s="305"/>
      <c r="L292" s="305"/>
      <c r="M292" s="306"/>
      <c r="N292" s="304"/>
      <c r="O292" s="305"/>
      <c r="P292" s="305"/>
      <c r="Q292" s="305"/>
      <c r="R292" s="305"/>
      <c r="S292" s="306"/>
      <c r="T292" s="304"/>
      <c r="U292" s="305"/>
      <c r="V292" s="305"/>
      <c r="W292" s="305"/>
      <c r="X292" s="305"/>
      <c r="Y292" s="306"/>
      <c r="Z292" s="304"/>
      <c r="AA292" s="305"/>
      <c r="AB292" s="305"/>
      <c r="AC292" s="305"/>
      <c r="AD292" s="305"/>
      <c r="AE292" s="306"/>
      <c r="AF292" s="304"/>
      <c r="AG292" s="305"/>
      <c r="AH292" s="305"/>
      <c r="AI292" s="305"/>
      <c r="AJ292" s="305"/>
      <c r="AK292" s="306"/>
      <c r="AL292" s="304"/>
      <c r="AM292" s="305"/>
      <c r="AN292" s="305"/>
      <c r="AO292" s="305"/>
      <c r="AP292" s="305"/>
      <c r="AQ292" s="306"/>
      <c r="AR292" s="304"/>
      <c r="AS292" s="305"/>
      <c r="AT292" s="305"/>
      <c r="AU292" s="305"/>
      <c r="AV292" s="305"/>
      <c r="AW292" s="306"/>
      <c r="AX292" s="304"/>
      <c r="AY292" s="305"/>
      <c r="AZ292" s="305"/>
      <c r="BA292" s="305"/>
      <c r="BB292" s="305"/>
      <c r="BC292" s="306"/>
      <c r="BD292" s="304"/>
      <c r="BE292" s="305"/>
      <c r="BF292" s="305"/>
      <c r="BG292" s="305"/>
      <c r="BH292" s="305"/>
      <c r="BI292" s="306"/>
      <c r="BJ292" s="304"/>
      <c r="BK292" s="305"/>
      <c r="BL292" s="305"/>
      <c r="BM292" s="305"/>
      <c r="BN292" s="305"/>
      <c r="BO292" s="306"/>
      <c r="BP292" s="304"/>
      <c r="BQ292" s="305"/>
      <c r="BR292" s="305"/>
      <c r="BS292" s="305"/>
      <c r="BT292" s="305"/>
      <c r="BU292" s="306"/>
      <c r="BV292" s="304"/>
      <c r="BW292" s="305"/>
      <c r="BX292" s="305"/>
      <c r="BY292" s="305"/>
      <c r="BZ292" s="305"/>
      <c r="CA292" s="306"/>
      <c r="CB292" s="91"/>
    </row>
    <row r="293" spans="1:80" s="92" customFormat="1" x14ac:dyDescent="0.25">
      <c r="A293" s="90"/>
      <c r="B293" s="304"/>
      <c r="C293" s="305"/>
      <c r="D293" s="305"/>
      <c r="E293" s="305"/>
      <c r="F293" s="305"/>
      <c r="G293" s="306"/>
      <c r="H293" s="304"/>
      <c r="I293" s="305"/>
      <c r="J293" s="305"/>
      <c r="K293" s="305"/>
      <c r="L293" s="305"/>
      <c r="M293" s="306"/>
      <c r="N293" s="304"/>
      <c r="O293" s="305"/>
      <c r="P293" s="305"/>
      <c r="Q293" s="305"/>
      <c r="R293" s="305"/>
      <c r="S293" s="306"/>
      <c r="T293" s="304"/>
      <c r="U293" s="305"/>
      <c r="V293" s="305"/>
      <c r="W293" s="305"/>
      <c r="X293" s="305"/>
      <c r="Y293" s="306"/>
      <c r="Z293" s="304"/>
      <c r="AA293" s="305"/>
      <c r="AB293" s="305"/>
      <c r="AC293" s="305"/>
      <c r="AD293" s="305"/>
      <c r="AE293" s="306"/>
      <c r="AF293" s="304"/>
      <c r="AG293" s="305"/>
      <c r="AH293" s="305"/>
      <c r="AI293" s="305"/>
      <c r="AJ293" s="305"/>
      <c r="AK293" s="306"/>
      <c r="AL293" s="304"/>
      <c r="AM293" s="305"/>
      <c r="AN293" s="305"/>
      <c r="AO293" s="305"/>
      <c r="AP293" s="305"/>
      <c r="AQ293" s="306"/>
      <c r="AR293" s="304"/>
      <c r="AS293" s="305"/>
      <c r="AT293" s="305"/>
      <c r="AU293" s="305"/>
      <c r="AV293" s="305"/>
      <c r="AW293" s="306"/>
      <c r="AX293" s="304"/>
      <c r="AY293" s="305"/>
      <c r="AZ293" s="305"/>
      <c r="BA293" s="305"/>
      <c r="BB293" s="305"/>
      <c r="BC293" s="306"/>
      <c r="BD293" s="304"/>
      <c r="BE293" s="305"/>
      <c r="BF293" s="305"/>
      <c r="BG293" s="305"/>
      <c r="BH293" s="305"/>
      <c r="BI293" s="306"/>
      <c r="BJ293" s="304"/>
      <c r="BK293" s="305"/>
      <c r="BL293" s="305"/>
      <c r="BM293" s="305"/>
      <c r="BN293" s="305"/>
      <c r="BO293" s="306"/>
      <c r="BP293" s="304"/>
      <c r="BQ293" s="305"/>
      <c r="BR293" s="305"/>
      <c r="BS293" s="305"/>
      <c r="BT293" s="305"/>
      <c r="BU293" s="306"/>
      <c r="BV293" s="304"/>
      <c r="BW293" s="305"/>
      <c r="BX293" s="305"/>
      <c r="BY293" s="305"/>
      <c r="BZ293" s="305"/>
      <c r="CA293" s="306"/>
      <c r="CB293" s="91"/>
    </row>
    <row r="294" spans="1:80" s="92" customFormat="1" x14ac:dyDescent="0.25">
      <c r="A294" s="90"/>
      <c r="B294" s="304"/>
      <c r="C294" s="305"/>
      <c r="D294" s="305"/>
      <c r="E294" s="305"/>
      <c r="F294" s="305"/>
      <c r="G294" s="306"/>
      <c r="H294" s="304"/>
      <c r="I294" s="305"/>
      <c r="J294" s="305"/>
      <c r="K294" s="305"/>
      <c r="L294" s="305"/>
      <c r="M294" s="306"/>
      <c r="N294" s="304"/>
      <c r="O294" s="305"/>
      <c r="P294" s="305"/>
      <c r="Q294" s="305"/>
      <c r="R294" s="305"/>
      <c r="S294" s="306"/>
      <c r="T294" s="304"/>
      <c r="U294" s="305"/>
      <c r="V294" s="305"/>
      <c r="W294" s="305"/>
      <c r="X294" s="305"/>
      <c r="Y294" s="306"/>
      <c r="Z294" s="304"/>
      <c r="AA294" s="305"/>
      <c r="AB294" s="305"/>
      <c r="AC294" s="305"/>
      <c r="AD294" s="305"/>
      <c r="AE294" s="306"/>
      <c r="AF294" s="304"/>
      <c r="AG294" s="305"/>
      <c r="AH294" s="305"/>
      <c r="AI294" s="305"/>
      <c r="AJ294" s="305"/>
      <c r="AK294" s="306"/>
      <c r="AL294" s="304"/>
      <c r="AM294" s="305"/>
      <c r="AN294" s="305"/>
      <c r="AO294" s="305"/>
      <c r="AP294" s="305"/>
      <c r="AQ294" s="306"/>
      <c r="AR294" s="304"/>
      <c r="AS294" s="305"/>
      <c r="AT294" s="305"/>
      <c r="AU294" s="305"/>
      <c r="AV294" s="305"/>
      <c r="AW294" s="306"/>
      <c r="AX294" s="304"/>
      <c r="AY294" s="305"/>
      <c r="AZ294" s="305"/>
      <c r="BA294" s="305"/>
      <c r="BB294" s="305"/>
      <c r="BC294" s="306"/>
      <c r="BD294" s="304"/>
      <c r="BE294" s="305"/>
      <c r="BF294" s="305"/>
      <c r="BG294" s="305"/>
      <c r="BH294" s="305"/>
      <c r="BI294" s="306"/>
      <c r="BJ294" s="304"/>
      <c r="BK294" s="305"/>
      <c r="BL294" s="305"/>
      <c r="BM294" s="305"/>
      <c r="BN294" s="305"/>
      <c r="BO294" s="306"/>
      <c r="BP294" s="304"/>
      <c r="BQ294" s="305"/>
      <c r="BR294" s="305"/>
      <c r="BS294" s="305"/>
      <c r="BT294" s="305"/>
      <c r="BU294" s="306"/>
      <c r="BV294" s="304"/>
      <c r="BW294" s="305"/>
      <c r="BX294" s="305"/>
      <c r="BY294" s="305"/>
      <c r="BZ294" s="305"/>
      <c r="CA294" s="306"/>
      <c r="CB294" s="91"/>
    </row>
    <row r="295" spans="1:80" s="92" customFormat="1" x14ac:dyDescent="0.25">
      <c r="A295" s="90"/>
      <c r="B295" s="304"/>
      <c r="C295" s="305"/>
      <c r="D295" s="305"/>
      <c r="E295" s="305"/>
      <c r="F295" s="305"/>
      <c r="G295" s="306"/>
      <c r="H295" s="304"/>
      <c r="I295" s="305"/>
      <c r="J295" s="305"/>
      <c r="K295" s="305"/>
      <c r="L295" s="305"/>
      <c r="M295" s="306"/>
      <c r="N295" s="304"/>
      <c r="O295" s="305"/>
      <c r="P295" s="305"/>
      <c r="Q295" s="305"/>
      <c r="R295" s="305"/>
      <c r="S295" s="306"/>
      <c r="T295" s="304"/>
      <c r="U295" s="305"/>
      <c r="V295" s="305"/>
      <c r="W295" s="305"/>
      <c r="X295" s="305"/>
      <c r="Y295" s="306"/>
      <c r="Z295" s="304"/>
      <c r="AA295" s="305"/>
      <c r="AB295" s="305"/>
      <c r="AC295" s="305"/>
      <c r="AD295" s="305"/>
      <c r="AE295" s="306"/>
      <c r="AF295" s="304"/>
      <c r="AG295" s="305"/>
      <c r="AH295" s="305"/>
      <c r="AI295" s="305"/>
      <c r="AJ295" s="305"/>
      <c r="AK295" s="306"/>
      <c r="AL295" s="304"/>
      <c r="AM295" s="305"/>
      <c r="AN295" s="305"/>
      <c r="AO295" s="305"/>
      <c r="AP295" s="305"/>
      <c r="AQ295" s="306"/>
      <c r="AR295" s="304"/>
      <c r="AS295" s="305"/>
      <c r="AT295" s="305"/>
      <c r="AU295" s="305"/>
      <c r="AV295" s="305"/>
      <c r="AW295" s="306"/>
      <c r="AX295" s="304"/>
      <c r="AY295" s="305"/>
      <c r="AZ295" s="305"/>
      <c r="BA295" s="305"/>
      <c r="BB295" s="305"/>
      <c r="BC295" s="306"/>
      <c r="BD295" s="304"/>
      <c r="BE295" s="305"/>
      <c r="BF295" s="305"/>
      <c r="BG295" s="305"/>
      <c r="BH295" s="305"/>
      <c r="BI295" s="306"/>
      <c r="BJ295" s="304"/>
      <c r="BK295" s="305"/>
      <c r="BL295" s="305"/>
      <c r="BM295" s="305"/>
      <c r="BN295" s="305"/>
      <c r="BO295" s="306"/>
      <c r="BP295" s="304"/>
      <c r="BQ295" s="305"/>
      <c r="BR295" s="305"/>
      <c r="BS295" s="305"/>
      <c r="BT295" s="305"/>
      <c r="BU295" s="306"/>
      <c r="BV295" s="304"/>
      <c r="BW295" s="305"/>
      <c r="BX295" s="305"/>
      <c r="BY295" s="305"/>
      <c r="BZ295" s="305"/>
      <c r="CA295" s="306"/>
      <c r="CB295" s="91"/>
    </row>
    <row r="296" spans="1:80" s="92" customFormat="1" x14ac:dyDescent="0.25">
      <c r="A296" s="90"/>
      <c r="B296" s="304"/>
      <c r="C296" s="305"/>
      <c r="D296" s="305"/>
      <c r="E296" s="305"/>
      <c r="F296" s="305"/>
      <c r="G296" s="306"/>
      <c r="H296" s="304"/>
      <c r="I296" s="305"/>
      <c r="J296" s="305"/>
      <c r="K296" s="305"/>
      <c r="L296" s="305"/>
      <c r="M296" s="306"/>
      <c r="N296" s="304"/>
      <c r="O296" s="305"/>
      <c r="P296" s="305"/>
      <c r="Q296" s="305"/>
      <c r="R296" s="305"/>
      <c r="S296" s="306"/>
      <c r="T296" s="304"/>
      <c r="U296" s="305"/>
      <c r="V296" s="305"/>
      <c r="W296" s="305"/>
      <c r="X296" s="305"/>
      <c r="Y296" s="306"/>
      <c r="Z296" s="304"/>
      <c r="AA296" s="305"/>
      <c r="AB296" s="305"/>
      <c r="AC296" s="305"/>
      <c r="AD296" s="305"/>
      <c r="AE296" s="306"/>
      <c r="AF296" s="304"/>
      <c r="AG296" s="305"/>
      <c r="AH296" s="305"/>
      <c r="AI296" s="305"/>
      <c r="AJ296" s="305"/>
      <c r="AK296" s="306"/>
      <c r="AL296" s="304"/>
      <c r="AM296" s="305"/>
      <c r="AN296" s="305"/>
      <c r="AO296" s="305"/>
      <c r="AP296" s="305"/>
      <c r="AQ296" s="306"/>
      <c r="AR296" s="304"/>
      <c r="AS296" s="305"/>
      <c r="AT296" s="305"/>
      <c r="AU296" s="305"/>
      <c r="AV296" s="305"/>
      <c r="AW296" s="306"/>
      <c r="AX296" s="304"/>
      <c r="AY296" s="305"/>
      <c r="AZ296" s="305"/>
      <c r="BA296" s="305"/>
      <c r="BB296" s="305"/>
      <c r="BC296" s="306"/>
      <c r="BD296" s="304"/>
      <c r="BE296" s="305"/>
      <c r="BF296" s="305"/>
      <c r="BG296" s="305"/>
      <c r="BH296" s="305"/>
      <c r="BI296" s="306"/>
      <c r="BJ296" s="304"/>
      <c r="BK296" s="305"/>
      <c r="BL296" s="305"/>
      <c r="BM296" s="305"/>
      <c r="BN296" s="305"/>
      <c r="BO296" s="306"/>
      <c r="BP296" s="304"/>
      <c r="BQ296" s="305"/>
      <c r="BR296" s="305"/>
      <c r="BS296" s="305"/>
      <c r="BT296" s="305"/>
      <c r="BU296" s="306"/>
      <c r="BV296" s="304"/>
      <c r="BW296" s="305"/>
      <c r="BX296" s="305"/>
      <c r="BY296" s="305"/>
      <c r="BZ296" s="305"/>
      <c r="CA296" s="306"/>
      <c r="CB296" s="91"/>
    </row>
    <row r="297" spans="1:80" s="92" customFormat="1" x14ac:dyDescent="0.25">
      <c r="A297" s="90"/>
      <c r="B297" s="304"/>
      <c r="C297" s="305"/>
      <c r="D297" s="305"/>
      <c r="E297" s="305"/>
      <c r="F297" s="305"/>
      <c r="G297" s="306"/>
      <c r="H297" s="304"/>
      <c r="I297" s="305"/>
      <c r="J297" s="305"/>
      <c r="K297" s="305"/>
      <c r="L297" s="305"/>
      <c r="M297" s="306"/>
      <c r="N297" s="304"/>
      <c r="O297" s="305"/>
      <c r="P297" s="305"/>
      <c r="Q297" s="305"/>
      <c r="R297" s="305"/>
      <c r="S297" s="306"/>
      <c r="T297" s="304"/>
      <c r="U297" s="305"/>
      <c r="V297" s="305"/>
      <c r="W297" s="305"/>
      <c r="X297" s="305"/>
      <c r="Y297" s="306"/>
      <c r="Z297" s="304"/>
      <c r="AA297" s="305"/>
      <c r="AB297" s="305"/>
      <c r="AC297" s="305"/>
      <c r="AD297" s="305"/>
      <c r="AE297" s="306"/>
      <c r="AF297" s="304"/>
      <c r="AG297" s="305"/>
      <c r="AH297" s="305"/>
      <c r="AI297" s="305"/>
      <c r="AJ297" s="305"/>
      <c r="AK297" s="306"/>
      <c r="AL297" s="304"/>
      <c r="AM297" s="305"/>
      <c r="AN297" s="305"/>
      <c r="AO297" s="305"/>
      <c r="AP297" s="305"/>
      <c r="AQ297" s="306"/>
      <c r="AR297" s="304"/>
      <c r="AS297" s="305"/>
      <c r="AT297" s="305"/>
      <c r="AU297" s="305"/>
      <c r="AV297" s="305"/>
      <c r="AW297" s="306"/>
      <c r="AX297" s="304"/>
      <c r="AY297" s="305"/>
      <c r="AZ297" s="305"/>
      <c r="BA297" s="305"/>
      <c r="BB297" s="305"/>
      <c r="BC297" s="306"/>
      <c r="BD297" s="304"/>
      <c r="BE297" s="305"/>
      <c r="BF297" s="305"/>
      <c r="BG297" s="305"/>
      <c r="BH297" s="305"/>
      <c r="BI297" s="306"/>
      <c r="BJ297" s="304"/>
      <c r="BK297" s="305"/>
      <c r="BL297" s="305"/>
      <c r="BM297" s="305"/>
      <c r="BN297" s="305"/>
      <c r="BO297" s="306"/>
      <c r="BP297" s="304"/>
      <c r="BQ297" s="305"/>
      <c r="BR297" s="305"/>
      <c r="BS297" s="305"/>
      <c r="BT297" s="305"/>
      <c r="BU297" s="306"/>
      <c r="BV297" s="304"/>
      <c r="BW297" s="305"/>
      <c r="BX297" s="305"/>
      <c r="BY297" s="305"/>
      <c r="BZ297" s="305"/>
      <c r="CA297" s="306"/>
      <c r="CB297" s="91"/>
    </row>
    <row r="298" spans="1:80" s="92" customFormat="1" x14ac:dyDescent="0.25">
      <c r="A298" s="90"/>
      <c r="B298" s="304"/>
      <c r="C298" s="305"/>
      <c r="D298" s="305"/>
      <c r="E298" s="305"/>
      <c r="F298" s="305"/>
      <c r="G298" s="306"/>
      <c r="H298" s="304"/>
      <c r="I298" s="305"/>
      <c r="J298" s="305"/>
      <c r="K298" s="305"/>
      <c r="L298" s="305"/>
      <c r="M298" s="306"/>
      <c r="N298" s="304"/>
      <c r="O298" s="305"/>
      <c r="P298" s="305"/>
      <c r="Q298" s="305"/>
      <c r="R298" s="305"/>
      <c r="S298" s="306"/>
      <c r="T298" s="304"/>
      <c r="U298" s="305"/>
      <c r="V298" s="305"/>
      <c r="W298" s="305"/>
      <c r="X298" s="305"/>
      <c r="Y298" s="306"/>
      <c r="Z298" s="304"/>
      <c r="AA298" s="305"/>
      <c r="AB298" s="305"/>
      <c r="AC298" s="305"/>
      <c r="AD298" s="305"/>
      <c r="AE298" s="306"/>
      <c r="AF298" s="304"/>
      <c r="AG298" s="305"/>
      <c r="AH298" s="305"/>
      <c r="AI298" s="305"/>
      <c r="AJ298" s="305"/>
      <c r="AK298" s="306"/>
      <c r="AL298" s="304"/>
      <c r="AM298" s="305"/>
      <c r="AN298" s="305"/>
      <c r="AO298" s="305"/>
      <c r="AP298" s="305"/>
      <c r="AQ298" s="306"/>
      <c r="AR298" s="304"/>
      <c r="AS298" s="305"/>
      <c r="AT298" s="305"/>
      <c r="AU298" s="305"/>
      <c r="AV298" s="305"/>
      <c r="AW298" s="306"/>
      <c r="AX298" s="304"/>
      <c r="AY298" s="305"/>
      <c r="AZ298" s="305"/>
      <c r="BA298" s="305"/>
      <c r="BB298" s="305"/>
      <c r="BC298" s="306"/>
      <c r="BD298" s="304"/>
      <c r="BE298" s="305"/>
      <c r="BF298" s="305"/>
      <c r="BG298" s="305"/>
      <c r="BH298" s="305"/>
      <c r="BI298" s="306"/>
      <c r="BJ298" s="304"/>
      <c r="BK298" s="305"/>
      <c r="BL298" s="305"/>
      <c r="BM298" s="305"/>
      <c r="BN298" s="305"/>
      <c r="BO298" s="306"/>
      <c r="BP298" s="304"/>
      <c r="BQ298" s="305"/>
      <c r="BR298" s="305"/>
      <c r="BS298" s="305"/>
      <c r="BT298" s="305"/>
      <c r="BU298" s="306"/>
      <c r="BV298" s="304"/>
      <c r="BW298" s="305"/>
      <c r="BX298" s="305"/>
      <c r="BY298" s="305"/>
      <c r="BZ298" s="305"/>
      <c r="CA298" s="306"/>
      <c r="CB298" s="91"/>
    </row>
    <row r="299" spans="1:80" s="92" customFormat="1" x14ac:dyDescent="0.25">
      <c r="A299" s="90"/>
      <c r="B299" s="304"/>
      <c r="C299" s="305"/>
      <c r="D299" s="305"/>
      <c r="E299" s="305"/>
      <c r="F299" s="305"/>
      <c r="G299" s="306"/>
      <c r="H299" s="304"/>
      <c r="I299" s="305"/>
      <c r="J299" s="305"/>
      <c r="K299" s="305"/>
      <c r="L299" s="305"/>
      <c r="M299" s="306"/>
      <c r="N299" s="304"/>
      <c r="O299" s="305"/>
      <c r="P299" s="305"/>
      <c r="Q299" s="305"/>
      <c r="R299" s="305"/>
      <c r="S299" s="306"/>
      <c r="T299" s="304"/>
      <c r="U299" s="305"/>
      <c r="V299" s="305"/>
      <c r="W299" s="305"/>
      <c r="X299" s="305"/>
      <c r="Y299" s="306"/>
      <c r="Z299" s="304"/>
      <c r="AA299" s="305"/>
      <c r="AB299" s="305"/>
      <c r="AC299" s="305"/>
      <c r="AD299" s="305"/>
      <c r="AE299" s="306"/>
      <c r="AF299" s="304"/>
      <c r="AG299" s="305"/>
      <c r="AH299" s="305"/>
      <c r="AI299" s="305"/>
      <c r="AJ299" s="305"/>
      <c r="AK299" s="306"/>
      <c r="AL299" s="304"/>
      <c r="AM299" s="305"/>
      <c r="AN299" s="305"/>
      <c r="AO299" s="305"/>
      <c r="AP299" s="305"/>
      <c r="AQ299" s="306"/>
      <c r="AR299" s="304"/>
      <c r="AS299" s="305"/>
      <c r="AT299" s="305"/>
      <c r="AU299" s="305"/>
      <c r="AV299" s="305"/>
      <c r="AW299" s="306"/>
      <c r="AX299" s="304"/>
      <c r="AY299" s="305"/>
      <c r="AZ299" s="305"/>
      <c r="BA299" s="305"/>
      <c r="BB299" s="305"/>
      <c r="BC299" s="306"/>
      <c r="BD299" s="304"/>
      <c r="BE299" s="305"/>
      <c r="BF299" s="305"/>
      <c r="BG299" s="305"/>
      <c r="BH299" s="305"/>
      <c r="BI299" s="306"/>
      <c r="BJ299" s="304"/>
      <c r="BK299" s="305"/>
      <c r="BL299" s="305"/>
      <c r="BM299" s="305"/>
      <c r="BN299" s="305"/>
      <c r="BO299" s="306"/>
      <c r="BP299" s="304"/>
      <c r="BQ299" s="305"/>
      <c r="BR299" s="305"/>
      <c r="BS299" s="305"/>
      <c r="BT299" s="305"/>
      <c r="BU299" s="306"/>
      <c r="BV299" s="304"/>
      <c r="BW299" s="305"/>
      <c r="BX299" s="305"/>
      <c r="BY299" s="305"/>
      <c r="BZ299" s="305"/>
      <c r="CA299" s="306"/>
      <c r="CB299" s="91"/>
    </row>
    <row r="300" spans="1:80" s="92" customFormat="1" x14ac:dyDescent="0.25">
      <c r="A300" s="90"/>
      <c r="B300" s="304"/>
      <c r="C300" s="305"/>
      <c r="D300" s="305"/>
      <c r="E300" s="305"/>
      <c r="F300" s="305"/>
      <c r="G300" s="306"/>
      <c r="H300" s="304"/>
      <c r="I300" s="305"/>
      <c r="J300" s="305"/>
      <c r="K300" s="305"/>
      <c r="L300" s="305"/>
      <c r="M300" s="306"/>
      <c r="N300" s="304"/>
      <c r="O300" s="305"/>
      <c r="P300" s="305"/>
      <c r="Q300" s="305"/>
      <c r="R300" s="305"/>
      <c r="S300" s="306"/>
      <c r="T300" s="304"/>
      <c r="U300" s="305"/>
      <c r="V300" s="305"/>
      <c r="W300" s="305"/>
      <c r="X300" s="305"/>
      <c r="Y300" s="306"/>
      <c r="Z300" s="304"/>
      <c r="AA300" s="305"/>
      <c r="AB300" s="305"/>
      <c r="AC300" s="305"/>
      <c r="AD300" s="305"/>
      <c r="AE300" s="306"/>
      <c r="AF300" s="304"/>
      <c r="AG300" s="305"/>
      <c r="AH300" s="305"/>
      <c r="AI300" s="305"/>
      <c r="AJ300" s="305"/>
      <c r="AK300" s="306"/>
      <c r="AL300" s="304"/>
      <c r="AM300" s="305"/>
      <c r="AN300" s="305"/>
      <c r="AO300" s="305"/>
      <c r="AP300" s="305"/>
      <c r="AQ300" s="306"/>
      <c r="AR300" s="304"/>
      <c r="AS300" s="305"/>
      <c r="AT300" s="305"/>
      <c r="AU300" s="305"/>
      <c r="AV300" s="305"/>
      <c r="AW300" s="306"/>
      <c r="AX300" s="304"/>
      <c r="AY300" s="305"/>
      <c r="AZ300" s="305"/>
      <c r="BA300" s="305"/>
      <c r="BB300" s="305"/>
      <c r="BC300" s="306"/>
      <c r="BD300" s="304"/>
      <c r="BE300" s="305"/>
      <c r="BF300" s="305"/>
      <c r="BG300" s="305"/>
      <c r="BH300" s="305"/>
      <c r="BI300" s="306"/>
      <c r="BJ300" s="304"/>
      <c r="BK300" s="305"/>
      <c r="BL300" s="305"/>
      <c r="BM300" s="305"/>
      <c r="BN300" s="305"/>
      <c r="BO300" s="306"/>
      <c r="BP300" s="304"/>
      <c r="BQ300" s="305"/>
      <c r="BR300" s="305"/>
      <c r="BS300" s="305"/>
      <c r="BT300" s="305"/>
      <c r="BU300" s="306"/>
      <c r="BV300" s="304"/>
      <c r="BW300" s="305"/>
      <c r="BX300" s="305"/>
      <c r="BY300" s="305"/>
      <c r="BZ300" s="305"/>
      <c r="CA300" s="306"/>
      <c r="CB300" s="91"/>
    </row>
    <row r="301" spans="1:80" s="92" customFormat="1" x14ac:dyDescent="0.25">
      <c r="A301" s="90"/>
      <c r="B301" s="304"/>
      <c r="C301" s="305"/>
      <c r="D301" s="305"/>
      <c r="E301" s="305"/>
      <c r="F301" s="305"/>
      <c r="G301" s="306"/>
      <c r="H301" s="304"/>
      <c r="I301" s="305"/>
      <c r="J301" s="305"/>
      <c r="K301" s="305"/>
      <c r="L301" s="305"/>
      <c r="M301" s="306"/>
      <c r="N301" s="304"/>
      <c r="O301" s="305"/>
      <c r="P301" s="305"/>
      <c r="Q301" s="305"/>
      <c r="R301" s="305"/>
      <c r="S301" s="306"/>
      <c r="T301" s="304"/>
      <c r="U301" s="305"/>
      <c r="V301" s="305"/>
      <c r="W301" s="305"/>
      <c r="X301" s="305"/>
      <c r="Y301" s="306"/>
      <c r="Z301" s="304"/>
      <c r="AA301" s="305"/>
      <c r="AB301" s="305"/>
      <c r="AC301" s="305"/>
      <c r="AD301" s="305"/>
      <c r="AE301" s="306"/>
      <c r="AF301" s="304"/>
      <c r="AG301" s="305"/>
      <c r="AH301" s="305"/>
      <c r="AI301" s="305"/>
      <c r="AJ301" s="305"/>
      <c r="AK301" s="306"/>
      <c r="AL301" s="304"/>
      <c r="AM301" s="305"/>
      <c r="AN301" s="305"/>
      <c r="AO301" s="305"/>
      <c r="AP301" s="305"/>
      <c r="AQ301" s="306"/>
      <c r="AR301" s="304"/>
      <c r="AS301" s="305"/>
      <c r="AT301" s="305"/>
      <c r="AU301" s="305"/>
      <c r="AV301" s="305"/>
      <c r="AW301" s="306"/>
      <c r="AX301" s="304"/>
      <c r="AY301" s="305"/>
      <c r="AZ301" s="305"/>
      <c r="BA301" s="305"/>
      <c r="BB301" s="305"/>
      <c r="BC301" s="306"/>
      <c r="BD301" s="304"/>
      <c r="BE301" s="305"/>
      <c r="BF301" s="305"/>
      <c r="BG301" s="305"/>
      <c r="BH301" s="305"/>
      <c r="BI301" s="306"/>
      <c r="BJ301" s="304"/>
      <c r="BK301" s="305"/>
      <c r="BL301" s="305"/>
      <c r="BM301" s="305"/>
      <c r="BN301" s="305"/>
      <c r="BO301" s="306"/>
      <c r="BP301" s="304"/>
      <c r="BQ301" s="305"/>
      <c r="BR301" s="305"/>
      <c r="BS301" s="305"/>
      <c r="BT301" s="305"/>
      <c r="BU301" s="306"/>
      <c r="BV301" s="304"/>
      <c r="BW301" s="305"/>
      <c r="BX301" s="305"/>
      <c r="BY301" s="305"/>
      <c r="BZ301" s="305"/>
      <c r="CA301" s="306"/>
      <c r="CB301" s="91"/>
    </row>
    <row r="302" spans="1:80" s="92" customFormat="1" x14ac:dyDescent="0.25">
      <c r="A302" s="90"/>
      <c r="B302" s="304"/>
      <c r="C302" s="305"/>
      <c r="D302" s="305"/>
      <c r="E302" s="305"/>
      <c r="F302" s="305"/>
      <c r="G302" s="306"/>
      <c r="H302" s="304"/>
      <c r="I302" s="305"/>
      <c r="J302" s="305"/>
      <c r="K302" s="305"/>
      <c r="L302" s="305"/>
      <c r="M302" s="306"/>
      <c r="N302" s="304"/>
      <c r="O302" s="305"/>
      <c r="P302" s="305"/>
      <c r="Q302" s="305"/>
      <c r="R302" s="305"/>
      <c r="S302" s="306"/>
      <c r="T302" s="304"/>
      <c r="U302" s="305"/>
      <c r="V302" s="305"/>
      <c r="W302" s="305"/>
      <c r="X302" s="305"/>
      <c r="Y302" s="306"/>
      <c r="Z302" s="304"/>
      <c r="AA302" s="305"/>
      <c r="AB302" s="305"/>
      <c r="AC302" s="305"/>
      <c r="AD302" s="305"/>
      <c r="AE302" s="306"/>
      <c r="AF302" s="304"/>
      <c r="AG302" s="305"/>
      <c r="AH302" s="305"/>
      <c r="AI302" s="305"/>
      <c r="AJ302" s="305"/>
      <c r="AK302" s="306"/>
      <c r="AL302" s="304"/>
      <c r="AM302" s="305"/>
      <c r="AN302" s="305"/>
      <c r="AO302" s="305"/>
      <c r="AP302" s="305"/>
      <c r="AQ302" s="306"/>
      <c r="AR302" s="304"/>
      <c r="AS302" s="305"/>
      <c r="AT302" s="305"/>
      <c r="AU302" s="305"/>
      <c r="AV302" s="305"/>
      <c r="AW302" s="306"/>
      <c r="AX302" s="304"/>
      <c r="AY302" s="305"/>
      <c r="AZ302" s="305"/>
      <c r="BA302" s="305"/>
      <c r="BB302" s="305"/>
      <c r="BC302" s="306"/>
      <c r="BD302" s="304"/>
      <c r="BE302" s="305"/>
      <c r="BF302" s="305"/>
      <c r="BG302" s="305"/>
      <c r="BH302" s="305"/>
      <c r="BI302" s="306"/>
      <c r="BJ302" s="304"/>
      <c r="BK302" s="305"/>
      <c r="BL302" s="305"/>
      <c r="BM302" s="305"/>
      <c r="BN302" s="305"/>
      <c r="BO302" s="306"/>
      <c r="BP302" s="304"/>
      <c r="BQ302" s="305"/>
      <c r="BR302" s="305"/>
      <c r="BS302" s="305"/>
      <c r="BT302" s="305"/>
      <c r="BU302" s="306"/>
      <c r="BV302" s="304"/>
      <c r="BW302" s="305"/>
      <c r="BX302" s="305"/>
      <c r="BY302" s="305"/>
      <c r="BZ302" s="305"/>
      <c r="CA302" s="306"/>
      <c r="CB302" s="91"/>
    </row>
    <row r="303" spans="1:80" s="92" customFormat="1" x14ac:dyDescent="0.25">
      <c r="A303" s="90"/>
      <c r="B303" s="304"/>
      <c r="C303" s="305"/>
      <c r="D303" s="305"/>
      <c r="E303" s="305"/>
      <c r="F303" s="305"/>
      <c r="G303" s="306"/>
      <c r="H303" s="304"/>
      <c r="I303" s="305"/>
      <c r="J303" s="305"/>
      <c r="K303" s="305"/>
      <c r="L303" s="305"/>
      <c r="M303" s="306"/>
      <c r="N303" s="304"/>
      <c r="O303" s="305"/>
      <c r="P303" s="305"/>
      <c r="Q303" s="305"/>
      <c r="R303" s="305"/>
      <c r="S303" s="306"/>
      <c r="T303" s="304"/>
      <c r="U303" s="305"/>
      <c r="V303" s="305"/>
      <c r="W303" s="305"/>
      <c r="X303" s="305"/>
      <c r="Y303" s="306"/>
      <c r="Z303" s="304"/>
      <c r="AA303" s="305"/>
      <c r="AB303" s="305"/>
      <c r="AC303" s="305"/>
      <c r="AD303" s="305"/>
      <c r="AE303" s="306"/>
      <c r="AF303" s="304"/>
      <c r="AG303" s="305"/>
      <c r="AH303" s="305"/>
      <c r="AI303" s="305"/>
      <c r="AJ303" s="305"/>
      <c r="AK303" s="306"/>
      <c r="AL303" s="304"/>
      <c r="AM303" s="305"/>
      <c r="AN303" s="305"/>
      <c r="AO303" s="305"/>
      <c r="AP303" s="305"/>
      <c r="AQ303" s="306"/>
      <c r="AR303" s="304"/>
      <c r="AS303" s="305"/>
      <c r="AT303" s="305"/>
      <c r="AU303" s="305"/>
      <c r="AV303" s="305"/>
      <c r="AW303" s="306"/>
      <c r="AX303" s="304"/>
      <c r="AY303" s="305"/>
      <c r="AZ303" s="305"/>
      <c r="BA303" s="305"/>
      <c r="BB303" s="305"/>
      <c r="BC303" s="306"/>
      <c r="BD303" s="304"/>
      <c r="BE303" s="305"/>
      <c r="BF303" s="305"/>
      <c r="BG303" s="305"/>
      <c r="BH303" s="305"/>
      <c r="BI303" s="306"/>
      <c r="BJ303" s="304"/>
      <c r="BK303" s="305"/>
      <c r="BL303" s="305"/>
      <c r="BM303" s="305"/>
      <c r="BN303" s="305"/>
      <c r="BO303" s="306"/>
      <c r="BP303" s="304"/>
      <c r="BQ303" s="305"/>
      <c r="BR303" s="305"/>
      <c r="BS303" s="305"/>
      <c r="BT303" s="305"/>
      <c r="BU303" s="306"/>
      <c r="BV303" s="304"/>
      <c r="BW303" s="305"/>
      <c r="BX303" s="305"/>
      <c r="BY303" s="305"/>
      <c r="BZ303" s="305"/>
      <c r="CA303" s="306"/>
      <c r="CB303" s="91"/>
    </row>
    <row r="304" spans="1:80" s="92" customFormat="1" x14ac:dyDescent="0.25">
      <c r="A304" s="90"/>
      <c r="B304" s="304"/>
      <c r="C304" s="305"/>
      <c r="D304" s="305"/>
      <c r="E304" s="305"/>
      <c r="F304" s="305"/>
      <c r="G304" s="306"/>
      <c r="H304" s="304"/>
      <c r="I304" s="305"/>
      <c r="J304" s="305"/>
      <c r="K304" s="305"/>
      <c r="L304" s="305"/>
      <c r="M304" s="306"/>
      <c r="N304" s="304"/>
      <c r="O304" s="305"/>
      <c r="P304" s="305"/>
      <c r="Q304" s="305"/>
      <c r="R304" s="305"/>
      <c r="S304" s="306"/>
      <c r="T304" s="304"/>
      <c r="U304" s="305"/>
      <c r="V304" s="305"/>
      <c r="W304" s="305"/>
      <c r="X304" s="305"/>
      <c r="Y304" s="306"/>
      <c r="Z304" s="304"/>
      <c r="AA304" s="305"/>
      <c r="AB304" s="305"/>
      <c r="AC304" s="305"/>
      <c r="AD304" s="305"/>
      <c r="AE304" s="306"/>
      <c r="AF304" s="304"/>
      <c r="AG304" s="305"/>
      <c r="AH304" s="305"/>
      <c r="AI304" s="305"/>
      <c r="AJ304" s="305"/>
      <c r="AK304" s="306"/>
      <c r="AL304" s="304"/>
      <c r="AM304" s="305"/>
      <c r="AN304" s="305"/>
      <c r="AO304" s="305"/>
      <c r="AP304" s="305"/>
      <c r="AQ304" s="306"/>
      <c r="AR304" s="304"/>
      <c r="AS304" s="305"/>
      <c r="AT304" s="305"/>
      <c r="AU304" s="305"/>
      <c r="AV304" s="305"/>
      <c r="AW304" s="306"/>
      <c r="AX304" s="304"/>
      <c r="AY304" s="305"/>
      <c r="AZ304" s="305"/>
      <c r="BA304" s="305"/>
      <c r="BB304" s="305"/>
      <c r="BC304" s="306"/>
      <c r="BD304" s="304"/>
      <c r="BE304" s="305"/>
      <c r="BF304" s="305"/>
      <c r="BG304" s="305"/>
      <c r="BH304" s="305"/>
      <c r="BI304" s="306"/>
      <c r="BJ304" s="304"/>
      <c r="BK304" s="305"/>
      <c r="BL304" s="305"/>
      <c r="BM304" s="305"/>
      <c r="BN304" s="305"/>
      <c r="BO304" s="306"/>
      <c r="BP304" s="304"/>
      <c r="BQ304" s="305"/>
      <c r="BR304" s="305"/>
      <c r="BS304" s="305"/>
      <c r="BT304" s="305"/>
      <c r="BU304" s="306"/>
      <c r="BV304" s="304"/>
      <c r="BW304" s="305"/>
      <c r="BX304" s="305"/>
      <c r="BY304" s="305"/>
      <c r="BZ304" s="305"/>
      <c r="CA304" s="306"/>
      <c r="CB304" s="91"/>
    </row>
    <row r="305" spans="1:80" s="92" customFormat="1" x14ac:dyDescent="0.25">
      <c r="A305" s="90"/>
      <c r="B305" s="304"/>
      <c r="C305" s="305"/>
      <c r="D305" s="305"/>
      <c r="E305" s="305"/>
      <c r="F305" s="305"/>
      <c r="G305" s="306"/>
      <c r="H305" s="304"/>
      <c r="I305" s="305"/>
      <c r="J305" s="305"/>
      <c r="K305" s="305"/>
      <c r="L305" s="305"/>
      <c r="M305" s="306"/>
      <c r="N305" s="304"/>
      <c r="O305" s="305"/>
      <c r="P305" s="305"/>
      <c r="Q305" s="305"/>
      <c r="R305" s="305"/>
      <c r="S305" s="306"/>
      <c r="T305" s="304"/>
      <c r="U305" s="305"/>
      <c r="V305" s="305"/>
      <c r="W305" s="305"/>
      <c r="X305" s="305"/>
      <c r="Y305" s="306"/>
      <c r="Z305" s="304"/>
      <c r="AA305" s="305"/>
      <c r="AB305" s="305"/>
      <c r="AC305" s="305"/>
      <c r="AD305" s="305"/>
      <c r="AE305" s="306"/>
      <c r="AF305" s="304"/>
      <c r="AG305" s="305"/>
      <c r="AH305" s="305"/>
      <c r="AI305" s="305"/>
      <c r="AJ305" s="305"/>
      <c r="AK305" s="306"/>
      <c r="AL305" s="304"/>
      <c r="AM305" s="305"/>
      <c r="AN305" s="305"/>
      <c r="AO305" s="305"/>
      <c r="AP305" s="305"/>
      <c r="AQ305" s="306"/>
      <c r="AR305" s="304"/>
      <c r="AS305" s="305"/>
      <c r="AT305" s="305"/>
      <c r="AU305" s="305"/>
      <c r="AV305" s="305"/>
      <c r="AW305" s="306"/>
      <c r="AX305" s="304"/>
      <c r="AY305" s="305"/>
      <c r="AZ305" s="305"/>
      <c r="BA305" s="305"/>
      <c r="BB305" s="305"/>
      <c r="BC305" s="306"/>
      <c r="BD305" s="304"/>
      <c r="BE305" s="305"/>
      <c r="BF305" s="305"/>
      <c r="BG305" s="305"/>
      <c r="BH305" s="305"/>
      <c r="BI305" s="306"/>
      <c r="BJ305" s="304"/>
      <c r="BK305" s="305"/>
      <c r="BL305" s="305"/>
      <c r="BM305" s="305"/>
      <c r="BN305" s="305"/>
      <c r="BO305" s="306"/>
      <c r="BP305" s="304"/>
      <c r="BQ305" s="305"/>
      <c r="BR305" s="305"/>
      <c r="BS305" s="305"/>
      <c r="BT305" s="305"/>
      <c r="BU305" s="306"/>
      <c r="BV305" s="304"/>
      <c r="BW305" s="305"/>
      <c r="BX305" s="305"/>
      <c r="BY305" s="305"/>
      <c r="BZ305" s="305"/>
      <c r="CA305" s="306"/>
      <c r="CB305" s="91"/>
    </row>
    <row r="306" spans="1:80" s="92" customFormat="1" x14ac:dyDescent="0.25">
      <c r="A306" s="90"/>
      <c r="B306" s="304"/>
      <c r="C306" s="305"/>
      <c r="D306" s="305"/>
      <c r="E306" s="305"/>
      <c r="F306" s="305"/>
      <c r="G306" s="306"/>
      <c r="H306" s="304"/>
      <c r="I306" s="305"/>
      <c r="J306" s="305"/>
      <c r="K306" s="305"/>
      <c r="L306" s="305"/>
      <c r="M306" s="306"/>
      <c r="N306" s="304"/>
      <c r="O306" s="305"/>
      <c r="P306" s="305"/>
      <c r="Q306" s="305"/>
      <c r="R306" s="305"/>
      <c r="S306" s="306"/>
      <c r="T306" s="304"/>
      <c r="U306" s="305"/>
      <c r="V306" s="305"/>
      <c r="W306" s="305"/>
      <c r="X306" s="305"/>
      <c r="Y306" s="306"/>
      <c r="Z306" s="304"/>
      <c r="AA306" s="305"/>
      <c r="AB306" s="305"/>
      <c r="AC306" s="305"/>
      <c r="AD306" s="305"/>
      <c r="AE306" s="306"/>
      <c r="AF306" s="304"/>
      <c r="AG306" s="305"/>
      <c r="AH306" s="305"/>
      <c r="AI306" s="305"/>
      <c r="AJ306" s="305"/>
      <c r="AK306" s="306"/>
      <c r="AL306" s="304"/>
      <c r="AM306" s="305"/>
      <c r="AN306" s="305"/>
      <c r="AO306" s="305"/>
      <c r="AP306" s="305"/>
      <c r="AQ306" s="306"/>
      <c r="AR306" s="304"/>
      <c r="AS306" s="305"/>
      <c r="AT306" s="305"/>
      <c r="AU306" s="305"/>
      <c r="AV306" s="305"/>
      <c r="AW306" s="306"/>
      <c r="AX306" s="304"/>
      <c r="AY306" s="305"/>
      <c r="AZ306" s="305"/>
      <c r="BA306" s="305"/>
      <c r="BB306" s="305"/>
      <c r="BC306" s="306"/>
      <c r="BD306" s="304"/>
      <c r="BE306" s="305"/>
      <c r="BF306" s="305"/>
      <c r="BG306" s="305"/>
      <c r="BH306" s="305"/>
      <c r="BI306" s="306"/>
      <c r="BJ306" s="304"/>
      <c r="BK306" s="305"/>
      <c r="BL306" s="305"/>
      <c r="BM306" s="305"/>
      <c r="BN306" s="305"/>
      <c r="BO306" s="306"/>
      <c r="BP306" s="304"/>
      <c r="BQ306" s="305"/>
      <c r="BR306" s="305"/>
      <c r="BS306" s="305"/>
      <c r="BT306" s="305"/>
      <c r="BU306" s="306"/>
      <c r="BV306" s="304"/>
      <c r="BW306" s="305"/>
      <c r="BX306" s="305"/>
      <c r="BY306" s="305"/>
      <c r="BZ306" s="305"/>
      <c r="CA306" s="306"/>
      <c r="CB306" s="91"/>
    </row>
    <row r="307" spans="1:80" s="92" customFormat="1" x14ac:dyDescent="0.25">
      <c r="A307" s="90"/>
      <c r="B307" s="304"/>
      <c r="C307" s="305"/>
      <c r="D307" s="305"/>
      <c r="E307" s="305"/>
      <c r="F307" s="305"/>
      <c r="G307" s="306"/>
      <c r="H307" s="304"/>
      <c r="I307" s="305"/>
      <c r="J307" s="305"/>
      <c r="K307" s="305"/>
      <c r="L307" s="305"/>
      <c r="M307" s="306"/>
      <c r="N307" s="304"/>
      <c r="O307" s="305"/>
      <c r="P307" s="305"/>
      <c r="Q307" s="305"/>
      <c r="R307" s="305"/>
      <c r="S307" s="306"/>
      <c r="T307" s="304"/>
      <c r="U307" s="305"/>
      <c r="V307" s="305"/>
      <c r="W307" s="305"/>
      <c r="X307" s="305"/>
      <c r="Y307" s="306"/>
      <c r="Z307" s="304"/>
      <c r="AA307" s="305"/>
      <c r="AB307" s="305"/>
      <c r="AC307" s="305"/>
      <c r="AD307" s="305"/>
      <c r="AE307" s="306"/>
      <c r="AF307" s="304"/>
      <c r="AG307" s="305"/>
      <c r="AH307" s="305"/>
      <c r="AI307" s="305"/>
      <c r="AJ307" s="305"/>
      <c r="AK307" s="306"/>
      <c r="AL307" s="304"/>
      <c r="AM307" s="305"/>
      <c r="AN307" s="305"/>
      <c r="AO307" s="305"/>
      <c r="AP307" s="305"/>
      <c r="AQ307" s="306"/>
      <c r="AR307" s="304"/>
      <c r="AS307" s="305"/>
      <c r="AT307" s="305"/>
      <c r="AU307" s="305"/>
      <c r="AV307" s="305"/>
      <c r="AW307" s="306"/>
      <c r="AX307" s="304"/>
      <c r="AY307" s="305"/>
      <c r="AZ307" s="305"/>
      <c r="BA307" s="305"/>
      <c r="BB307" s="305"/>
      <c r="BC307" s="306"/>
      <c r="BD307" s="304"/>
      <c r="BE307" s="305"/>
      <c r="BF307" s="305"/>
      <c r="BG307" s="305"/>
      <c r="BH307" s="305"/>
      <c r="BI307" s="306"/>
      <c r="BJ307" s="304"/>
      <c r="BK307" s="305"/>
      <c r="BL307" s="305"/>
      <c r="BM307" s="305"/>
      <c r="BN307" s="305"/>
      <c r="BO307" s="306"/>
      <c r="BP307" s="304"/>
      <c r="BQ307" s="305"/>
      <c r="BR307" s="305"/>
      <c r="BS307" s="305"/>
      <c r="BT307" s="305"/>
      <c r="BU307" s="306"/>
      <c r="BV307" s="304"/>
      <c r="BW307" s="305"/>
      <c r="BX307" s="305"/>
      <c r="BY307" s="305"/>
      <c r="BZ307" s="305"/>
      <c r="CA307" s="306"/>
      <c r="CB307" s="91"/>
    </row>
    <row r="308" spans="1:80" s="92" customFormat="1" x14ac:dyDescent="0.25">
      <c r="A308" s="90"/>
      <c r="B308" s="304"/>
      <c r="C308" s="305"/>
      <c r="D308" s="305"/>
      <c r="E308" s="305"/>
      <c r="F308" s="305"/>
      <c r="G308" s="306"/>
      <c r="H308" s="304"/>
      <c r="I308" s="305"/>
      <c r="J308" s="305"/>
      <c r="K308" s="305"/>
      <c r="L308" s="305"/>
      <c r="M308" s="306"/>
      <c r="N308" s="304"/>
      <c r="O308" s="305"/>
      <c r="P308" s="305"/>
      <c r="Q308" s="305"/>
      <c r="R308" s="305"/>
      <c r="S308" s="306"/>
      <c r="T308" s="304"/>
      <c r="U308" s="305"/>
      <c r="V308" s="305"/>
      <c r="W308" s="305"/>
      <c r="X308" s="305"/>
      <c r="Y308" s="306"/>
      <c r="Z308" s="304"/>
      <c r="AA308" s="305"/>
      <c r="AB308" s="305"/>
      <c r="AC308" s="305"/>
      <c r="AD308" s="305"/>
      <c r="AE308" s="306"/>
      <c r="AF308" s="304"/>
      <c r="AG308" s="305"/>
      <c r="AH308" s="305"/>
      <c r="AI308" s="305"/>
      <c r="AJ308" s="305"/>
      <c r="AK308" s="306"/>
      <c r="AL308" s="304"/>
      <c r="AM308" s="305"/>
      <c r="AN308" s="305"/>
      <c r="AO308" s="305"/>
      <c r="AP308" s="305"/>
      <c r="AQ308" s="306"/>
      <c r="AR308" s="304"/>
      <c r="AS308" s="305"/>
      <c r="AT308" s="305"/>
      <c r="AU308" s="305"/>
      <c r="AV308" s="305"/>
      <c r="AW308" s="306"/>
      <c r="AX308" s="304"/>
      <c r="AY308" s="305"/>
      <c r="AZ308" s="305"/>
      <c r="BA308" s="305"/>
      <c r="BB308" s="305"/>
      <c r="BC308" s="306"/>
      <c r="BD308" s="304"/>
      <c r="BE308" s="305"/>
      <c r="BF308" s="305"/>
      <c r="BG308" s="305"/>
      <c r="BH308" s="305"/>
      <c r="BI308" s="306"/>
      <c r="BJ308" s="304"/>
      <c r="BK308" s="305"/>
      <c r="BL308" s="305"/>
      <c r="BM308" s="305"/>
      <c r="BN308" s="305"/>
      <c r="BO308" s="306"/>
      <c r="BP308" s="304"/>
      <c r="BQ308" s="305"/>
      <c r="BR308" s="305"/>
      <c r="BS308" s="305"/>
      <c r="BT308" s="305"/>
      <c r="BU308" s="306"/>
      <c r="BV308" s="304"/>
      <c r="BW308" s="305"/>
      <c r="BX308" s="305"/>
      <c r="BY308" s="305"/>
      <c r="BZ308" s="305"/>
      <c r="CA308" s="306"/>
      <c r="CB308" s="91"/>
    </row>
    <row r="309" spans="1:80" s="92" customFormat="1" x14ac:dyDescent="0.25">
      <c r="A309" s="90"/>
      <c r="B309" s="304"/>
      <c r="C309" s="305"/>
      <c r="D309" s="305"/>
      <c r="E309" s="305"/>
      <c r="F309" s="305"/>
      <c r="G309" s="306"/>
      <c r="H309" s="304"/>
      <c r="I309" s="305"/>
      <c r="J309" s="305"/>
      <c r="K309" s="305"/>
      <c r="L309" s="305"/>
      <c r="M309" s="306"/>
      <c r="N309" s="304"/>
      <c r="O309" s="305"/>
      <c r="P309" s="305"/>
      <c r="Q309" s="305"/>
      <c r="R309" s="305"/>
      <c r="S309" s="306"/>
      <c r="T309" s="304"/>
      <c r="U309" s="305"/>
      <c r="V309" s="305"/>
      <c r="W309" s="305"/>
      <c r="X309" s="305"/>
      <c r="Y309" s="306"/>
      <c r="Z309" s="304"/>
      <c r="AA309" s="305"/>
      <c r="AB309" s="305"/>
      <c r="AC309" s="305"/>
      <c r="AD309" s="305"/>
      <c r="AE309" s="306"/>
      <c r="AF309" s="304"/>
      <c r="AG309" s="305"/>
      <c r="AH309" s="305"/>
      <c r="AI309" s="305"/>
      <c r="AJ309" s="305"/>
      <c r="AK309" s="306"/>
      <c r="AL309" s="304"/>
      <c r="AM309" s="305"/>
      <c r="AN309" s="305"/>
      <c r="AO309" s="305"/>
      <c r="AP309" s="305"/>
      <c r="AQ309" s="306"/>
      <c r="AR309" s="304"/>
      <c r="AS309" s="305"/>
      <c r="AT309" s="305"/>
      <c r="AU309" s="305"/>
      <c r="AV309" s="305"/>
      <c r="AW309" s="306"/>
      <c r="AX309" s="304"/>
      <c r="AY309" s="305"/>
      <c r="AZ309" s="305"/>
      <c r="BA309" s="305"/>
      <c r="BB309" s="305"/>
      <c r="BC309" s="306"/>
      <c r="BD309" s="304"/>
      <c r="BE309" s="305"/>
      <c r="BF309" s="305"/>
      <c r="BG309" s="305"/>
      <c r="BH309" s="305"/>
      <c r="BI309" s="306"/>
      <c r="BJ309" s="304"/>
      <c r="BK309" s="305"/>
      <c r="BL309" s="305"/>
      <c r="BM309" s="305"/>
      <c r="BN309" s="305"/>
      <c r="BO309" s="306"/>
      <c r="BP309" s="304"/>
      <c r="BQ309" s="305"/>
      <c r="BR309" s="305"/>
      <c r="BS309" s="305"/>
      <c r="BT309" s="305"/>
      <c r="BU309" s="306"/>
      <c r="BV309" s="304"/>
      <c r="BW309" s="305"/>
      <c r="BX309" s="305"/>
      <c r="BY309" s="305"/>
      <c r="BZ309" s="305"/>
      <c r="CA309" s="306"/>
      <c r="CB309" s="91"/>
    </row>
    <row r="310" spans="1:80" s="92" customFormat="1" x14ac:dyDescent="0.25">
      <c r="A310" s="90"/>
      <c r="B310" s="304"/>
      <c r="C310" s="305"/>
      <c r="D310" s="305"/>
      <c r="E310" s="305"/>
      <c r="F310" s="305"/>
      <c r="G310" s="306"/>
      <c r="H310" s="304"/>
      <c r="I310" s="305"/>
      <c r="J310" s="305"/>
      <c r="K310" s="305"/>
      <c r="L310" s="305"/>
      <c r="M310" s="306"/>
      <c r="N310" s="304"/>
      <c r="O310" s="305"/>
      <c r="P310" s="305"/>
      <c r="Q310" s="305"/>
      <c r="R310" s="305"/>
      <c r="S310" s="306"/>
      <c r="T310" s="304"/>
      <c r="U310" s="305"/>
      <c r="V310" s="305"/>
      <c r="W310" s="305"/>
      <c r="X310" s="305"/>
      <c r="Y310" s="306"/>
      <c r="Z310" s="304"/>
      <c r="AA310" s="305"/>
      <c r="AB310" s="305"/>
      <c r="AC310" s="305"/>
      <c r="AD310" s="305"/>
      <c r="AE310" s="306"/>
      <c r="AF310" s="304"/>
      <c r="AG310" s="305"/>
      <c r="AH310" s="305"/>
      <c r="AI310" s="305"/>
      <c r="AJ310" s="305"/>
      <c r="AK310" s="306"/>
      <c r="AL310" s="304"/>
      <c r="AM310" s="305"/>
      <c r="AN310" s="305"/>
      <c r="AO310" s="305"/>
      <c r="AP310" s="305"/>
      <c r="AQ310" s="306"/>
      <c r="AR310" s="304"/>
      <c r="AS310" s="305"/>
      <c r="AT310" s="305"/>
      <c r="AU310" s="305"/>
      <c r="AV310" s="305"/>
      <c r="AW310" s="306"/>
      <c r="AX310" s="304"/>
      <c r="AY310" s="305"/>
      <c r="AZ310" s="305"/>
      <c r="BA310" s="305"/>
      <c r="BB310" s="305"/>
      <c r="BC310" s="306"/>
      <c r="BD310" s="304"/>
      <c r="BE310" s="305"/>
      <c r="BF310" s="305"/>
      <c r="BG310" s="305"/>
      <c r="BH310" s="305"/>
      <c r="BI310" s="306"/>
      <c r="BJ310" s="304"/>
      <c r="BK310" s="305"/>
      <c r="BL310" s="305"/>
      <c r="BM310" s="305"/>
      <c r="BN310" s="305"/>
      <c r="BO310" s="306"/>
      <c r="BP310" s="304"/>
      <c r="BQ310" s="305"/>
      <c r="BR310" s="305"/>
      <c r="BS310" s="305"/>
      <c r="BT310" s="305"/>
      <c r="BU310" s="306"/>
      <c r="BV310" s="304"/>
      <c r="BW310" s="305"/>
      <c r="BX310" s="305"/>
      <c r="BY310" s="305"/>
      <c r="BZ310" s="305"/>
      <c r="CA310" s="306"/>
      <c r="CB310" s="91"/>
    </row>
    <row r="311" spans="1:80" s="92" customFormat="1" x14ac:dyDescent="0.25">
      <c r="A311" s="90"/>
      <c r="B311" s="304"/>
      <c r="C311" s="305"/>
      <c r="D311" s="305"/>
      <c r="E311" s="305"/>
      <c r="F311" s="305"/>
      <c r="G311" s="306"/>
      <c r="H311" s="304"/>
      <c r="I311" s="305"/>
      <c r="J311" s="305"/>
      <c r="K311" s="305"/>
      <c r="L311" s="305"/>
      <c r="M311" s="306"/>
      <c r="N311" s="304"/>
      <c r="O311" s="305"/>
      <c r="P311" s="305"/>
      <c r="Q311" s="305"/>
      <c r="R311" s="305"/>
      <c r="S311" s="306"/>
      <c r="T311" s="304"/>
      <c r="U311" s="305"/>
      <c r="V311" s="305"/>
      <c r="W311" s="305"/>
      <c r="X311" s="305"/>
      <c r="Y311" s="306"/>
      <c r="Z311" s="304"/>
      <c r="AA311" s="305"/>
      <c r="AB311" s="305"/>
      <c r="AC311" s="305"/>
      <c r="AD311" s="305"/>
      <c r="AE311" s="306"/>
      <c r="AF311" s="304"/>
      <c r="AG311" s="305"/>
      <c r="AH311" s="305"/>
      <c r="AI311" s="305"/>
      <c r="AJ311" s="305"/>
      <c r="AK311" s="306"/>
      <c r="AL311" s="304"/>
      <c r="AM311" s="305"/>
      <c r="AN311" s="305"/>
      <c r="AO311" s="305"/>
      <c r="AP311" s="305"/>
      <c r="AQ311" s="306"/>
      <c r="AR311" s="304"/>
      <c r="AS311" s="305"/>
      <c r="AT311" s="305"/>
      <c r="AU311" s="305"/>
      <c r="AV311" s="305"/>
      <c r="AW311" s="306"/>
      <c r="AX311" s="304"/>
      <c r="AY311" s="305"/>
      <c r="AZ311" s="305"/>
      <c r="BA311" s="305"/>
      <c r="BB311" s="305"/>
      <c r="BC311" s="306"/>
      <c r="BD311" s="304"/>
      <c r="BE311" s="305"/>
      <c r="BF311" s="305"/>
      <c r="BG311" s="305"/>
      <c r="BH311" s="305"/>
      <c r="BI311" s="306"/>
      <c r="BJ311" s="304"/>
      <c r="BK311" s="305"/>
      <c r="BL311" s="305"/>
      <c r="BM311" s="305"/>
      <c r="BN311" s="305"/>
      <c r="BO311" s="306"/>
      <c r="BP311" s="304"/>
      <c r="BQ311" s="305"/>
      <c r="BR311" s="305"/>
      <c r="BS311" s="305"/>
      <c r="BT311" s="305"/>
      <c r="BU311" s="306"/>
      <c r="BV311" s="304"/>
      <c r="BW311" s="305"/>
      <c r="BX311" s="305"/>
      <c r="BY311" s="305"/>
      <c r="BZ311" s="305"/>
      <c r="CA311" s="306"/>
      <c r="CB311" s="91"/>
    </row>
    <row r="312" spans="1:80" s="92" customFormat="1" x14ac:dyDescent="0.25">
      <c r="A312" s="90"/>
      <c r="B312" s="304"/>
      <c r="C312" s="305"/>
      <c r="D312" s="305"/>
      <c r="E312" s="305"/>
      <c r="F312" s="305"/>
      <c r="G312" s="306"/>
      <c r="H312" s="304"/>
      <c r="I312" s="305"/>
      <c r="J312" s="305"/>
      <c r="K312" s="305"/>
      <c r="L312" s="305"/>
      <c r="M312" s="306"/>
      <c r="N312" s="304"/>
      <c r="O312" s="305"/>
      <c r="P312" s="305"/>
      <c r="Q312" s="305"/>
      <c r="R312" s="305"/>
      <c r="S312" s="306"/>
      <c r="T312" s="304"/>
      <c r="U312" s="305"/>
      <c r="V312" s="305"/>
      <c r="W312" s="305"/>
      <c r="X312" s="305"/>
      <c r="Y312" s="306"/>
      <c r="Z312" s="304"/>
      <c r="AA312" s="305"/>
      <c r="AB312" s="305"/>
      <c r="AC312" s="305"/>
      <c r="AD312" s="305"/>
      <c r="AE312" s="306"/>
      <c r="AF312" s="304"/>
      <c r="AG312" s="305"/>
      <c r="AH312" s="305"/>
      <c r="AI312" s="305"/>
      <c r="AJ312" s="305"/>
      <c r="AK312" s="306"/>
      <c r="AL312" s="304"/>
      <c r="AM312" s="305"/>
      <c r="AN312" s="305"/>
      <c r="AO312" s="305"/>
      <c r="AP312" s="305"/>
      <c r="AQ312" s="306"/>
      <c r="AR312" s="304"/>
      <c r="AS312" s="305"/>
      <c r="AT312" s="305"/>
      <c r="AU312" s="305"/>
      <c r="AV312" s="305"/>
      <c r="AW312" s="306"/>
      <c r="AX312" s="304"/>
      <c r="AY312" s="305"/>
      <c r="AZ312" s="305"/>
      <c r="BA312" s="305"/>
      <c r="BB312" s="305"/>
      <c r="BC312" s="306"/>
      <c r="BD312" s="304"/>
      <c r="BE312" s="305"/>
      <c r="BF312" s="305"/>
      <c r="BG312" s="305"/>
      <c r="BH312" s="305"/>
      <c r="BI312" s="306"/>
      <c r="BJ312" s="304"/>
      <c r="BK312" s="305"/>
      <c r="BL312" s="305"/>
      <c r="BM312" s="305"/>
      <c r="BN312" s="305"/>
      <c r="BO312" s="306"/>
      <c r="BP312" s="304"/>
      <c r="BQ312" s="305"/>
      <c r="BR312" s="305"/>
      <c r="BS312" s="305"/>
      <c r="BT312" s="305"/>
      <c r="BU312" s="306"/>
      <c r="BV312" s="304"/>
      <c r="BW312" s="305"/>
      <c r="BX312" s="305"/>
      <c r="BY312" s="305"/>
      <c r="BZ312" s="305"/>
      <c r="CA312" s="306"/>
      <c r="CB312" s="91"/>
    </row>
    <row r="313" spans="1:80" s="92" customFormat="1" x14ac:dyDescent="0.25">
      <c r="A313" s="90"/>
      <c r="B313" s="304"/>
      <c r="C313" s="305"/>
      <c r="D313" s="305"/>
      <c r="E313" s="305"/>
      <c r="F313" s="305"/>
      <c r="G313" s="306"/>
      <c r="H313" s="304"/>
      <c r="I313" s="305"/>
      <c r="J313" s="305"/>
      <c r="K313" s="305"/>
      <c r="L313" s="305"/>
      <c r="M313" s="306"/>
      <c r="N313" s="304"/>
      <c r="O313" s="305"/>
      <c r="P313" s="305"/>
      <c r="Q313" s="305"/>
      <c r="R313" s="305"/>
      <c r="S313" s="306"/>
      <c r="T313" s="304"/>
      <c r="U313" s="305"/>
      <c r="V313" s="305"/>
      <c r="W313" s="305"/>
      <c r="X313" s="305"/>
      <c r="Y313" s="306"/>
      <c r="Z313" s="304"/>
      <c r="AA313" s="305"/>
      <c r="AB313" s="305"/>
      <c r="AC313" s="305"/>
      <c r="AD313" s="305"/>
      <c r="AE313" s="306"/>
      <c r="AF313" s="304"/>
      <c r="AG313" s="305"/>
      <c r="AH313" s="305"/>
      <c r="AI313" s="305"/>
      <c r="AJ313" s="305"/>
      <c r="AK313" s="306"/>
      <c r="AL313" s="304"/>
      <c r="AM313" s="305"/>
      <c r="AN313" s="305"/>
      <c r="AO313" s="305"/>
      <c r="AP313" s="305"/>
      <c r="AQ313" s="306"/>
      <c r="AR313" s="304"/>
      <c r="AS313" s="305"/>
      <c r="AT313" s="305"/>
      <c r="AU313" s="305"/>
      <c r="AV313" s="305"/>
      <c r="AW313" s="306"/>
      <c r="AX313" s="304"/>
      <c r="AY313" s="305"/>
      <c r="AZ313" s="305"/>
      <c r="BA313" s="305"/>
      <c r="BB313" s="305"/>
      <c r="BC313" s="306"/>
      <c r="BD313" s="304"/>
      <c r="BE313" s="305"/>
      <c r="BF313" s="305"/>
      <c r="BG313" s="305"/>
      <c r="BH313" s="305"/>
      <c r="BI313" s="306"/>
      <c r="BJ313" s="304"/>
      <c r="BK313" s="305"/>
      <c r="BL313" s="305"/>
      <c r="BM313" s="305"/>
      <c r="BN313" s="305"/>
      <c r="BO313" s="306"/>
      <c r="BP313" s="304"/>
      <c r="BQ313" s="305"/>
      <c r="BR313" s="305"/>
      <c r="BS313" s="305"/>
      <c r="BT313" s="305"/>
      <c r="BU313" s="306"/>
      <c r="BV313" s="304"/>
      <c r="BW313" s="305"/>
      <c r="BX313" s="305"/>
      <c r="BY313" s="305"/>
      <c r="BZ313" s="305"/>
      <c r="CA313" s="306"/>
      <c r="CB313" s="91"/>
    </row>
    <row r="314" spans="1:80" s="92" customFormat="1" x14ac:dyDescent="0.25">
      <c r="A314" s="90"/>
      <c r="B314" s="304"/>
      <c r="C314" s="305"/>
      <c r="D314" s="305"/>
      <c r="E314" s="305"/>
      <c r="F314" s="305"/>
      <c r="G314" s="306"/>
      <c r="H314" s="304"/>
      <c r="I314" s="305"/>
      <c r="J314" s="305"/>
      <c r="K314" s="305"/>
      <c r="L314" s="305"/>
      <c r="M314" s="306"/>
      <c r="N314" s="304"/>
      <c r="O314" s="305"/>
      <c r="P314" s="305"/>
      <c r="Q314" s="305"/>
      <c r="R314" s="305"/>
      <c r="S314" s="306"/>
      <c r="T314" s="304"/>
      <c r="U314" s="305"/>
      <c r="V314" s="305"/>
      <c r="W314" s="305"/>
      <c r="X314" s="305"/>
      <c r="Y314" s="306"/>
      <c r="Z314" s="304"/>
      <c r="AA314" s="305"/>
      <c r="AB314" s="305"/>
      <c r="AC314" s="305"/>
      <c r="AD314" s="305"/>
      <c r="AE314" s="306"/>
      <c r="AF314" s="304"/>
      <c r="AG314" s="305"/>
      <c r="AH314" s="305"/>
      <c r="AI314" s="305"/>
      <c r="AJ314" s="305"/>
      <c r="AK314" s="306"/>
      <c r="AL314" s="304"/>
      <c r="AM314" s="305"/>
      <c r="AN314" s="305"/>
      <c r="AO314" s="305"/>
      <c r="AP314" s="305"/>
      <c r="AQ314" s="306"/>
      <c r="AR314" s="304"/>
      <c r="AS314" s="305"/>
      <c r="AT314" s="305"/>
      <c r="AU314" s="305"/>
      <c r="AV314" s="305"/>
      <c r="AW314" s="306"/>
      <c r="AX314" s="304"/>
      <c r="AY314" s="305"/>
      <c r="AZ314" s="305"/>
      <c r="BA314" s="305"/>
      <c r="BB314" s="305"/>
      <c r="BC314" s="306"/>
      <c r="BD314" s="304"/>
      <c r="BE314" s="305"/>
      <c r="BF314" s="305"/>
      <c r="BG314" s="305"/>
      <c r="BH314" s="305"/>
      <c r="BI314" s="306"/>
      <c r="BJ314" s="304"/>
      <c r="BK314" s="305"/>
      <c r="BL314" s="305"/>
      <c r="BM314" s="305"/>
      <c r="BN314" s="305"/>
      <c r="BO314" s="306"/>
      <c r="BP314" s="304"/>
      <c r="BQ314" s="305"/>
      <c r="BR314" s="305"/>
      <c r="BS314" s="305"/>
      <c r="BT314" s="305"/>
      <c r="BU314" s="306"/>
      <c r="BV314" s="304"/>
      <c r="BW314" s="305"/>
      <c r="BX314" s="305"/>
      <c r="BY314" s="305"/>
      <c r="BZ314" s="305"/>
      <c r="CA314" s="306"/>
      <c r="CB314" s="91"/>
    </row>
    <row r="315" spans="1:80" s="92" customFormat="1" x14ac:dyDescent="0.25">
      <c r="A315" s="90"/>
      <c r="B315" s="304"/>
      <c r="C315" s="305"/>
      <c r="D315" s="305"/>
      <c r="E315" s="305"/>
      <c r="F315" s="305"/>
      <c r="G315" s="306"/>
      <c r="H315" s="304"/>
      <c r="I315" s="305"/>
      <c r="J315" s="305"/>
      <c r="K315" s="305"/>
      <c r="L315" s="305"/>
      <c r="M315" s="306"/>
      <c r="N315" s="304"/>
      <c r="O315" s="305"/>
      <c r="P315" s="305"/>
      <c r="Q315" s="305"/>
      <c r="R315" s="305"/>
      <c r="S315" s="306"/>
      <c r="T315" s="304"/>
      <c r="U315" s="305"/>
      <c r="V315" s="305"/>
      <c r="W315" s="305"/>
      <c r="X315" s="305"/>
      <c r="Y315" s="306"/>
      <c r="Z315" s="304"/>
      <c r="AA315" s="305"/>
      <c r="AB315" s="305"/>
      <c r="AC315" s="305"/>
      <c r="AD315" s="305"/>
      <c r="AE315" s="306"/>
      <c r="AF315" s="304"/>
      <c r="AG315" s="305"/>
      <c r="AH315" s="305"/>
      <c r="AI315" s="305"/>
      <c r="AJ315" s="305"/>
      <c r="AK315" s="306"/>
      <c r="AL315" s="304"/>
      <c r="AM315" s="305"/>
      <c r="AN315" s="305"/>
      <c r="AO315" s="305"/>
      <c r="AP315" s="305"/>
      <c r="AQ315" s="306"/>
      <c r="AR315" s="304"/>
      <c r="AS315" s="305"/>
      <c r="AT315" s="305"/>
      <c r="AU315" s="305"/>
      <c r="AV315" s="305"/>
      <c r="AW315" s="306"/>
      <c r="AX315" s="304"/>
      <c r="AY315" s="305"/>
      <c r="AZ315" s="305"/>
      <c r="BA315" s="305"/>
      <c r="BB315" s="305"/>
      <c r="BC315" s="306"/>
      <c r="BD315" s="304"/>
      <c r="BE315" s="305"/>
      <c r="BF315" s="305"/>
      <c r="BG315" s="305"/>
      <c r="BH315" s="305"/>
      <c r="BI315" s="306"/>
      <c r="BJ315" s="304"/>
      <c r="BK315" s="305"/>
      <c r="BL315" s="305"/>
      <c r="BM315" s="305"/>
      <c r="BN315" s="305"/>
      <c r="BO315" s="306"/>
      <c r="BP315" s="304"/>
      <c r="BQ315" s="305"/>
      <c r="BR315" s="305"/>
      <c r="BS315" s="305"/>
      <c r="BT315" s="305"/>
      <c r="BU315" s="306"/>
      <c r="BV315" s="304"/>
      <c r="BW315" s="305"/>
      <c r="BX315" s="305"/>
      <c r="BY315" s="305"/>
      <c r="BZ315" s="305"/>
      <c r="CA315" s="306"/>
      <c r="CB315" s="91"/>
    </row>
    <row r="316" spans="1:80" s="92" customFormat="1" x14ac:dyDescent="0.25">
      <c r="A316" s="90"/>
      <c r="B316" s="304"/>
      <c r="C316" s="305"/>
      <c r="D316" s="305"/>
      <c r="E316" s="305"/>
      <c r="F316" s="305"/>
      <c r="G316" s="306"/>
      <c r="H316" s="304"/>
      <c r="I316" s="305"/>
      <c r="J316" s="305"/>
      <c r="K316" s="305"/>
      <c r="L316" s="305"/>
      <c r="M316" s="306"/>
      <c r="N316" s="304"/>
      <c r="O316" s="305"/>
      <c r="P316" s="305"/>
      <c r="Q316" s="305"/>
      <c r="R316" s="305"/>
      <c r="S316" s="306"/>
      <c r="T316" s="304"/>
      <c r="U316" s="305"/>
      <c r="V316" s="305"/>
      <c r="W316" s="305"/>
      <c r="X316" s="305"/>
      <c r="Y316" s="306"/>
      <c r="Z316" s="304"/>
      <c r="AA316" s="305"/>
      <c r="AB316" s="305"/>
      <c r="AC316" s="305"/>
      <c r="AD316" s="305"/>
      <c r="AE316" s="306"/>
      <c r="AF316" s="304"/>
      <c r="AG316" s="305"/>
      <c r="AH316" s="305"/>
      <c r="AI316" s="305"/>
      <c r="AJ316" s="305"/>
      <c r="AK316" s="306"/>
      <c r="AL316" s="304"/>
      <c r="AM316" s="305"/>
      <c r="AN316" s="305"/>
      <c r="AO316" s="305"/>
      <c r="AP316" s="305"/>
      <c r="AQ316" s="306"/>
      <c r="AR316" s="304"/>
      <c r="AS316" s="305"/>
      <c r="AT316" s="305"/>
      <c r="AU316" s="305"/>
      <c r="AV316" s="305"/>
      <c r="AW316" s="306"/>
      <c r="AX316" s="304"/>
      <c r="AY316" s="305"/>
      <c r="AZ316" s="305"/>
      <c r="BA316" s="305"/>
      <c r="BB316" s="305"/>
      <c r="BC316" s="306"/>
      <c r="BD316" s="304"/>
      <c r="BE316" s="305"/>
      <c r="BF316" s="305"/>
      <c r="BG316" s="305"/>
      <c r="BH316" s="305"/>
      <c r="BI316" s="306"/>
      <c r="BJ316" s="304"/>
      <c r="BK316" s="305"/>
      <c r="BL316" s="305"/>
      <c r="BM316" s="305"/>
      <c r="BN316" s="305"/>
      <c r="BO316" s="306"/>
      <c r="BP316" s="304"/>
      <c r="BQ316" s="305"/>
      <c r="BR316" s="305"/>
      <c r="BS316" s="305"/>
      <c r="BT316" s="305"/>
      <c r="BU316" s="306"/>
      <c r="BV316" s="304"/>
      <c r="BW316" s="305"/>
      <c r="BX316" s="305"/>
      <c r="BY316" s="305"/>
      <c r="BZ316" s="305"/>
      <c r="CA316" s="306"/>
      <c r="CB316" s="91"/>
    </row>
    <row r="317" spans="1:80" s="92" customFormat="1" x14ac:dyDescent="0.25">
      <c r="A317" s="90"/>
      <c r="B317" s="304"/>
      <c r="C317" s="305"/>
      <c r="D317" s="305"/>
      <c r="E317" s="305"/>
      <c r="F317" s="305"/>
      <c r="G317" s="306"/>
      <c r="H317" s="304"/>
      <c r="I317" s="305"/>
      <c r="J317" s="305"/>
      <c r="K317" s="305"/>
      <c r="L317" s="305"/>
      <c r="M317" s="306"/>
      <c r="N317" s="304"/>
      <c r="O317" s="305"/>
      <c r="P317" s="305"/>
      <c r="Q317" s="305"/>
      <c r="R317" s="305"/>
      <c r="S317" s="306"/>
      <c r="T317" s="304"/>
      <c r="U317" s="305"/>
      <c r="V317" s="305"/>
      <c r="W317" s="305"/>
      <c r="X317" s="305"/>
      <c r="Y317" s="306"/>
      <c r="Z317" s="304"/>
      <c r="AA317" s="305"/>
      <c r="AB317" s="305"/>
      <c r="AC317" s="305"/>
      <c r="AD317" s="305"/>
      <c r="AE317" s="306"/>
      <c r="AF317" s="304"/>
      <c r="AG317" s="305"/>
      <c r="AH317" s="305"/>
      <c r="AI317" s="305"/>
      <c r="AJ317" s="305"/>
      <c r="AK317" s="306"/>
      <c r="AL317" s="304"/>
      <c r="AM317" s="305"/>
      <c r="AN317" s="305"/>
      <c r="AO317" s="305"/>
      <c r="AP317" s="305"/>
      <c r="AQ317" s="306"/>
      <c r="AR317" s="304"/>
      <c r="AS317" s="305"/>
      <c r="AT317" s="305"/>
      <c r="AU317" s="305"/>
      <c r="AV317" s="305"/>
      <c r="AW317" s="306"/>
      <c r="AX317" s="304"/>
      <c r="AY317" s="305"/>
      <c r="AZ317" s="305"/>
      <c r="BA317" s="305"/>
      <c r="BB317" s="305"/>
      <c r="BC317" s="306"/>
      <c r="BD317" s="304"/>
      <c r="BE317" s="305"/>
      <c r="BF317" s="305"/>
      <c r="BG317" s="305"/>
      <c r="BH317" s="305"/>
      <c r="BI317" s="306"/>
      <c r="BJ317" s="304"/>
      <c r="BK317" s="305"/>
      <c r="BL317" s="305"/>
      <c r="BM317" s="305"/>
      <c r="BN317" s="305"/>
      <c r="BO317" s="306"/>
      <c r="BP317" s="304"/>
      <c r="BQ317" s="305"/>
      <c r="BR317" s="305"/>
      <c r="BS317" s="305"/>
      <c r="BT317" s="305"/>
      <c r="BU317" s="306"/>
      <c r="BV317" s="304"/>
      <c r="BW317" s="305"/>
      <c r="BX317" s="305"/>
      <c r="BY317" s="305"/>
      <c r="BZ317" s="305"/>
      <c r="CA317" s="306"/>
      <c r="CB317" s="91"/>
    </row>
    <row r="318" spans="1:80" s="92" customFormat="1" x14ac:dyDescent="0.25">
      <c r="A318" s="90"/>
      <c r="B318" s="304"/>
      <c r="C318" s="305"/>
      <c r="D318" s="305"/>
      <c r="E318" s="305"/>
      <c r="F318" s="305"/>
      <c r="G318" s="306"/>
      <c r="H318" s="304"/>
      <c r="I318" s="305"/>
      <c r="J318" s="305"/>
      <c r="K318" s="305"/>
      <c r="L318" s="305"/>
      <c r="M318" s="306"/>
      <c r="N318" s="304"/>
      <c r="O318" s="305"/>
      <c r="P318" s="305"/>
      <c r="Q318" s="305"/>
      <c r="R318" s="305"/>
      <c r="S318" s="306"/>
      <c r="T318" s="304"/>
      <c r="U318" s="305"/>
      <c r="V318" s="305"/>
      <c r="W318" s="305"/>
      <c r="X318" s="305"/>
      <c r="Y318" s="306"/>
      <c r="Z318" s="304"/>
      <c r="AA318" s="305"/>
      <c r="AB318" s="305"/>
      <c r="AC318" s="305"/>
      <c r="AD318" s="305"/>
      <c r="AE318" s="306"/>
      <c r="AF318" s="304"/>
      <c r="AG318" s="305"/>
      <c r="AH318" s="305"/>
      <c r="AI318" s="305"/>
      <c r="AJ318" s="305"/>
      <c r="AK318" s="306"/>
      <c r="AL318" s="304"/>
      <c r="AM318" s="305"/>
      <c r="AN318" s="305"/>
      <c r="AO318" s="305"/>
      <c r="AP318" s="305"/>
      <c r="AQ318" s="306"/>
      <c r="AR318" s="304"/>
      <c r="AS318" s="305"/>
      <c r="AT318" s="305"/>
      <c r="AU318" s="305"/>
      <c r="AV318" s="305"/>
      <c r="AW318" s="306"/>
      <c r="AX318" s="304"/>
      <c r="AY318" s="305"/>
      <c r="AZ318" s="305"/>
      <c r="BA318" s="305"/>
      <c r="BB318" s="305"/>
      <c r="BC318" s="306"/>
      <c r="BD318" s="304"/>
      <c r="BE318" s="305"/>
      <c r="BF318" s="305"/>
      <c r="BG318" s="305"/>
      <c r="BH318" s="305"/>
      <c r="BI318" s="306"/>
      <c r="BJ318" s="304"/>
      <c r="BK318" s="305"/>
      <c r="BL318" s="305"/>
      <c r="BM318" s="305"/>
      <c r="BN318" s="305"/>
      <c r="BO318" s="306"/>
      <c r="BP318" s="304"/>
      <c r="BQ318" s="305"/>
      <c r="BR318" s="305"/>
      <c r="BS318" s="305"/>
      <c r="BT318" s="305"/>
      <c r="BU318" s="306"/>
      <c r="BV318" s="304"/>
      <c r="BW318" s="305"/>
      <c r="BX318" s="305"/>
      <c r="BY318" s="305"/>
      <c r="BZ318" s="305"/>
      <c r="CA318" s="306"/>
      <c r="CB318" s="91"/>
    </row>
    <row r="319" spans="1:80" s="92" customFormat="1" x14ac:dyDescent="0.25">
      <c r="A319" s="90"/>
      <c r="B319" s="304"/>
      <c r="C319" s="305"/>
      <c r="D319" s="305"/>
      <c r="E319" s="305"/>
      <c r="F319" s="305"/>
      <c r="G319" s="306"/>
      <c r="H319" s="304"/>
      <c r="I319" s="305"/>
      <c r="J319" s="305"/>
      <c r="K319" s="305"/>
      <c r="L319" s="305"/>
      <c r="M319" s="306"/>
      <c r="N319" s="304"/>
      <c r="O319" s="305"/>
      <c r="P319" s="305"/>
      <c r="Q319" s="305"/>
      <c r="R319" s="305"/>
      <c r="S319" s="306"/>
      <c r="T319" s="304"/>
      <c r="U319" s="305"/>
      <c r="V319" s="305"/>
      <c r="W319" s="305"/>
      <c r="X319" s="305"/>
      <c r="Y319" s="306"/>
      <c r="Z319" s="304"/>
      <c r="AA319" s="305"/>
      <c r="AB319" s="305"/>
      <c r="AC319" s="305"/>
      <c r="AD319" s="305"/>
      <c r="AE319" s="306"/>
      <c r="AF319" s="304"/>
      <c r="AG319" s="305"/>
      <c r="AH319" s="305"/>
      <c r="AI319" s="305"/>
      <c r="AJ319" s="305"/>
      <c r="AK319" s="306"/>
      <c r="AL319" s="304"/>
      <c r="AM319" s="305"/>
      <c r="AN319" s="305"/>
      <c r="AO319" s="305"/>
      <c r="AP319" s="305"/>
      <c r="AQ319" s="306"/>
      <c r="AR319" s="304"/>
      <c r="AS319" s="305"/>
      <c r="AT319" s="305"/>
      <c r="AU319" s="305"/>
      <c r="AV319" s="305"/>
      <c r="AW319" s="306"/>
      <c r="AX319" s="304"/>
      <c r="AY319" s="305"/>
      <c r="AZ319" s="305"/>
      <c r="BA319" s="305"/>
      <c r="BB319" s="305"/>
      <c r="BC319" s="306"/>
      <c r="BD319" s="304"/>
      <c r="BE319" s="305"/>
      <c r="BF319" s="305"/>
      <c r="BG319" s="305"/>
      <c r="BH319" s="305"/>
      <c r="BI319" s="306"/>
      <c r="BJ319" s="304"/>
      <c r="BK319" s="305"/>
      <c r="BL319" s="305"/>
      <c r="BM319" s="305"/>
      <c r="BN319" s="305"/>
      <c r="BO319" s="306"/>
      <c r="BP319" s="304"/>
      <c r="BQ319" s="305"/>
      <c r="BR319" s="305"/>
      <c r="BS319" s="305"/>
      <c r="BT319" s="305"/>
      <c r="BU319" s="306"/>
      <c r="BV319" s="304"/>
      <c r="BW319" s="305"/>
      <c r="BX319" s="305"/>
      <c r="BY319" s="305"/>
      <c r="BZ319" s="305"/>
      <c r="CA319" s="306"/>
      <c r="CB319" s="91"/>
    </row>
    <row r="320" spans="1:80" s="92" customFormat="1" x14ac:dyDescent="0.25">
      <c r="A320" s="90"/>
      <c r="B320" s="304"/>
      <c r="C320" s="305"/>
      <c r="D320" s="305"/>
      <c r="E320" s="305"/>
      <c r="F320" s="305"/>
      <c r="G320" s="306"/>
      <c r="H320" s="304"/>
      <c r="I320" s="305"/>
      <c r="J320" s="305"/>
      <c r="K320" s="305"/>
      <c r="L320" s="305"/>
      <c r="M320" s="306"/>
      <c r="N320" s="304"/>
      <c r="O320" s="305"/>
      <c r="P320" s="305"/>
      <c r="Q320" s="305"/>
      <c r="R320" s="305"/>
      <c r="S320" s="306"/>
      <c r="T320" s="304"/>
      <c r="U320" s="305"/>
      <c r="V320" s="305"/>
      <c r="W320" s="305"/>
      <c r="X320" s="305"/>
      <c r="Y320" s="306"/>
      <c r="Z320" s="304"/>
      <c r="AA320" s="305"/>
      <c r="AB320" s="305"/>
      <c r="AC320" s="305"/>
      <c r="AD320" s="305"/>
      <c r="AE320" s="306"/>
      <c r="AF320" s="304"/>
      <c r="AG320" s="305"/>
      <c r="AH320" s="305"/>
      <c r="AI320" s="305"/>
      <c r="AJ320" s="305"/>
      <c r="AK320" s="306"/>
      <c r="AL320" s="304"/>
      <c r="AM320" s="305"/>
      <c r="AN320" s="305"/>
      <c r="AO320" s="305"/>
      <c r="AP320" s="305"/>
      <c r="AQ320" s="306"/>
      <c r="AR320" s="304"/>
      <c r="AS320" s="305"/>
      <c r="AT320" s="305"/>
      <c r="AU320" s="305"/>
      <c r="AV320" s="305"/>
      <c r="AW320" s="306"/>
      <c r="AX320" s="304"/>
      <c r="AY320" s="305"/>
      <c r="AZ320" s="305"/>
      <c r="BA320" s="305"/>
      <c r="BB320" s="305"/>
      <c r="BC320" s="306"/>
      <c r="BD320" s="304"/>
      <c r="BE320" s="305"/>
      <c r="BF320" s="305"/>
      <c r="BG320" s="305"/>
      <c r="BH320" s="305"/>
      <c r="BI320" s="306"/>
      <c r="BJ320" s="304"/>
      <c r="BK320" s="305"/>
      <c r="BL320" s="305"/>
      <c r="BM320" s="305"/>
      <c r="BN320" s="305"/>
      <c r="BO320" s="306"/>
      <c r="BP320" s="304"/>
      <c r="BQ320" s="305"/>
      <c r="BR320" s="305"/>
      <c r="BS320" s="305"/>
      <c r="BT320" s="305"/>
      <c r="BU320" s="306"/>
      <c r="BV320" s="304"/>
      <c r="BW320" s="305"/>
      <c r="BX320" s="305"/>
      <c r="BY320" s="305"/>
      <c r="BZ320" s="305"/>
      <c r="CA320" s="306"/>
      <c r="CB320" s="91"/>
    </row>
    <row r="321" spans="1:80" s="92" customFormat="1" x14ac:dyDescent="0.25">
      <c r="A321" s="90"/>
      <c r="B321" s="304"/>
      <c r="C321" s="305"/>
      <c r="D321" s="305"/>
      <c r="E321" s="305"/>
      <c r="F321" s="305"/>
      <c r="G321" s="306"/>
      <c r="H321" s="304"/>
      <c r="I321" s="305"/>
      <c r="J321" s="305"/>
      <c r="K321" s="305"/>
      <c r="L321" s="305"/>
      <c r="M321" s="306"/>
      <c r="N321" s="304"/>
      <c r="O321" s="305"/>
      <c r="P321" s="305"/>
      <c r="Q321" s="305"/>
      <c r="R321" s="305"/>
      <c r="S321" s="306"/>
      <c r="T321" s="304"/>
      <c r="U321" s="305"/>
      <c r="V321" s="305"/>
      <c r="W321" s="305"/>
      <c r="X321" s="305"/>
      <c r="Y321" s="306"/>
      <c r="Z321" s="304"/>
      <c r="AA321" s="305"/>
      <c r="AB321" s="305"/>
      <c r="AC321" s="305"/>
      <c r="AD321" s="305"/>
      <c r="AE321" s="306"/>
      <c r="AF321" s="304"/>
      <c r="AG321" s="305"/>
      <c r="AH321" s="305"/>
      <c r="AI321" s="305"/>
      <c r="AJ321" s="305"/>
      <c r="AK321" s="306"/>
      <c r="AL321" s="304"/>
      <c r="AM321" s="305"/>
      <c r="AN321" s="305"/>
      <c r="AO321" s="305"/>
      <c r="AP321" s="305"/>
      <c r="AQ321" s="306"/>
      <c r="AR321" s="304"/>
      <c r="AS321" s="305"/>
      <c r="AT321" s="305"/>
      <c r="AU321" s="305"/>
      <c r="AV321" s="305"/>
      <c r="AW321" s="306"/>
      <c r="AX321" s="304"/>
      <c r="AY321" s="305"/>
      <c r="AZ321" s="305"/>
      <c r="BA321" s="305"/>
      <c r="BB321" s="305"/>
      <c r="BC321" s="306"/>
      <c r="BD321" s="304"/>
      <c r="BE321" s="305"/>
      <c r="BF321" s="305"/>
      <c r="BG321" s="305"/>
      <c r="BH321" s="305"/>
      <c r="BI321" s="306"/>
      <c r="BJ321" s="304"/>
      <c r="BK321" s="305"/>
      <c r="BL321" s="305"/>
      <c r="BM321" s="305"/>
      <c r="BN321" s="305"/>
      <c r="BO321" s="306"/>
      <c r="BP321" s="304"/>
      <c r="BQ321" s="305"/>
      <c r="BR321" s="305"/>
      <c r="BS321" s="305"/>
      <c r="BT321" s="305"/>
      <c r="BU321" s="306"/>
      <c r="BV321" s="304"/>
      <c r="BW321" s="305"/>
      <c r="BX321" s="305"/>
      <c r="BY321" s="305"/>
      <c r="BZ321" s="305"/>
      <c r="CA321" s="306"/>
      <c r="CB321" s="91"/>
    </row>
    <row r="322" spans="1:80" s="92" customFormat="1" x14ac:dyDescent="0.25">
      <c r="A322" s="90"/>
      <c r="B322" s="304"/>
      <c r="C322" s="305"/>
      <c r="D322" s="305"/>
      <c r="E322" s="305"/>
      <c r="F322" s="305"/>
      <c r="G322" s="306"/>
      <c r="H322" s="304"/>
      <c r="I322" s="305"/>
      <c r="J322" s="305"/>
      <c r="K322" s="305"/>
      <c r="L322" s="305"/>
      <c r="M322" s="306"/>
      <c r="N322" s="304"/>
      <c r="O322" s="305"/>
      <c r="P322" s="305"/>
      <c r="Q322" s="305"/>
      <c r="R322" s="305"/>
      <c r="S322" s="306"/>
      <c r="T322" s="304"/>
      <c r="U322" s="305"/>
      <c r="V322" s="305"/>
      <c r="W322" s="305"/>
      <c r="X322" s="305"/>
      <c r="Y322" s="306"/>
      <c r="Z322" s="304"/>
      <c r="AA322" s="305"/>
      <c r="AB322" s="305"/>
      <c r="AC322" s="305"/>
      <c r="AD322" s="305"/>
      <c r="AE322" s="306"/>
      <c r="AF322" s="304"/>
      <c r="AG322" s="305"/>
      <c r="AH322" s="305"/>
      <c r="AI322" s="305"/>
      <c r="AJ322" s="305"/>
      <c r="AK322" s="306"/>
      <c r="AL322" s="304"/>
      <c r="AM322" s="305"/>
      <c r="AN322" s="305"/>
      <c r="AO322" s="305"/>
      <c r="AP322" s="305"/>
      <c r="AQ322" s="306"/>
      <c r="AR322" s="304"/>
      <c r="AS322" s="305"/>
      <c r="AT322" s="305"/>
      <c r="AU322" s="305"/>
      <c r="AV322" s="305"/>
      <c r="AW322" s="306"/>
      <c r="AX322" s="304"/>
      <c r="AY322" s="305"/>
      <c r="AZ322" s="305"/>
      <c r="BA322" s="305"/>
      <c r="BB322" s="305"/>
      <c r="BC322" s="306"/>
      <c r="BD322" s="304"/>
      <c r="BE322" s="305"/>
      <c r="BF322" s="305"/>
      <c r="BG322" s="305"/>
      <c r="BH322" s="305"/>
      <c r="BI322" s="306"/>
      <c r="BJ322" s="304"/>
      <c r="BK322" s="305"/>
      <c r="BL322" s="305"/>
      <c r="BM322" s="305"/>
      <c r="BN322" s="305"/>
      <c r="BO322" s="306"/>
      <c r="BP322" s="304"/>
      <c r="BQ322" s="305"/>
      <c r="BR322" s="305"/>
      <c r="BS322" s="305"/>
      <c r="BT322" s="305"/>
      <c r="BU322" s="306"/>
      <c r="BV322" s="304"/>
      <c r="BW322" s="305"/>
      <c r="BX322" s="305"/>
      <c r="BY322" s="305"/>
      <c r="BZ322" s="305"/>
      <c r="CA322" s="306"/>
      <c r="CB322" s="91"/>
    </row>
    <row r="323" spans="1:80" s="92" customFormat="1" x14ac:dyDescent="0.25">
      <c r="A323" s="90"/>
      <c r="B323" s="304"/>
      <c r="C323" s="305"/>
      <c r="D323" s="305"/>
      <c r="E323" s="305"/>
      <c r="F323" s="305"/>
      <c r="G323" s="306"/>
      <c r="H323" s="304"/>
      <c r="I323" s="305"/>
      <c r="J323" s="305"/>
      <c r="K323" s="305"/>
      <c r="L323" s="305"/>
      <c r="M323" s="306"/>
      <c r="N323" s="304"/>
      <c r="O323" s="305"/>
      <c r="P323" s="305"/>
      <c r="Q323" s="305"/>
      <c r="R323" s="305"/>
      <c r="S323" s="306"/>
      <c r="T323" s="304"/>
      <c r="U323" s="305"/>
      <c r="V323" s="305"/>
      <c r="W323" s="305"/>
      <c r="X323" s="305"/>
      <c r="Y323" s="306"/>
      <c r="Z323" s="304"/>
      <c r="AA323" s="305"/>
      <c r="AB323" s="305"/>
      <c r="AC323" s="305"/>
      <c r="AD323" s="305"/>
      <c r="AE323" s="306"/>
      <c r="AF323" s="304"/>
      <c r="AG323" s="305"/>
      <c r="AH323" s="305"/>
      <c r="AI323" s="305"/>
      <c r="AJ323" s="305"/>
      <c r="AK323" s="306"/>
      <c r="AL323" s="304"/>
      <c r="AM323" s="305"/>
      <c r="AN323" s="305"/>
      <c r="AO323" s="305"/>
      <c r="AP323" s="305"/>
      <c r="AQ323" s="306"/>
      <c r="AR323" s="304"/>
      <c r="AS323" s="305"/>
      <c r="AT323" s="305"/>
      <c r="AU323" s="305"/>
      <c r="AV323" s="305"/>
      <c r="AW323" s="306"/>
      <c r="AX323" s="304"/>
      <c r="AY323" s="305"/>
      <c r="AZ323" s="305"/>
      <c r="BA323" s="305"/>
      <c r="BB323" s="305"/>
      <c r="BC323" s="306"/>
      <c r="BD323" s="304"/>
      <c r="BE323" s="305"/>
      <c r="BF323" s="305"/>
      <c r="BG323" s="305"/>
      <c r="BH323" s="305"/>
      <c r="BI323" s="306"/>
      <c r="BJ323" s="304"/>
      <c r="BK323" s="305"/>
      <c r="BL323" s="305"/>
      <c r="BM323" s="305"/>
      <c r="BN323" s="305"/>
      <c r="BO323" s="306"/>
      <c r="BP323" s="304"/>
      <c r="BQ323" s="305"/>
      <c r="BR323" s="305"/>
      <c r="BS323" s="305"/>
      <c r="BT323" s="305"/>
      <c r="BU323" s="306"/>
      <c r="BV323" s="304"/>
      <c r="BW323" s="305"/>
      <c r="BX323" s="305"/>
      <c r="BY323" s="305"/>
      <c r="BZ323" s="305"/>
      <c r="CA323" s="306"/>
      <c r="CB323" s="91"/>
    </row>
    <row r="324" spans="1:80" s="92" customFormat="1" x14ac:dyDescent="0.25">
      <c r="A324" s="90"/>
      <c r="B324" s="304"/>
      <c r="C324" s="305"/>
      <c r="D324" s="305"/>
      <c r="E324" s="305"/>
      <c r="F324" s="305"/>
      <c r="G324" s="306"/>
      <c r="H324" s="304"/>
      <c r="I324" s="305"/>
      <c r="J324" s="305"/>
      <c r="K324" s="305"/>
      <c r="L324" s="305"/>
      <c r="M324" s="306"/>
      <c r="N324" s="304"/>
      <c r="O324" s="305"/>
      <c r="P324" s="305"/>
      <c r="Q324" s="305"/>
      <c r="R324" s="305"/>
      <c r="S324" s="306"/>
      <c r="T324" s="304"/>
      <c r="U324" s="305"/>
      <c r="V324" s="305"/>
      <c r="W324" s="305"/>
      <c r="X324" s="305"/>
      <c r="Y324" s="306"/>
      <c r="Z324" s="304"/>
      <c r="AA324" s="305"/>
      <c r="AB324" s="305"/>
      <c r="AC324" s="305"/>
      <c r="AD324" s="305"/>
      <c r="AE324" s="306"/>
      <c r="AF324" s="304"/>
      <c r="AG324" s="305"/>
      <c r="AH324" s="305"/>
      <c r="AI324" s="305"/>
      <c r="AJ324" s="305"/>
      <c r="AK324" s="306"/>
      <c r="AL324" s="304"/>
      <c r="AM324" s="305"/>
      <c r="AN324" s="305"/>
      <c r="AO324" s="305"/>
      <c r="AP324" s="305"/>
      <c r="AQ324" s="306"/>
      <c r="AR324" s="304"/>
      <c r="AS324" s="305"/>
      <c r="AT324" s="305"/>
      <c r="AU324" s="305"/>
      <c r="AV324" s="305"/>
      <c r="AW324" s="306"/>
      <c r="AX324" s="304"/>
      <c r="AY324" s="305"/>
      <c r="AZ324" s="305"/>
      <c r="BA324" s="305"/>
      <c r="BB324" s="305"/>
      <c r="BC324" s="306"/>
      <c r="BD324" s="304"/>
      <c r="BE324" s="305"/>
      <c r="BF324" s="305"/>
      <c r="BG324" s="305"/>
      <c r="BH324" s="305"/>
      <c r="BI324" s="306"/>
      <c r="BJ324" s="304"/>
      <c r="BK324" s="305"/>
      <c r="BL324" s="305"/>
      <c r="BM324" s="305"/>
      <c r="BN324" s="305"/>
      <c r="BO324" s="306"/>
      <c r="BP324" s="304"/>
      <c r="BQ324" s="305"/>
      <c r="BR324" s="305"/>
      <c r="BS324" s="305"/>
      <c r="BT324" s="305"/>
      <c r="BU324" s="306"/>
      <c r="BV324" s="304"/>
      <c r="BW324" s="305"/>
      <c r="BX324" s="305"/>
      <c r="BY324" s="305"/>
      <c r="BZ324" s="305"/>
      <c r="CA324" s="306"/>
      <c r="CB324" s="91"/>
    </row>
    <row r="325" spans="1:80" s="92" customFormat="1" x14ac:dyDescent="0.25">
      <c r="A325" s="90"/>
      <c r="B325" s="304"/>
      <c r="C325" s="305"/>
      <c r="D325" s="305"/>
      <c r="E325" s="305"/>
      <c r="F325" s="305"/>
      <c r="G325" s="306"/>
      <c r="H325" s="304"/>
      <c r="I325" s="305"/>
      <c r="J325" s="305"/>
      <c r="K325" s="305"/>
      <c r="L325" s="305"/>
      <c r="M325" s="306"/>
      <c r="N325" s="304"/>
      <c r="O325" s="305"/>
      <c r="P325" s="305"/>
      <c r="Q325" s="305"/>
      <c r="R325" s="305"/>
      <c r="S325" s="306"/>
      <c r="T325" s="304"/>
      <c r="U325" s="305"/>
      <c r="V325" s="305"/>
      <c r="W325" s="305"/>
      <c r="X325" s="305"/>
      <c r="Y325" s="306"/>
      <c r="Z325" s="304"/>
      <c r="AA325" s="305"/>
      <c r="AB325" s="305"/>
      <c r="AC325" s="305"/>
      <c r="AD325" s="305"/>
      <c r="AE325" s="306"/>
      <c r="AF325" s="304"/>
      <c r="AG325" s="305"/>
      <c r="AH325" s="305"/>
      <c r="AI325" s="305"/>
      <c r="AJ325" s="305"/>
      <c r="AK325" s="306"/>
      <c r="AL325" s="304"/>
      <c r="AM325" s="305"/>
      <c r="AN325" s="305"/>
      <c r="AO325" s="305"/>
      <c r="AP325" s="305"/>
      <c r="AQ325" s="306"/>
      <c r="AR325" s="304"/>
      <c r="AS325" s="305"/>
      <c r="AT325" s="305"/>
      <c r="AU325" s="305"/>
      <c r="AV325" s="305"/>
      <c r="AW325" s="306"/>
      <c r="AX325" s="304"/>
      <c r="AY325" s="305"/>
      <c r="AZ325" s="305"/>
      <c r="BA325" s="305"/>
      <c r="BB325" s="305"/>
      <c r="BC325" s="306"/>
      <c r="BD325" s="304"/>
      <c r="BE325" s="305"/>
      <c r="BF325" s="305"/>
      <c r="BG325" s="305"/>
      <c r="BH325" s="305"/>
      <c r="BI325" s="306"/>
      <c r="BJ325" s="304"/>
      <c r="BK325" s="305"/>
      <c r="BL325" s="305"/>
      <c r="BM325" s="305"/>
      <c r="BN325" s="305"/>
      <c r="BO325" s="306"/>
      <c r="BP325" s="304"/>
      <c r="BQ325" s="305"/>
      <c r="BR325" s="305"/>
      <c r="BS325" s="305"/>
      <c r="BT325" s="305"/>
      <c r="BU325" s="306"/>
      <c r="BV325" s="304"/>
      <c r="BW325" s="305"/>
      <c r="BX325" s="305"/>
      <c r="BY325" s="305"/>
      <c r="BZ325" s="305"/>
      <c r="CA325" s="306"/>
      <c r="CB325" s="91"/>
    </row>
    <row r="326" spans="1:80" s="92" customFormat="1" x14ac:dyDescent="0.25">
      <c r="A326" s="90"/>
      <c r="B326" s="304"/>
      <c r="C326" s="305"/>
      <c r="D326" s="305"/>
      <c r="E326" s="305"/>
      <c r="F326" s="305"/>
      <c r="G326" s="306"/>
      <c r="H326" s="304"/>
      <c r="I326" s="305"/>
      <c r="J326" s="305"/>
      <c r="K326" s="305"/>
      <c r="L326" s="305"/>
      <c r="M326" s="306"/>
      <c r="N326" s="304"/>
      <c r="O326" s="305"/>
      <c r="P326" s="305"/>
      <c r="Q326" s="305"/>
      <c r="R326" s="305"/>
      <c r="S326" s="306"/>
      <c r="T326" s="304"/>
      <c r="U326" s="305"/>
      <c r="V326" s="305"/>
      <c r="W326" s="305"/>
      <c r="X326" s="305"/>
      <c r="Y326" s="306"/>
      <c r="Z326" s="304"/>
      <c r="AA326" s="305"/>
      <c r="AB326" s="305"/>
      <c r="AC326" s="305"/>
      <c r="AD326" s="305"/>
      <c r="AE326" s="306"/>
      <c r="AF326" s="304"/>
      <c r="AG326" s="305"/>
      <c r="AH326" s="305"/>
      <c r="AI326" s="305"/>
      <c r="AJ326" s="305"/>
      <c r="AK326" s="306"/>
      <c r="AL326" s="304"/>
      <c r="AM326" s="305"/>
      <c r="AN326" s="305"/>
      <c r="AO326" s="305"/>
      <c r="AP326" s="305"/>
      <c r="AQ326" s="306"/>
      <c r="AR326" s="304"/>
      <c r="AS326" s="305"/>
      <c r="AT326" s="305"/>
      <c r="AU326" s="305"/>
      <c r="AV326" s="305"/>
      <c r="AW326" s="306"/>
      <c r="AX326" s="304"/>
      <c r="AY326" s="305"/>
      <c r="AZ326" s="305"/>
      <c r="BA326" s="305"/>
      <c r="BB326" s="305"/>
      <c r="BC326" s="306"/>
      <c r="BD326" s="304"/>
      <c r="BE326" s="305"/>
      <c r="BF326" s="305"/>
      <c r="BG326" s="305"/>
      <c r="BH326" s="305"/>
      <c r="BI326" s="306"/>
      <c r="BJ326" s="304"/>
      <c r="BK326" s="305"/>
      <c r="BL326" s="305"/>
      <c r="BM326" s="305"/>
      <c r="BN326" s="305"/>
      <c r="BO326" s="306"/>
      <c r="BP326" s="304"/>
      <c r="BQ326" s="305"/>
      <c r="BR326" s="305"/>
      <c r="BS326" s="305"/>
      <c r="BT326" s="305"/>
      <c r="BU326" s="306"/>
      <c r="BV326" s="304"/>
      <c r="BW326" s="305"/>
      <c r="BX326" s="305"/>
      <c r="BY326" s="305"/>
      <c r="BZ326" s="305"/>
      <c r="CA326" s="306"/>
      <c r="CB326" s="91"/>
    </row>
    <row r="327" spans="1:80" s="92" customFormat="1" x14ac:dyDescent="0.25">
      <c r="A327" s="90"/>
      <c r="B327" s="304"/>
      <c r="C327" s="305"/>
      <c r="D327" s="305"/>
      <c r="E327" s="305"/>
      <c r="F327" s="305"/>
      <c r="G327" s="306"/>
      <c r="H327" s="304"/>
      <c r="I327" s="305"/>
      <c r="J327" s="305"/>
      <c r="K327" s="305"/>
      <c r="L327" s="305"/>
      <c r="M327" s="306"/>
      <c r="N327" s="304"/>
      <c r="O327" s="305"/>
      <c r="P327" s="305"/>
      <c r="Q327" s="305"/>
      <c r="R327" s="305"/>
      <c r="S327" s="306"/>
      <c r="T327" s="304"/>
      <c r="U327" s="305"/>
      <c r="V327" s="305"/>
      <c r="W327" s="305"/>
      <c r="X327" s="305"/>
      <c r="Y327" s="306"/>
      <c r="Z327" s="304"/>
      <c r="AA327" s="305"/>
      <c r="AB327" s="305"/>
      <c r="AC327" s="305"/>
      <c r="AD327" s="305"/>
      <c r="AE327" s="306"/>
      <c r="AF327" s="304"/>
      <c r="AG327" s="305"/>
      <c r="AH327" s="305"/>
      <c r="AI327" s="305"/>
      <c r="AJ327" s="305"/>
      <c r="AK327" s="306"/>
      <c r="AL327" s="304"/>
      <c r="AM327" s="305"/>
      <c r="AN327" s="305"/>
      <c r="AO327" s="305"/>
      <c r="AP327" s="305"/>
      <c r="AQ327" s="306"/>
      <c r="AR327" s="304"/>
      <c r="AS327" s="305"/>
      <c r="AT327" s="305"/>
      <c r="AU327" s="305"/>
      <c r="AV327" s="305"/>
      <c r="AW327" s="306"/>
      <c r="AX327" s="304"/>
      <c r="AY327" s="305"/>
      <c r="AZ327" s="305"/>
      <c r="BA327" s="305"/>
      <c r="BB327" s="305"/>
      <c r="BC327" s="306"/>
      <c r="BD327" s="304"/>
      <c r="BE327" s="305"/>
      <c r="BF327" s="305"/>
      <c r="BG327" s="305"/>
      <c r="BH327" s="305"/>
      <c r="BI327" s="306"/>
      <c r="BJ327" s="304"/>
      <c r="BK327" s="305"/>
      <c r="BL327" s="305"/>
      <c r="BM327" s="305"/>
      <c r="BN327" s="305"/>
      <c r="BO327" s="306"/>
      <c r="BP327" s="304"/>
      <c r="BQ327" s="305"/>
      <c r="BR327" s="305"/>
      <c r="BS327" s="305"/>
      <c r="BT327" s="305"/>
      <c r="BU327" s="306"/>
      <c r="BV327" s="304"/>
      <c r="BW327" s="305"/>
      <c r="BX327" s="305"/>
      <c r="BY327" s="305"/>
      <c r="BZ327" s="305"/>
      <c r="CA327" s="306"/>
      <c r="CB327" s="91"/>
    </row>
    <row r="328" spans="1:80" s="92" customFormat="1" x14ac:dyDescent="0.25">
      <c r="A328" s="90"/>
      <c r="B328" s="304"/>
      <c r="C328" s="305"/>
      <c r="D328" s="305"/>
      <c r="E328" s="305"/>
      <c r="F328" s="305"/>
      <c r="G328" s="306"/>
      <c r="H328" s="304"/>
      <c r="I328" s="305"/>
      <c r="J328" s="305"/>
      <c r="K328" s="305"/>
      <c r="L328" s="305"/>
      <c r="M328" s="306"/>
      <c r="N328" s="304"/>
      <c r="O328" s="305"/>
      <c r="P328" s="305"/>
      <c r="Q328" s="305"/>
      <c r="R328" s="305"/>
      <c r="S328" s="306"/>
      <c r="T328" s="304"/>
      <c r="U328" s="305"/>
      <c r="V328" s="305"/>
      <c r="W328" s="305"/>
      <c r="X328" s="305"/>
      <c r="Y328" s="306"/>
      <c r="Z328" s="304"/>
      <c r="AA328" s="305"/>
      <c r="AB328" s="305"/>
      <c r="AC328" s="305"/>
      <c r="AD328" s="305"/>
      <c r="AE328" s="306"/>
      <c r="AF328" s="304"/>
      <c r="AG328" s="305"/>
      <c r="AH328" s="305"/>
      <c r="AI328" s="305"/>
      <c r="AJ328" s="305"/>
      <c r="AK328" s="306"/>
      <c r="AL328" s="304"/>
      <c r="AM328" s="305"/>
      <c r="AN328" s="305"/>
      <c r="AO328" s="305"/>
      <c r="AP328" s="305"/>
      <c r="AQ328" s="306"/>
      <c r="AR328" s="304"/>
      <c r="AS328" s="305"/>
      <c r="AT328" s="305"/>
      <c r="AU328" s="305"/>
      <c r="AV328" s="305"/>
      <c r="AW328" s="306"/>
      <c r="AX328" s="304"/>
      <c r="AY328" s="305"/>
      <c r="AZ328" s="305"/>
      <c r="BA328" s="305"/>
      <c r="BB328" s="305"/>
      <c r="BC328" s="306"/>
      <c r="BD328" s="304"/>
      <c r="BE328" s="305"/>
      <c r="BF328" s="305"/>
      <c r="BG328" s="305"/>
      <c r="BH328" s="305"/>
      <c r="BI328" s="306"/>
      <c r="BJ328" s="304"/>
      <c r="BK328" s="305"/>
      <c r="BL328" s="305"/>
      <c r="BM328" s="305"/>
      <c r="BN328" s="305"/>
      <c r="BO328" s="306"/>
      <c r="BP328" s="304"/>
      <c r="BQ328" s="305"/>
      <c r="BR328" s="305"/>
      <c r="BS328" s="305"/>
      <c r="BT328" s="305"/>
      <c r="BU328" s="306"/>
      <c r="BV328" s="304"/>
      <c r="BW328" s="305"/>
      <c r="BX328" s="305"/>
      <c r="BY328" s="305"/>
      <c r="BZ328" s="305"/>
      <c r="CA328" s="306"/>
      <c r="CB328" s="91"/>
    </row>
    <row r="329" spans="1:80" s="92" customFormat="1" x14ac:dyDescent="0.25">
      <c r="A329" s="90"/>
      <c r="B329" s="304"/>
      <c r="C329" s="305"/>
      <c r="D329" s="305"/>
      <c r="E329" s="305"/>
      <c r="F329" s="305"/>
      <c r="G329" s="306"/>
      <c r="H329" s="304"/>
      <c r="I329" s="305"/>
      <c r="J329" s="305"/>
      <c r="K329" s="305"/>
      <c r="L329" s="305"/>
      <c r="M329" s="306"/>
      <c r="N329" s="304"/>
      <c r="O329" s="305"/>
      <c r="P329" s="305"/>
      <c r="Q329" s="305"/>
      <c r="R329" s="305"/>
      <c r="S329" s="306"/>
      <c r="T329" s="304"/>
      <c r="U329" s="305"/>
      <c r="V329" s="305"/>
      <c r="W329" s="305"/>
      <c r="X329" s="305"/>
      <c r="Y329" s="306"/>
      <c r="Z329" s="304"/>
      <c r="AA329" s="305"/>
      <c r="AB329" s="305"/>
      <c r="AC329" s="305"/>
      <c r="AD329" s="305"/>
      <c r="AE329" s="306"/>
      <c r="AF329" s="304"/>
      <c r="AG329" s="305"/>
      <c r="AH329" s="305"/>
      <c r="AI329" s="305"/>
      <c r="AJ329" s="305"/>
      <c r="AK329" s="306"/>
      <c r="AL329" s="304"/>
      <c r="AM329" s="305"/>
      <c r="AN329" s="305"/>
      <c r="AO329" s="305"/>
      <c r="AP329" s="305"/>
      <c r="AQ329" s="306"/>
      <c r="AR329" s="304"/>
      <c r="AS329" s="305"/>
      <c r="AT329" s="305"/>
      <c r="AU329" s="305"/>
      <c r="AV329" s="305"/>
      <c r="AW329" s="306"/>
      <c r="AX329" s="304"/>
      <c r="AY329" s="305"/>
      <c r="AZ329" s="305"/>
      <c r="BA329" s="305"/>
      <c r="BB329" s="305"/>
      <c r="BC329" s="306"/>
      <c r="BD329" s="304"/>
      <c r="BE329" s="305"/>
      <c r="BF329" s="305"/>
      <c r="BG329" s="305"/>
      <c r="BH329" s="305"/>
      <c r="BI329" s="306"/>
      <c r="BJ329" s="304"/>
      <c r="BK329" s="305"/>
      <c r="BL329" s="305"/>
      <c r="BM329" s="305"/>
      <c r="BN329" s="305"/>
      <c r="BO329" s="306"/>
      <c r="BP329" s="304"/>
      <c r="BQ329" s="305"/>
      <c r="BR329" s="305"/>
      <c r="BS329" s="305"/>
      <c r="BT329" s="305"/>
      <c r="BU329" s="306"/>
      <c r="BV329" s="304"/>
      <c r="BW329" s="305"/>
      <c r="BX329" s="305"/>
      <c r="BY329" s="305"/>
      <c r="BZ329" s="305"/>
      <c r="CA329" s="306"/>
      <c r="CB329" s="91"/>
    </row>
    <row r="330" spans="1:80" s="92" customFormat="1" x14ac:dyDescent="0.25">
      <c r="A330" s="90"/>
      <c r="B330" s="304"/>
      <c r="C330" s="305"/>
      <c r="D330" s="305"/>
      <c r="E330" s="305"/>
      <c r="F330" s="305"/>
      <c r="G330" s="306"/>
      <c r="H330" s="304"/>
      <c r="I330" s="305"/>
      <c r="J330" s="305"/>
      <c r="K330" s="305"/>
      <c r="L330" s="305"/>
      <c r="M330" s="306"/>
      <c r="N330" s="304"/>
      <c r="O330" s="305"/>
      <c r="P330" s="305"/>
      <c r="Q330" s="305"/>
      <c r="R330" s="305"/>
      <c r="S330" s="306"/>
      <c r="T330" s="304"/>
      <c r="U330" s="305"/>
      <c r="V330" s="305"/>
      <c r="W330" s="305"/>
      <c r="X330" s="305"/>
      <c r="Y330" s="306"/>
      <c r="Z330" s="304"/>
      <c r="AA330" s="305"/>
      <c r="AB330" s="305"/>
      <c r="AC330" s="305"/>
      <c r="AD330" s="305"/>
      <c r="AE330" s="306"/>
      <c r="AF330" s="304"/>
      <c r="AG330" s="305"/>
      <c r="AH330" s="305"/>
      <c r="AI330" s="305"/>
      <c r="AJ330" s="305"/>
      <c r="AK330" s="306"/>
      <c r="AL330" s="304"/>
      <c r="AM330" s="305"/>
      <c r="AN330" s="305"/>
      <c r="AO330" s="305"/>
      <c r="AP330" s="305"/>
      <c r="AQ330" s="306"/>
      <c r="AR330" s="304"/>
      <c r="AS330" s="305"/>
      <c r="AT330" s="305"/>
      <c r="AU330" s="305"/>
      <c r="AV330" s="305"/>
      <c r="AW330" s="306"/>
      <c r="AX330" s="304"/>
      <c r="AY330" s="305"/>
      <c r="AZ330" s="305"/>
      <c r="BA330" s="305"/>
      <c r="BB330" s="305"/>
      <c r="BC330" s="306"/>
      <c r="BD330" s="304"/>
      <c r="BE330" s="305"/>
      <c r="BF330" s="305"/>
      <c r="BG330" s="305"/>
      <c r="BH330" s="305"/>
      <c r="BI330" s="306"/>
      <c r="BJ330" s="304"/>
      <c r="BK330" s="305"/>
      <c r="BL330" s="305"/>
      <c r="BM330" s="305"/>
      <c r="BN330" s="305"/>
      <c r="BO330" s="306"/>
      <c r="BP330" s="304"/>
      <c r="BQ330" s="305"/>
      <c r="BR330" s="305"/>
      <c r="BS330" s="305"/>
      <c r="BT330" s="305"/>
      <c r="BU330" s="306"/>
      <c r="BV330" s="304"/>
      <c r="BW330" s="305"/>
      <c r="BX330" s="305"/>
      <c r="BY330" s="305"/>
      <c r="BZ330" s="305"/>
      <c r="CA330" s="306"/>
      <c r="CB330" s="91"/>
    </row>
    <row r="331" spans="1:80" s="92" customFormat="1" x14ac:dyDescent="0.25">
      <c r="A331" s="90"/>
      <c r="B331" s="304"/>
      <c r="C331" s="305"/>
      <c r="D331" s="305"/>
      <c r="E331" s="305"/>
      <c r="F331" s="305"/>
      <c r="G331" s="306"/>
      <c r="H331" s="304"/>
      <c r="I331" s="305"/>
      <c r="J331" s="305"/>
      <c r="K331" s="305"/>
      <c r="L331" s="305"/>
      <c r="M331" s="306"/>
      <c r="N331" s="304"/>
      <c r="O331" s="305"/>
      <c r="P331" s="305"/>
      <c r="Q331" s="305"/>
      <c r="R331" s="305"/>
      <c r="S331" s="306"/>
      <c r="T331" s="304"/>
      <c r="U331" s="305"/>
      <c r="V331" s="305"/>
      <c r="W331" s="305"/>
      <c r="X331" s="305"/>
      <c r="Y331" s="306"/>
      <c r="Z331" s="304"/>
      <c r="AA331" s="305"/>
      <c r="AB331" s="305"/>
      <c r="AC331" s="305"/>
      <c r="AD331" s="305"/>
      <c r="AE331" s="306"/>
      <c r="AF331" s="304"/>
      <c r="AG331" s="305"/>
      <c r="AH331" s="305"/>
      <c r="AI331" s="305"/>
      <c r="AJ331" s="305"/>
      <c r="AK331" s="306"/>
      <c r="AL331" s="304"/>
      <c r="AM331" s="305"/>
      <c r="AN331" s="305"/>
      <c r="AO331" s="305"/>
      <c r="AP331" s="305"/>
      <c r="AQ331" s="306"/>
      <c r="AR331" s="304"/>
      <c r="AS331" s="305"/>
      <c r="AT331" s="305"/>
      <c r="AU331" s="305"/>
      <c r="AV331" s="305"/>
      <c r="AW331" s="306"/>
      <c r="AX331" s="304"/>
      <c r="AY331" s="305"/>
      <c r="AZ331" s="305"/>
      <c r="BA331" s="305"/>
      <c r="BB331" s="305"/>
      <c r="BC331" s="306"/>
      <c r="BD331" s="304"/>
      <c r="BE331" s="305"/>
      <c r="BF331" s="305"/>
      <c r="BG331" s="305"/>
      <c r="BH331" s="305"/>
      <c r="BI331" s="306"/>
      <c r="BJ331" s="304"/>
      <c r="BK331" s="305"/>
      <c r="BL331" s="305"/>
      <c r="BM331" s="305"/>
      <c r="BN331" s="305"/>
      <c r="BO331" s="306"/>
      <c r="BP331" s="304"/>
      <c r="BQ331" s="305"/>
      <c r="BR331" s="305"/>
      <c r="BS331" s="305"/>
      <c r="BT331" s="305"/>
      <c r="BU331" s="306"/>
      <c r="BV331" s="304"/>
      <c r="BW331" s="305"/>
      <c r="BX331" s="305"/>
      <c r="BY331" s="305"/>
      <c r="BZ331" s="305"/>
      <c r="CA331" s="306"/>
      <c r="CB331" s="91"/>
    </row>
    <row r="332" spans="1:80" s="92" customFormat="1" x14ac:dyDescent="0.25">
      <c r="A332" s="90"/>
      <c r="B332" s="304"/>
      <c r="C332" s="305"/>
      <c r="D332" s="305"/>
      <c r="E332" s="305"/>
      <c r="F332" s="305"/>
      <c r="G332" s="306"/>
      <c r="H332" s="304"/>
      <c r="I332" s="305"/>
      <c r="J332" s="305"/>
      <c r="K332" s="305"/>
      <c r="L332" s="305"/>
      <c r="M332" s="306"/>
      <c r="N332" s="304"/>
      <c r="O332" s="305"/>
      <c r="P332" s="305"/>
      <c r="Q332" s="305"/>
      <c r="R332" s="305"/>
      <c r="S332" s="306"/>
      <c r="T332" s="304"/>
      <c r="U332" s="305"/>
      <c r="V332" s="305"/>
      <c r="W332" s="305"/>
      <c r="X332" s="305"/>
      <c r="Y332" s="306"/>
      <c r="Z332" s="304"/>
      <c r="AA332" s="305"/>
      <c r="AB332" s="305"/>
      <c r="AC332" s="305"/>
      <c r="AD332" s="305"/>
      <c r="AE332" s="306"/>
      <c r="AF332" s="304"/>
      <c r="AG332" s="305"/>
      <c r="AH332" s="305"/>
      <c r="AI332" s="305"/>
      <c r="AJ332" s="305"/>
      <c r="AK332" s="306"/>
      <c r="AL332" s="304"/>
      <c r="AM332" s="305"/>
      <c r="AN332" s="305"/>
      <c r="AO332" s="305"/>
      <c r="AP332" s="305"/>
      <c r="AQ332" s="306"/>
      <c r="AR332" s="304"/>
      <c r="AS332" s="305"/>
      <c r="AT332" s="305"/>
      <c r="AU332" s="305"/>
      <c r="AV332" s="305"/>
      <c r="AW332" s="306"/>
      <c r="AX332" s="304"/>
      <c r="AY332" s="305"/>
      <c r="AZ332" s="305"/>
      <c r="BA332" s="305"/>
      <c r="BB332" s="305"/>
      <c r="BC332" s="306"/>
      <c r="BD332" s="304"/>
      <c r="BE332" s="305"/>
      <c r="BF332" s="305"/>
      <c r="BG332" s="305"/>
      <c r="BH332" s="305"/>
      <c r="BI332" s="306"/>
      <c r="BJ332" s="304"/>
      <c r="BK332" s="305"/>
      <c r="BL332" s="305"/>
      <c r="BM332" s="305"/>
      <c r="BN332" s="305"/>
      <c r="BO332" s="306"/>
      <c r="BP332" s="304"/>
      <c r="BQ332" s="305"/>
      <c r="BR332" s="305"/>
      <c r="BS332" s="305"/>
      <c r="BT332" s="305"/>
      <c r="BU332" s="306"/>
      <c r="BV332" s="304"/>
      <c r="BW332" s="305"/>
      <c r="BX332" s="305"/>
      <c r="BY332" s="305"/>
      <c r="BZ332" s="305"/>
      <c r="CA332" s="306"/>
      <c r="CB332" s="91"/>
    </row>
    <row r="333" spans="1:80" s="92" customFormat="1" x14ac:dyDescent="0.25">
      <c r="A333" s="90"/>
      <c r="B333" s="304"/>
      <c r="C333" s="305"/>
      <c r="D333" s="305"/>
      <c r="E333" s="305"/>
      <c r="F333" s="305"/>
      <c r="G333" s="306"/>
      <c r="H333" s="304"/>
      <c r="I333" s="305"/>
      <c r="J333" s="305"/>
      <c r="K333" s="305"/>
      <c r="L333" s="305"/>
      <c r="M333" s="306"/>
      <c r="N333" s="304"/>
      <c r="O333" s="305"/>
      <c r="P333" s="305"/>
      <c r="Q333" s="305"/>
      <c r="R333" s="305"/>
      <c r="S333" s="306"/>
      <c r="T333" s="304"/>
      <c r="U333" s="305"/>
      <c r="V333" s="305"/>
      <c r="W333" s="305"/>
      <c r="X333" s="305"/>
      <c r="Y333" s="306"/>
      <c r="Z333" s="304"/>
      <c r="AA333" s="305"/>
      <c r="AB333" s="305"/>
      <c r="AC333" s="305"/>
      <c r="AD333" s="305"/>
      <c r="AE333" s="306"/>
      <c r="AF333" s="304"/>
      <c r="AG333" s="305"/>
      <c r="AH333" s="305"/>
      <c r="AI333" s="305"/>
      <c r="AJ333" s="305"/>
      <c r="AK333" s="306"/>
      <c r="AL333" s="304"/>
      <c r="AM333" s="305"/>
      <c r="AN333" s="305"/>
      <c r="AO333" s="305"/>
      <c r="AP333" s="305"/>
      <c r="AQ333" s="306"/>
      <c r="AR333" s="304"/>
      <c r="AS333" s="305"/>
      <c r="AT333" s="305"/>
      <c r="AU333" s="305"/>
      <c r="AV333" s="305"/>
      <c r="AW333" s="306"/>
      <c r="AX333" s="304"/>
      <c r="AY333" s="305"/>
      <c r="AZ333" s="305"/>
      <c r="BA333" s="305"/>
      <c r="BB333" s="305"/>
      <c r="BC333" s="306"/>
      <c r="BD333" s="304"/>
      <c r="BE333" s="305"/>
      <c r="BF333" s="305"/>
      <c r="BG333" s="305"/>
      <c r="BH333" s="305"/>
      <c r="BI333" s="306"/>
      <c r="BJ333" s="304"/>
      <c r="BK333" s="305"/>
      <c r="BL333" s="305"/>
      <c r="BM333" s="305"/>
      <c r="BN333" s="305"/>
      <c r="BO333" s="306"/>
      <c r="BP333" s="304"/>
      <c r="BQ333" s="305"/>
      <c r="BR333" s="305"/>
      <c r="BS333" s="305"/>
      <c r="BT333" s="305"/>
      <c r="BU333" s="306"/>
      <c r="BV333" s="304"/>
      <c r="BW333" s="305"/>
      <c r="BX333" s="305"/>
      <c r="BY333" s="305"/>
      <c r="BZ333" s="305"/>
      <c r="CA333" s="306"/>
      <c r="CB333" s="91"/>
    </row>
    <row r="334" spans="1:80" s="92" customFormat="1" x14ac:dyDescent="0.25">
      <c r="A334" s="90"/>
      <c r="B334" s="304"/>
      <c r="C334" s="305"/>
      <c r="D334" s="305"/>
      <c r="E334" s="305"/>
      <c r="F334" s="305"/>
      <c r="G334" s="306"/>
      <c r="H334" s="304"/>
      <c r="I334" s="305"/>
      <c r="J334" s="305"/>
      <c r="K334" s="305"/>
      <c r="L334" s="305"/>
      <c r="M334" s="306"/>
      <c r="N334" s="304"/>
      <c r="O334" s="305"/>
      <c r="P334" s="305"/>
      <c r="Q334" s="305"/>
      <c r="R334" s="305"/>
      <c r="S334" s="306"/>
      <c r="T334" s="304"/>
      <c r="U334" s="305"/>
      <c r="V334" s="305"/>
      <c r="W334" s="305"/>
      <c r="X334" s="305"/>
      <c r="Y334" s="306"/>
      <c r="Z334" s="304"/>
      <c r="AA334" s="305"/>
      <c r="AB334" s="305"/>
      <c r="AC334" s="305"/>
      <c r="AD334" s="305"/>
      <c r="AE334" s="306"/>
      <c r="AF334" s="304"/>
      <c r="AG334" s="305"/>
      <c r="AH334" s="305"/>
      <c r="AI334" s="305"/>
      <c r="AJ334" s="305"/>
      <c r="AK334" s="306"/>
      <c r="AL334" s="304"/>
      <c r="AM334" s="305"/>
      <c r="AN334" s="305"/>
      <c r="AO334" s="305"/>
      <c r="AP334" s="305"/>
      <c r="AQ334" s="306"/>
      <c r="AR334" s="304"/>
      <c r="AS334" s="305"/>
      <c r="AT334" s="305"/>
      <c r="AU334" s="305"/>
      <c r="AV334" s="305"/>
      <c r="AW334" s="306"/>
      <c r="AX334" s="304"/>
      <c r="AY334" s="305"/>
      <c r="AZ334" s="305"/>
      <c r="BA334" s="305"/>
      <c r="BB334" s="305"/>
      <c r="BC334" s="306"/>
      <c r="BD334" s="304"/>
      <c r="BE334" s="305"/>
      <c r="BF334" s="305"/>
      <c r="BG334" s="305"/>
      <c r="BH334" s="305"/>
      <c r="BI334" s="306"/>
      <c r="BJ334" s="304"/>
      <c r="BK334" s="305"/>
      <c r="BL334" s="305"/>
      <c r="BM334" s="305"/>
      <c r="BN334" s="305"/>
      <c r="BO334" s="306"/>
      <c r="BP334" s="304"/>
      <c r="BQ334" s="305"/>
      <c r="BR334" s="305"/>
      <c r="BS334" s="305"/>
      <c r="BT334" s="305"/>
      <c r="BU334" s="306"/>
      <c r="BV334" s="304"/>
      <c r="BW334" s="305"/>
      <c r="BX334" s="305"/>
      <c r="BY334" s="305"/>
      <c r="BZ334" s="305"/>
      <c r="CA334" s="306"/>
      <c r="CB334" s="91"/>
    </row>
    <row r="335" spans="1:80" s="92" customFormat="1" x14ac:dyDescent="0.25">
      <c r="A335" s="90"/>
      <c r="B335" s="304"/>
      <c r="C335" s="305"/>
      <c r="D335" s="305"/>
      <c r="E335" s="305"/>
      <c r="F335" s="305"/>
      <c r="G335" s="306"/>
      <c r="H335" s="304"/>
      <c r="I335" s="305"/>
      <c r="J335" s="305"/>
      <c r="K335" s="305"/>
      <c r="L335" s="305"/>
      <c r="M335" s="306"/>
      <c r="N335" s="304"/>
      <c r="O335" s="305"/>
      <c r="P335" s="305"/>
      <c r="Q335" s="305"/>
      <c r="R335" s="305"/>
      <c r="S335" s="306"/>
      <c r="T335" s="304"/>
      <c r="U335" s="305"/>
      <c r="V335" s="305"/>
      <c r="W335" s="305"/>
      <c r="X335" s="305"/>
      <c r="Y335" s="306"/>
      <c r="Z335" s="304"/>
      <c r="AA335" s="305"/>
      <c r="AB335" s="305"/>
      <c r="AC335" s="305"/>
      <c r="AD335" s="305"/>
      <c r="AE335" s="306"/>
      <c r="AF335" s="304"/>
      <c r="AG335" s="305"/>
      <c r="AH335" s="305"/>
      <c r="AI335" s="305"/>
      <c r="AJ335" s="305"/>
      <c r="AK335" s="306"/>
      <c r="AL335" s="304"/>
      <c r="AM335" s="305"/>
      <c r="AN335" s="305"/>
      <c r="AO335" s="305"/>
      <c r="AP335" s="305"/>
      <c r="AQ335" s="306"/>
      <c r="AR335" s="304"/>
      <c r="AS335" s="305"/>
      <c r="AT335" s="305"/>
      <c r="AU335" s="305"/>
      <c r="AV335" s="305"/>
      <c r="AW335" s="306"/>
      <c r="AX335" s="304"/>
      <c r="AY335" s="305"/>
      <c r="AZ335" s="305"/>
      <c r="BA335" s="305"/>
      <c r="BB335" s="305"/>
      <c r="BC335" s="306"/>
      <c r="BD335" s="304"/>
      <c r="BE335" s="305"/>
      <c r="BF335" s="305"/>
      <c r="BG335" s="305"/>
      <c r="BH335" s="305"/>
      <c r="BI335" s="306"/>
      <c r="BJ335" s="304"/>
      <c r="BK335" s="305"/>
      <c r="BL335" s="305"/>
      <c r="BM335" s="305"/>
      <c r="BN335" s="305"/>
      <c r="BO335" s="306"/>
      <c r="BP335" s="304"/>
      <c r="BQ335" s="305"/>
      <c r="BR335" s="305"/>
      <c r="BS335" s="305"/>
      <c r="BT335" s="305"/>
      <c r="BU335" s="306"/>
      <c r="BV335" s="304"/>
      <c r="BW335" s="305"/>
      <c r="BX335" s="305"/>
      <c r="BY335" s="305"/>
      <c r="BZ335" s="305"/>
      <c r="CA335" s="306"/>
      <c r="CB335" s="91"/>
    </row>
    <row r="336" spans="1:80" s="92" customFormat="1" x14ac:dyDescent="0.25">
      <c r="A336" s="90"/>
      <c r="B336" s="304"/>
      <c r="C336" s="305"/>
      <c r="D336" s="305"/>
      <c r="E336" s="305"/>
      <c r="F336" s="305"/>
      <c r="G336" s="306"/>
      <c r="H336" s="304"/>
      <c r="I336" s="305"/>
      <c r="J336" s="305"/>
      <c r="K336" s="305"/>
      <c r="L336" s="305"/>
      <c r="M336" s="306"/>
      <c r="N336" s="304"/>
      <c r="O336" s="305"/>
      <c r="P336" s="305"/>
      <c r="Q336" s="305"/>
      <c r="R336" s="305"/>
      <c r="S336" s="306"/>
      <c r="T336" s="304"/>
      <c r="U336" s="305"/>
      <c r="V336" s="305"/>
      <c r="W336" s="305"/>
      <c r="X336" s="305"/>
      <c r="Y336" s="306"/>
      <c r="Z336" s="304"/>
      <c r="AA336" s="305"/>
      <c r="AB336" s="305"/>
      <c r="AC336" s="305"/>
      <c r="AD336" s="305"/>
      <c r="AE336" s="306"/>
      <c r="AF336" s="304"/>
      <c r="AG336" s="305"/>
      <c r="AH336" s="305"/>
      <c r="AI336" s="305"/>
      <c r="AJ336" s="305"/>
      <c r="AK336" s="306"/>
      <c r="AL336" s="304"/>
      <c r="AM336" s="305"/>
      <c r="AN336" s="305"/>
      <c r="AO336" s="305"/>
      <c r="AP336" s="305"/>
      <c r="AQ336" s="306"/>
      <c r="AR336" s="304"/>
      <c r="AS336" s="305"/>
      <c r="AT336" s="305"/>
      <c r="AU336" s="305"/>
      <c r="AV336" s="305"/>
      <c r="AW336" s="306"/>
      <c r="AX336" s="304"/>
      <c r="AY336" s="305"/>
      <c r="AZ336" s="305"/>
      <c r="BA336" s="305"/>
      <c r="BB336" s="305"/>
      <c r="BC336" s="306"/>
      <c r="BD336" s="304"/>
      <c r="BE336" s="305"/>
      <c r="BF336" s="305"/>
      <c r="BG336" s="305"/>
      <c r="BH336" s="305"/>
      <c r="BI336" s="306"/>
      <c r="BJ336" s="304"/>
      <c r="BK336" s="305"/>
      <c r="BL336" s="305"/>
      <c r="BM336" s="305"/>
      <c r="BN336" s="305"/>
      <c r="BO336" s="306"/>
      <c r="BP336" s="304"/>
      <c r="BQ336" s="305"/>
      <c r="BR336" s="305"/>
      <c r="BS336" s="305"/>
      <c r="BT336" s="305"/>
      <c r="BU336" s="306"/>
      <c r="BV336" s="304"/>
      <c r="BW336" s="305"/>
      <c r="BX336" s="305"/>
      <c r="BY336" s="305"/>
      <c r="BZ336" s="305"/>
      <c r="CA336" s="306"/>
      <c r="CB336" s="91"/>
    </row>
    <row r="337" spans="1:80" s="92" customFormat="1" x14ac:dyDescent="0.25">
      <c r="A337" s="90"/>
      <c r="B337" s="304"/>
      <c r="C337" s="305"/>
      <c r="D337" s="305"/>
      <c r="E337" s="305"/>
      <c r="F337" s="305"/>
      <c r="G337" s="306"/>
      <c r="H337" s="304"/>
      <c r="I337" s="305"/>
      <c r="J337" s="305"/>
      <c r="K337" s="305"/>
      <c r="L337" s="305"/>
      <c r="M337" s="306"/>
      <c r="N337" s="304"/>
      <c r="O337" s="305"/>
      <c r="P337" s="305"/>
      <c r="Q337" s="305"/>
      <c r="R337" s="305"/>
      <c r="S337" s="306"/>
      <c r="T337" s="304"/>
      <c r="U337" s="305"/>
      <c r="V337" s="305"/>
      <c r="W337" s="305"/>
      <c r="X337" s="305"/>
      <c r="Y337" s="306"/>
      <c r="Z337" s="304"/>
      <c r="AA337" s="305"/>
      <c r="AB337" s="305"/>
      <c r="AC337" s="305"/>
      <c r="AD337" s="305"/>
      <c r="AE337" s="306"/>
      <c r="AF337" s="304"/>
      <c r="AG337" s="305"/>
      <c r="AH337" s="305"/>
      <c r="AI337" s="305"/>
      <c r="AJ337" s="305"/>
      <c r="AK337" s="306"/>
      <c r="AL337" s="304"/>
      <c r="AM337" s="305"/>
      <c r="AN337" s="305"/>
      <c r="AO337" s="305"/>
      <c r="AP337" s="305"/>
      <c r="AQ337" s="306"/>
      <c r="AR337" s="304"/>
      <c r="AS337" s="305"/>
      <c r="AT337" s="305"/>
      <c r="AU337" s="305"/>
      <c r="AV337" s="305"/>
      <c r="AW337" s="306"/>
      <c r="AX337" s="304"/>
      <c r="AY337" s="305"/>
      <c r="AZ337" s="305"/>
      <c r="BA337" s="305"/>
      <c r="BB337" s="305"/>
      <c r="BC337" s="306"/>
      <c r="BD337" s="304"/>
      <c r="BE337" s="305"/>
      <c r="BF337" s="305"/>
      <c r="BG337" s="305"/>
      <c r="BH337" s="305"/>
      <c r="BI337" s="306"/>
      <c r="BJ337" s="304"/>
      <c r="BK337" s="305"/>
      <c r="BL337" s="305"/>
      <c r="BM337" s="305"/>
      <c r="BN337" s="305"/>
      <c r="BO337" s="306"/>
      <c r="BP337" s="304"/>
      <c r="BQ337" s="305"/>
      <c r="BR337" s="305"/>
      <c r="BS337" s="305"/>
      <c r="BT337" s="305"/>
      <c r="BU337" s="306"/>
      <c r="BV337" s="304"/>
      <c r="BW337" s="305"/>
      <c r="BX337" s="305"/>
      <c r="BY337" s="305"/>
      <c r="BZ337" s="305"/>
      <c r="CA337" s="306"/>
      <c r="CB337" s="91"/>
    </row>
    <row r="338" spans="1:80" s="92" customFormat="1" x14ac:dyDescent="0.25">
      <c r="A338" s="90"/>
      <c r="B338" s="304"/>
      <c r="C338" s="305"/>
      <c r="D338" s="305"/>
      <c r="E338" s="305"/>
      <c r="F338" s="305"/>
      <c r="G338" s="306"/>
      <c r="H338" s="304"/>
      <c r="I338" s="305"/>
      <c r="J338" s="305"/>
      <c r="K338" s="305"/>
      <c r="L338" s="305"/>
      <c r="M338" s="306"/>
      <c r="N338" s="304"/>
      <c r="O338" s="305"/>
      <c r="P338" s="305"/>
      <c r="Q338" s="305"/>
      <c r="R338" s="305"/>
      <c r="S338" s="306"/>
      <c r="T338" s="304"/>
      <c r="U338" s="305"/>
      <c r="V338" s="305"/>
      <c r="W338" s="305"/>
      <c r="X338" s="305"/>
      <c r="Y338" s="306"/>
      <c r="Z338" s="304"/>
      <c r="AA338" s="305"/>
      <c r="AB338" s="305"/>
      <c r="AC338" s="305"/>
      <c r="AD338" s="305"/>
      <c r="AE338" s="306"/>
      <c r="AF338" s="304"/>
      <c r="AG338" s="305"/>
      <c r="AH338" s="305"/>
      <c r="AI338" s="305"/>
      <c r="AJ338" s="305"/>
      <c r="AK338" s="306"/>
      <c r="AL338" s="304"/>
      <c r="AM338" s="305"/>
      <c r="AN338" s="305"/>
      <c r="AO338" s="305"/>
      <c r="AP338" s="305"/>
      <c r="AQ338" s="306"/>
      <c r="AR338" s="304"/>
      <c r="AS338" s="305"/>
      <c r="AT338" s="305"/>
      <c r="AU338" s="305"/>
      <c r="AV338" s="305"/>
      <c r="AW338" s="306"/>
      <c r="AX338" s="304"/>
      <c r="AY338" s="305"/>
      <c r="AZ338" s="305"/>
      <c r="BA338" s="305"/>
      <c r="BB338" s="305"/>
      <c r="BC338" s="306"/>
      <c r="BD338" s="304"/>
      <c r="BE338" s="305"/>
      <c r="BF338" s="305"/>
      <c r="BG338" s="305"/>
      <c r="BH338" s="305"/>
      <c r="BI338" s="306"/>
      <c r="BJ338" s="304"/>
      <c r="BK338" s="305"/>
      <c r="BL338" s="305"/>
      <c r="BM338" s="305"/>
      <c r="BN338" s="305"/>
      <c r="BO338" s="306"/>
      <c r="BP338" s="304"/>
      <c r="BQ338" s="305"/>
      <c r="BR338" s="305"/>
      <c r="BS338" s="305"/>
      <c r="BT338" s="305"/>
      <c r="BU338" s="306"/>
      <c r="BV338" s="304"/>
      <c r="BW338" s="305"/>
      <c r="BX338" s="305"/>
      <c r="BY338" s="305"/>
      <c r="BZ338" s="305"/>
      <c r="CA338" s="306"/>
      <c r="CB338" s="91"/>
    </row>
    <row r="339" spans="1:80" s="92" customFormat="1" x14ac:dyDescent="0.25">
      <c r="A339" s="90"/>
      <c r="B339" s="304"/>
      <c r="C339" s="305"/>
      <c r="D339" s="305"/>
      <c r="E339" s="305"/>
      <c r="F339" s="305"/>
      <c r="G339" s="306"/>
      <c r="H339" s="304"/>
      <c r="I339" s="305"/>
      <c r="J339" s="305"/>
      <c r="K339" s="305"/>
      <c r="L339" s="305"/>
      <c r="M339" s="306"/>
      <c r="N339" s="304"/>
      <c r="O339" s="305"/>
      <c r="P339" s="305"/>
      <c r="Q339" s="305"/>
      <c r="R339" s="305"/>
      <c r="S339" s="306"/>
      <c r="T339" s="304"/>
      <c r="U339" s="305"/>
      <c r="V339" s="305"/>
      <c r="W339" s="305"/>
      <c r="X339" s="305"/>
      <c r="Y339" s="306"/>
      <c r="Z339" s="304"/>
      <c r="AA339" s="305"/>
      <c r="AB339" s="305"/>
      <c r="AC339" s="305"/>
      <c r="AD339" s="305"/>
      <c r="AE339" s="306"/>
      <c r="AF339" s="304"/>
      <c r="AG339" s="305"/>
      <c r="AH339" s="305"/>
      <c r="AI339" s="305"/>
      <c r="AJ339" s="305"/>
      <c r="AK339" s="306"/>
      <c r="AL339" s="304"/>
      <c r="AM339" s="305"/>
      <c r="AN339" s="305"/>
      <c r="AO339" s="305"/>
      <c r="AP339" s="305"/>
      <c r="AQ339" s="306"/>
      <c r="AR339" s="304"/>
      <c r="AS339" s="305"/>
      <c r="AT339" s="305"/>
      <c r="AU339" s="305"/>
      <c r="AV339" s="305"/>
      <c r="AW339" s="306"/>
      <c r="AX339" s="304"/>
      <c r="AY339" s="305"/>
      <c r="AZ339" s="305"/>
      <c r="BA339" s="305"/>
      <c r="BB339" s="305"/>
      <c r="BC339" s="306"/>
      <c r="BD339" s="304"/>
      <c r="BE339" s="305"/>
      <c r="BF339" s="305"/>
      <c r="BG339" s="305"/>
      <c r="BH339" s="305"/>
      <c r="BI339" s="306"/>
      <c r="BJ339" s="304"/>
      <c r="BK339" s="305"/>
      <c r="BL339" s="305"/>
      <c r="BM339" s="305"/>
      <c r="BN339" s="305"/>
      <c r="BO339" s="306"/>
      <c r="BP339" s="304"/>
      <c r="BQ339" s="305"/>
      <c r="BR339" s="305"/>
      <c r="BS339" s="305"/>
      <c r="BT339" s="305"/>
      <c r="BU339" s="306"/>
      <c r="BV339" s="304"/>
      <c r="BW339" s="305"/>
      <c r="BX339" s="305"/>
      <c r="BY339" s="305"/>
      <c r="BZ339" s="305"/>
      <c r="CA339" s="306"/>
      <c r="CB339" s="91"/>
    </row>
    <row r="340" spans="1:80" s="92" customFormat="1" x14ac:dyDescent="0.25">
      <c r="A340" s="90"/>
      <c r="B340" s="304"/>
      <c r="C340" s="305"/>
      <c r="D340" s="305"/>
      <c r="E340" s="305"/>
      <c r="F340" s="305"/>
      <c r="G340" s="306"/>
      <c r="H340" s="304"/>
      <c r="I340" s="305"/>
      <c r="J340" s="305"/>
      <c r="K340" s="305"/>
      <c r="L340" s="305"/>
      <c r="M340" s="306"/>
      <c r="N340" s="304"/>
      <c r="O340" s="305"/>
      <c r="P340" s="305"/>
      <c r="Q340" s="305"/>
      <c r="R340" s="305"/>
      <c r="S340" s="306"/>
      <c r="T340" s="304"/>
      <c r="U340" s="305"/>
      <c r="V340" s="305"/>
      <c r="W340" s="305"/>
      <c r="X340" s="305"/>
      <c r="Y340" s="306"/>
      <c r="Z340" s="304"/>
      <c r="AA340" s="305"/>
      <c r="AB340" s="305"/>
      <c r="AC340" s="305"/>
      <c r="AD340" s="305"/>
      <c r="AE340" s="306"/>
      <c r="AF340" s="304"/>
      <c r="AG340" s="305"/>
      <c r="AH340" s="305"/>
      <c r="AI340" s="305"/>
      <c r="AJ340" s="305"/>
      <c r="AK340" s="306"/>
      <c r="AL340" s="304"/>
      <c r="AM340" s="305"/>
      <c r="AN340" s="305"/>
      <c r="AO340" s="305"/>
      <c r="AP340" s="305"/>
      <c r="AQ340" s="306"/>
      <c r="AR340" s="304"/>
      <c r="AS340" s="305"/>
      <c r="AT340" s="305"/>
      <c r="AU340" s="305"/>
      <c r="AV340" s="305"/>
      <c r="AW340" s="306"/>
      <c r="AX340" s="304"/>
      <c r="AY340" s="305"/>
      <c r="AZ340" s="305"/>
      <c r="BA340" s="305"/>
      <c r="BB340" s="305"/>
      <c r="BC340" s="306"/>
      <c r="BD340" s="304"/>
      <c r="BE340" s="305"/>
      <c r="BF340" s="305"/>
      <c r="BG340" s="305"/>
      <c r="BH340" s="305"/>
      <c r="BI340" s="306"/>
      <c r="BJ340" s="304"/>
      <c r="BK340" s="305"/>
      <c r="BL340" s="305"/>
      <c r="BM340" s="305"/>
      <c r="BN340" s="305"/>
      <c r="BO340" s="306"/>
      <c r="BP340" s="304"/>
      <c r="BQ340" s="305"/>
      <c r="BR340" s="305"/>
      <c r="BS340" s="305"/>
      <c r="BT340" s="305"/>
      <c r="BU340" s="306"/>
      <c r="BV340" s="304"/>
      <c r="BW340" s="305"/>
      <c r="BX340" s="305"/>
      <c r="BY340" s="305"/>
      <c r="BZ340" s="305"/>
      <c r="CA340" s="306"/>
      <c r="CB340" s="91"/>
    </row>
    <row r="341" spans="1:80" s="92" customFormat="1" x14ac:dyDescent="0.25">
      <c r="A341" s="90"/>
      <c r="B341" s="304"/>
      <c r="C341" s="305"/>
      <c r="D341" s="305"/>
      <c r="E341" s="305"/>
      <c r="F341" s="305"/>
      <c r="G341" s="306"/>
      <c r="H341" s="304"/>
      <c r="I341" s="305"/>
      <c r="J341" s="305"/>
      <c r="K341" s="305"/>
      <c r="L341" s="305"/>
      <c r="M341" s="306"/>
      <c r="N341" s="304"/>
      <c r="O341" s="305"/>
      <c r="P341" s="305"/>
      <c r="Q341" s="305"/>
      <c r="R341" s="305"/>
      <c r="S341" s="306"/>
      <c r="T341" s="304"/>
      <c r="U341" s="305"/>
      <c r="V341" s="305"/>
      <c r="W341" s="305"/>
      <c r="X341" s="305"/>
      <c r="Y341" s="306"/>
      <c r="Z341" s="304"/>
      <c r="AA341" s="305"/>
      <c r="AB341" s="305"/>
      <c r="AC341" s="305"/>
      <c r="AD341" s="305"/>
      <c r="AE341" s="306"/>
      <c r="AF341" s="304"/>
      <c r="AG341" s="305"/>
      <c r="AH341" s="305"/>
      <c r="AI341" s="305"/>
      <c r="AJ341" s="305"/>
      <c r="AK341" s="306"/>
      <c r="AL341" s="304"/>
      <c r="AM341" s="305"/>
      <c r="AN341" s="305"/>
      <c r="AO341" s="305"/>
      <c r="AP341" s="305"/>
      <c r="AQ341" s="306"/>
      <c r="AR341" s="304"/>
      <c r="AS341" s="305"/>
      <c r="AT341" s="305"/>
      <c r="AU341" s="305"/>
      <c r="AV341" s="305"/>
      <c r="AW341" s="306"/>
      <c r="AX341" s="304"/>
      <c r="AY341" s="305"/>
      <c r="AZ341" s="305"/>
      <c r="BA341" s="305"/>
      <c r="BB341" s="305"/>
      <c r="BC341" s="306"/>
      <c r="BD341" s="304"/>
      <c r="BE341" s="305"/>
      <c r="BF341" s="305"/>
      <c r="BG341" s="305"/>
      <c r="BH341" s="305"/>
      <c r="BI341" s="306"/>
      <c r="BJ341" s="304"/>
      <c r="BK341" s="305"/>
      <c r="BL341" s="305"/>
      <c r="BM341" s="305"/>
      <c r="BN341" s="305"/>
      <c r="BO341" s="306"/>
      <c r="BP341" s="304"/>
      <c r="BQ341" s="305"/>
      <c r="BR341" s="305"/>
      <c r="BS341" s="305"/>
      <c r="BT341" s="305"/>
      <c r="BU341" s="306"/>
      <c r="BV341" s="304"/>
      <c r="BW341" s="305"/>
      <c r="BX341" s="305"/>
      <c r="BY341" s="305"/>
      <c r="BZ341" s="305"/>
      <c r="CA341" s="306"/>
      <c r="CB341" s="91"/>
    </row>
    <row r="342" spans="1:80" s="92" customFormat="1" x14ac:dyDescent="0.25">
      <c r="A342" s="90"/>
      <c r="B342" s="304"/>
      <c r="C342" s="305"/>
      <c r="D342" s="305"/>
      <c r="E342" s="305"/>
      <c r="F342" s="305"/>
      <c r="G342" s="306"/>
      <c r="H342" s="304"/>
      <c r="I342" s="305"/>
      <c r="J342" s="305"/>
      <c r="K342" s="305"/>
      <c r="L342" s="305"/>
      <c r="M342" s="306"/>
      <c r="N342" s="304"/>
      <c r="O342" s="305"/>
      <c r="P342" s="305"/>
      <c r="Q342" s="305"/>
      <c r="R342" s="305"/>
      <c r="S342" s="306"/>
      <c r="T342" s="304"/>
      <c r="U342" s="305"/>
      <c r="V342" s="305"/>
      <c r="W342" s="305"/>
      <c r="X342" s="305"/>
      <c r="Y342" s="306"/>
      <c r="Z342" s="304"/>
      <c r="AA342" s="305"/>
      <c r="AB342" s="305"/>
      <c r="AC342" s="305"/>
      <c r="AD342" s="305"/>
      <c r="AE342" s="306"/>
      <c r="AF342" s="304"/>
      <c r="AG342" s="305"/>
      <c r="AH342" s="305"/>
      <c r="AI342" s="305"/>
      <c r="AJ342" s="305"/>
      <c r="AK342" s="306"/>
      <c r="AL342" s="304"/>
      <c r="AM342" s="305"/>
      <c r="AN342" s="305"/>
      <c r="AO342" s="305"/>
      <c r="AP342" s="305"/>
      <c r="AQ342" s="306"/>
      <c r="AR342" s="304"/>
      <c r="AS342" s="305"/>
      <c r="AT342" s="305"/>
      <c r="AU342" s="305"/>
      <c r="AV342" s="305"/>
      <c r="AW342" s="306"/>
      <c r="AX342" s="304"/>
      <c r="AY342" s="305"/>
      <c r="AZ342" s="305"/>
      <c r="BA342" s="305"/>
      <c r="BB342" s="305"/>
      <c r="BC342" s="306"/>
      <c r="BD342" s="304"/>
      <c r="BE342" s="305"/>
      <c r="BF342" s="305"/>
      <c r="BG342" s="305"/>
      <c r="BH342" s="305"/>
      <c r="BI342" s="306"/>
      <c r="BJ342" s="304"/>
      <c r="BK342" s="305"/>
      <c r="BL342" s="305"/>
      <c r="BM342" s="305"/>
      <c r="BN342" s="305"/>
      <c r="BO342" s="306"/>
      <c r="BP342" s="304"/>
      <c r="BQ342" s="305"/>
      <c r="BR342" s="305"/>
      <c r="BS342" s="305"/>
      <c r="BT342" s="305"/>
      <c r="BU342" s="306"/>
      <c r="BV342" s="304"/>
      <c r="BW342" s="305"/>
      <c r="BX342" s="305"/>
      <c r="BY342" s="305"/>
      <c r="BZ342" s="305"/>
      <c r="CA342" s="306"/>
      <c r="CB342" s="91"/>
    </row>
    <row r="343" spans="1:80" s="92" customFormat="1" x14ac:dyDescent="0.25">
      <c r="A343" s="90"/>
      <c r="B343" s="304"/>
      <c r="C343" s="305"/>
      <c r="D343" s="305"/>
      <c r="E343" s="305"/>
      <c r="F343" s="305"/>
      <c r="G343" s="306"/>
      <c r="H343" s="304"/>
      <c r="I343" s="305"/>
      <c r="J343" s="305"/>
      <c r="K343" s="305"/>
      <c r="L343" s="305"/>
      <c r="M343" s="306"/>
      <c r="N343" s="304"/>
      <c r="O343" s="305"/>
      <c r="P343" s="305"/>
      <c r="Q343" s="305"/>
      <c r="R343" s="305"/>
      <c r="S343" s="306"/>
      <c r="T343" s="304"/>
      <c r="U343" s="305"/>
      <c r="V343" s="305"/>
      <c r="W343" s="305"/>
      <c r="X343" s="305"/>
      <c r="Y343" s="306"/>
      <c r="Z343" s="304"/>
      <c r="AA343" s="305"/>
      <c r="AB343" s="305"/>
      <c r="AC343" s="305"/>
      <c r="AD343" s="305"/>
      <c r="AE343" s="306"/>
      <c r="AF343" s="304"/>
      <c r="AG343" s="305"/>
      <c r="AH343" s="305"/>
      <c r="AI343" s="305"/>
      <c r="AJ343" s="305"/>
      <c r="AK343" s="306"/>
      <c r="AL343" s="304"/>
      <c r="AM343" s="305"/>
      <c r="AN343" s="305"/>
      <c r="AO343" s="305"/>
      <c r="AP343" s="305"/>
      <c r="AQ343" s="306"/>
      <c r="AR343" s="304"/>
      <c r="AS343" s="305"/>
      <c r="AT343" s="305"/>
      <c r="AU343" s="305"/>
      <c r="AV343" s="305"/>
      <c r="AW343" s="306"/>
      <c r="AX343" s="304"/>
      <c r="AY343" s="305"/>
      <c r="AZ343" s="305"/>
      <c r="BA343" s="305"/>
      <c r="BB343" s="305"/>
      <c r="BC343" s="306"/>
      <c r="BD343" s="304"/>
      <c r="BE343" s="305"/>
      <c r="BF343" s="305"/>
      <c r="BG343" s="305"/>
      <c r="BH343" s="305"/>
      <c r="BI343" s="306"/>
      <c r="BJ343" s="304"/>
      <c r="BK343" s="305"/>
      <c r="BL343" s="305"/>
      <c r="BM343" s="305"/>
      <c r="BN343" s="305"/>
      <c r="BO343" s="306"/>
      <c r="BP343" s="304"/>
      <c r="BQ343" s="305"/>
      <c r="BR343" s="305"/>
      <c r="BS343" s="305"/>
      <c r="BT343" s="305"/>
      <c r="BU343" s="306"/>
      <c r="BV343" s="304"/>
      <c r="BW343" s="305"/>
      <c r="BX343" s="305"/>
      <c r="BY343" s="305"/>
      <c r="BZ343" s="305"/>
      <c r="CA343" s="306"/>
      <c r="CB343" s="91"/>
    </row>
    <row r="344" spans="1:80" s="92" customFormat="1" x14ac:dyDescent="0.25">
      <c r="A344" s="90"/>
      <c r="B344" s="304"/>
      <c r="C344" s="305"/>
      <c r="D344" s="305"/>
      <c r="E344" s="305"/>
      <c r="F344" s="305"/>
      <c r="G344" s="306"/>
      <c r="H344" s="304"/>
      <c r="I344" s="305"/>
      <c r="J344" s="305"/>
      <c r="K344" s="305"/>
      <c r="L344" s="305"/>
      <c r="M344" s="306"/>
      <c r="N344" s="304"/>
      <c r="O344" s="305"/>
      <c r="P344" s="305"/>
      <c r="Q344" s="305"/>
      <c r="R344" s="305"/>
      <c r="S344" s="306"/>
      <c r="T344" s="304"/>
      <c r="U344" s="305"/>
      <c r="V344" s="305"/>
      <c r="W344" s="305"/>
      <c r="X344" s="305"/>
      <c r="Y344" s="306"/>
      <c r="Z344" s="304"/>
      <c r="AA344" s="305"/>
      <c r="AB344" s="305"/>
      <c r="AC344" s="305"/>
      <c r="AD344" s="305"/>
      <c r="AE344" s="306"/>
      <c r="AF344" s="304"/>
      <c r="AG344" s="305"/>
      <c r="AH344" s="305"/>
      <c r="AI344" s="305"/>
      <c r="AJ344" s="305"/>
      <c r="AK344" s="306"/>
      <c r="AL344" s="304"/>
      <c r="AM344" s="305"/>
      <c r="AN344" s="305"/>
      <c r="AO344" s="305"/>
      <c r="AP344" s="305"/>
      <c r="AQ344" s="306"/>
      <c r="AR344" s="304"/>
      <c r="AS344" s="305"/>
      <c r="AT344" s="305"/>
      <c r="AU344" s="305"/>
      <c r="AV344" s="305"/>
      <c r="AW344" s="306"/>
      <c r="AX344" s="304"/>
      <c r="AY344" s="305"/>
      <c r="AZ344" s="305"/>
      <c r="BA344" s="305"/>
      <c r="BB344" s="305"/>
      <c r="BC344" s="306"/>
      <c r="BD344" s="304"/>
      <c r="BE344" s="305"/>
      <c r="BF344" s="305"/>
      <c r="BG344" s="305"/>
      <c r="BH344" s="305"/>
      <c r="BI344" s="306"/>
      <c r="BJ344" s="304"/>
      <c r="BK344" s="305"/>
      <c r="BL344" s="305"/>
      <c r="BM344" s="305"/>
      <c r="BN344" s="305"/>
      <c r="BO344" s="306"/>
      <c r="BP344" s="304"/>
      <c r="BQ344" s="305"/>
      <c r="BR344" s="305"/>
      <c r="BS344" s="305"/>
      <c r="BT344" s="305"/>
      <c r="BU344" s="306"/>
      <c r="BV344" s="304"/>
      <c r="BW344" s="305"/>
      <c r="BX344" s="305"/>
      <c r="BY344" s="305"/>
      <c r="BZ344" s="305"/>
      <c r="CA344" s="306"/>
      <c r="CB344" s="91"/>
    </row>
    <row r="345" spans="1:80" s="92" customFormat="1" x14ac:dyDescent="0.25">
      <c r="A345" s="90"/>
      <c r="B345" s="304"/>
      <c r="C345" s="305"/>
      <c r="D345" s="305"/>
      <c r="E345" s="305"/>
      <c r="F345" s="305"/>
      <c r="G345" s="306"/>
      <c r="H345" s="304"/>
      <c r="I345" s="305"/>
      <c r="J345" s="305"/>
      <c r="K345" s="305"/>
      <c r="L345" s="305"/>
      <c r="M345" s="306"/>
      <c r="N345" s="304"/>
      <c r="O345" s="305"/>
      <c r="P345" s="305"/>
      <c r="Q345" s="305"/>
      <c r="R345" s="305"/>
      <c r="S345" s="306"/>
      <c r="T345" s="304"/>
      <c r="U345" s="305"/>
      <c r="V345" s="305"/>
      <c r="W345" s="305"/>
      <c r="X345" s="305"/>
      <c r="Y345" s="306"/>
      <c r="Z345" s="304"/>
      <c r="AA345" s="305"/>
      <c r="AB345" s="305"/>
      <c r="AC345" s="305"/>
      <c r="AD345" s="305"/>
      <c r="AE345" s="306"/>
      <c r="AF345" s="304"/>
      <c r="AG345" s="305"/>
      <c r="AH345" s="305"/>
      <c r="AI345" s="305"/>
      <c r="AJ345" s="305"/>
      <c r="AK345" s="306"/>
      <c r="AL345" s="304"/>
      <c r="AM345" s="305"/>
      <c r="AN345" s="305"/>
      <c r="AO345" s="305"/>
      <c r="AP345" s="305"/>
      <c r="AQ345" s="306"/>
      <c r="AR345" s="304"/>
      <c r="AS345" s="305"/>
      <c r="AT345" s="305"/>
      <c r="AU345" s="305"/>
      <c r="AV345" s="305"/>
      <c r="AW345" s="306"/>
      <c r="AX345" s="304"/>
      <c r="AY345" s="305"/>
      <c r="AZ345" s="305"/>
      <c r="BA345" s="305"/>
      <c r="BB345" s="305"/>
      <c r="BC345" s="306"/>
      <c r="BD345" s="304"/>
      <c r="BE345" s="305"/>
      <c r="BF345" s="305"/>
      <c r="BG345" s="305"/>
      <c r="BH345" s="305"/>
      <c r="BI345" s="306"/>
      <c r="BJ345" s="304"/>
      <c r="BK345" s="305"/>
      <c r="BL345" s="305"/>
      <c r="BM345" s="305"/>
      <c r="BN345" s="305"/>
      <c r="BO345" s="306"/>
      <c r="BP345" s="304"/>
      <c r="BQ345" s="305"/>
      <c r="BR345" s="305"/>
      <c r="BS345" s="305"/>
      <c r="BT345" s="305"/>
      <c r="BU345" s="306"/>
      <c r="BV345" s="304"/>
      <c r="BW345" s="305"/>
      <c r="BX345" s="305"/>
      <c r="BY345" s="305"/>
      <c r="BZ345" s="305"/>
      <c r="CA345" s="306"/>
      <c r="CB345" s="91"/>
    </row>
    <row r="346" spans="1:80" s="92" customFormat="1" x14ac:dyDescent="0.25">
      <c r="A346" s="90"/>
      <c r="B346" s="304"/>
      <c r="C346" s="305"/>
      <c r="D346" s="305"/>
      <c r="E346" s="305"/>
      <c r="F346" s="305"/>
      <c r="G346" s="306"/>
      <c r="H346" s="304"/>
      <c r="I346" s="305"/>
      <c r="J346" s="305"/>
      <c r="K346" s="305"/>
      <c r="L346" s="305"/>
      <c r="M346" s="306"/>
      <c r="N346" s="304"/>
      <c r="O346" s="305"/>
      <c r="P346" s="305"/>
      <c r="Q346" s="305"/>
      <c r="R346" s="305"/>
      <c r="S346" s="306"/>
      <c r="T346" s="304"/>
      <c r="U346" s="305"/>
      <c r="V346" s="305"/>
      <c r="W346" s="305"/>
      <c r="X346" s="305"/>
      <c r="Y346" s="306"/>
      <c r="Z346" s="304"/>
      <c r="AA346" s="305"/>
      <c r="AB346" s="305"/>
      <c r="AC346" s="305"/>
      <c r="AD346" s="305"/>
      <c r="AE346" s="306"/>
      <c r="AF346" s="304"/>
      <c r="AG346" s="305"/>
      <c r="AH346" s="305"/>
      <c r="AI346" s="305"/>
      <c r="AJ346" s="305"/>
      <c r="AK346" s="306"/>
      <c r="AL346" s="304"/>
      <c r="AM346" s="305"/>
      <c r="AN346" s="305"/>
      <c r="AO346" s="305"/>
      <c r="AP346" s="305"/>
      <c r="AQ346" s="306"/>
      <c r="AR346" s="304"/>
      <c r="AS346" s="305"/>
      <c r="AT346" s="305"/>
      <c r="AU346" s="305"/>
      <c r="AV346" s="305"/>
      <c r="AW346" s="306"/>
      <c r="AX346" s="304"/>
      <c r="AY346" s="305"/>
      <c r="AZ346" s="305"/>
      <c r="BA346" s="305"/>
      <c r="BB346" s="305"/>
      <c r="BC346" s="306"/>
      <c r="BD346" s="304"/>
      <c r="BE346" s="305"/>
      <c r="BF346" s="305"/>
      <c r="BG346" s="305"/>
      <c r="BH346" s="305"/>
      <c r="BI346" s="306"/>
      <c r="BJ346" s="304"/>
      <c r="BK346" s="305"/>
      <c r="BL346" s="305"/>
      <c r="BM346" s="305"/>
      <c r="BN346" s="305"/>
      <c r="BO346" s="306"/>
      <c r="BP346" s="304"/>
      <c r="BQ346" s="305"/>
      <c r="BR346" s="305"/>
      <c r="BS346" s="305"/>
      <c r="BT346" s="305"/>
      <c r="BU346" s="306"/>
      <c r="BV346" s="304"/>
      <c r="BW346" s="305"/>
      <c r="BX346" s="305"/>
      <c r="BY346" s="305"/>
      <c r="BZ346" s="305"/>
      <c r="CA346" s="306"/>
      <c r="CB346" s="91"/>
    </row>
    <row r="347" spans="1:80" s="92" customFormat="1" x14ac:dyDescent="0.25">
      <c r="A347" s="90"/>
      <c r="B347" s="304"/>
      <c r="C347" s="305"/>
      <c r="D347" s="305"/>
      <c r="E347" s="305"/>
      <c r="F347" s="305"/>
      <c r="G347" s="306"/>
      <c r="H347" s="304"/>
      <c r="I347" s="305"/>
      <c r="J347" s="305"/>
      <c r="K347" s="305"/>
      <c r="L347" s="305"/>
      <c r="M347" s="306"/>
      <c r="N347" s="304"/>
      <c r="O347" s="305"/>
      <c r="P347" s="305"/>
      <c r="Q347" s="305"/>
      <c r="R347" s="305"/>
      <c r="S347" s="306"/>
      <c r="T347" s="304"/>
      <c r="U347" s="305"/>
      <c r="V347" s="305"/>
      <c r="W347" s="305"/>
      <c r="X347" s="305"/>
      <c r="Y347" s="306"/>
      <c r="Z347" s="304"/>
      <c r="AA347" s="305"/>
      <c r="AB347" s="305"/>
      <c r="AC347" s="305"/>
      <c r="AD347" s="305"/>
      <c r="AE347" s="306"/>
      <c r="AF347" s="304"/>
      <c r="AG347" s="305"/>
      <c r="AH347" s="305"/>
      <c r="AI347" s="305"/>
      <c r="AJ347" s="305"/>
      <c r="AK347" s="306"/>
      <c r="AL347" s="304"/>
      <c r="AM347" s="305"/>
      <c r="AN347" s="305"/>
      <c r="AO347" s="305"/>
      <c r="AP347" s="305"/>
      <c r="AQ347" s="306"/>
      <c r="AR347" s="304"/>
      <c r="AS347" s="305"/>
      <c r="AT347" s="305"/>
      <c r="AU347" s="305"/>
      <c r="AV347" s="305"/>
      <c r="AW347" s="306"/>
      <c r="AX347" s="304"/>
      <c r="AY347" s="305"/>
      <c r="AZ347" s="305"/>
      <c r="BA347" s="305"/>
      <c r="BB347" s="305"/>
      <c r="BC347" s="306"/>
      <c r="BD347" s="304"/>
      <c r="BE347" s="305"/>
      <c r="BF347" s="305"/>
      <c r="BG347" s="305"/>
      <c r="BH347" s="305"/>
      <c r="BI347" s="306"/>
      <c r="BJ347" s="304"/>
      <c r="BK347" s="305"/>
      <c r="BL347" s="305"/>
      <c r="BM347" s="305"/>
      <c r="BN347" s="305"/>
      <c r="BO347" s="306"/>
      <c r="BP347" s="304"/>
      <c r="BQ347" s="305"/>
      <c r="BR347" s="305"/>
      <c r="BS347" s="305"/>
      <c r="BT347" s="305"/>
      <c r="BU347" s="306"/>
      <c r="BV347" s="304"/>
      <c r="BW347" s="305"/>
      <c r="BX347" s="305"/>
      <c r="BY347" s="305"/>
      <c r="BZ347" s="305"/>
      <c r="CA347" s="306"/>
      <c r="CB347" s="91"/>
    </row>
    <row r="348" spans="1:80" s="92" customFormat="1" x14ac:dyDescent="0.25">
      <c r="A348" s="90"/>
      <c r="B348" s="304"/>
      <c r="C348" s="305"/>
      <c r="D348" s="305"/>
      <c r="E348" s="305"/>
      <c r="F348" s="305"/>
      <c r="G348" s="306"/>
      <c r="H348" s="304"/>
      <c r="I348" s="305"/>
      <c r="J348" s="305"/>
      <c r="K348" s="305"/>
      <c r="L348" s="305"/>
      <c r="M348" s="306"/>
      <c r="N348" s="304"/>
      <c r="O348" s="305"/>
      <c r="P348" s="305"/>
      <c r="Q348" s="305"/>
      <c r="R348" s="305"/>
      <c r="S348" s="306"/>
      <c r="T348" s="304"/>
      <c r="U348" s="305"/>
      <c r="V348" s="305"/>
      <c r="W348" s="305"/>
      <c r="X348" s="305"/>
      <c r="Y348" s="306"/>
      <c r="Z348" s="304"/>
      <c r="AA348" s="305"/>
      <c r="AB348" s="305"/>
      <c r="AC348" s="305"/>
      <c r="AD348" s="305"/>
      <c r="AE348" s="306"/>
      <c r="AF348" s="304"/>
      <c r="AG348" s="305"/>
      <c r="AH348" s="305"/>
      <c r="AI348" s="305"/>
      <c r="AJ348" s="305"/>
      <c r="AK348" s="306"/>
      <c r="AL348" s="304"/>
      <c r="AM348" s="305"/>
      <c r="AN348" s="305"/>
      <c r="AO348" s="305"/>
      <c r="AP348" s="305"/>
      <c r="AQ348" s="306"/>
      <c r="AR348" s="304"/>
      <c r="AS348" s="305"/>
      <c r="AT348" s="305"/>
      <c r="AU348" s="305"/>
      <c r="AV348" s="305"/>
      <c r="AW348" s="306"/>
      <c r="AX348" s="304"/>
      <c r="AY348" s="305"/>
      <c r="AZ348" s="305"/>
      <c r="BA348" s="305"/>
      <c r="BB348" s="305"/>
      <c r="BC348" s="306"/>
      <c r="BD348" s="304"/>
      <c r="BE348" s="305"/>
      <c r="BF348" s="305"/>
      <c r="BG348" s="305"/>
      <c r="BH348" s="305"/>
      <c r="BI348" s="306"/>
      <c r="BJ348" s="304"/>
      <c r="BK348" s="305"/>
      <c r="BL348" s="305"/>
      <c r="BM348" s="305"/>
      <c r="BN348" s="305"/>
      <c r="BO348" s="306"/>
      <c r="BP348" s="304"/>
      <c r="BQ348" s="305"/>
      <c r="BR348" s="305"/>
      <c r="BS348" s="305"/>
      <c r="BT348" s="305"/>
      <c r="BU348" s="306"/>
      <c r="BV348" s="304"/>
      <c r="BW348" s="305"/>
      <c r="BX348" s="305"/>
      <c r="BY348" s="305"/>
      <c r="BZ348" s="305"/>
      <c r="CA348" s="306"/>
      <c r="CB348" s="91"/>
    </row>
    <row r="349" spans="1:80" s="92" customFormat="1" x14ac:dyDescent="0.25">
      <c r="A349" s="90"/>
      <c r="B349" s="304"/>
      <c r="C349" s="305"/>
      <c r="D349" s="305"/>
      <c r="E349" s="305"/>
      <c r="F349" s="305"/>
      <c r="G349" s="306"/>
      <c r="H349" s="304"/>
      <c r="I349" s="305"/>
      <c r="J349" s="305"/>
      <c r="K349" s="305"/>
      <c r="L349" s="305"/>
      <c r="M349" s="306"/>
      <c r="N349" s="304"/>
      <c r="O349" s="305"/>
      <c r="P349" s="305"/>
      <c r="Q349" s="305"/>
      <c r="R349" s="305"/>
      <c r="S349" s="306"/>
      <c r="T349" s="304"/>
      <c r="U349" s="305"/>
      <c r="V349" s="305"/>
      <c r="W349" s="305"/>
      <c r="X349" s="305"/>
      <c r="Y349" s="306"/>
      <c r="Z349" s="304"/>
      <c r="AA349" s="305"/>
      <c r="AB349" s="305"/>
      <c r="AC349" s="305"/>
      <c r="AD349" s="305"/>
      <c r="AE349" s="306"/>
      <c r="AF349" s="304"/>
      <c r="AG349" s="305"/>
      <c r="AH349" s="305"/>
      <c r="AI349" s="305"/>
      <c r="AJ349" s="305"/>
      <c r="AK349" s="306"/>
      <c r="AL349" s="304"/>
      <c r="AM349" s="305"/>
      <c r="AN349" s="305"/>
      <c r="AO349" s="305"/>
      <c r="AP349" s="305"/>
      <c r="AQ349" s="306"/>
      <c r="AR349" s="304"/>
      <c r="AS349" s="305"/>
      <c r="AT349" s="305"/>
      <c r="AU349" s="305"/>
      <c r="AV349" s="305"/>
      <c r="AW349" s="306"/>
      <c r="AX349" s="304"/>
      <c r="AY349" s="305"/>
      <c r="AZ349" s="305"/>
      <c r="BA349" s="305"/>
      <c r="BB349" s="305"/>
      <c r="BC349" s="306"/>
      <c r="BD349" s="304"/>
      <c r="BE349" s="305"/>
      <c r="BF349" s="305"/>
      <c r="BG349" s="305"/>
      <c r="BH349" s="305"/>
      <c r="BI349" s="306"/>
      <c r="BJ349" s="304"/>
      <c r="BK349" s="305"/>
      <c r="BL349" s="305"/>
      <c r="BM349" s="305"/>
      <c r="BN349" s="305"/>
      <c r="BO349" s="306"/>
      <c r="BP349" s="304"/>
      <c r="BQ349" s="305"/>
      <c r="BR349" s="305"/>
      <c r="BS349" s="305"/>
      <c r="BT349" s="305"/>
      <c r="BU349" s="306"/>
      <c r="BV349" s="304"/>
      <c r="BW349" s="305"/>
      <c r="BX349" s="305"/>
      <c r="BY349" s="305"/>
      <c r="BZ349" s="305"/>
      <c r="CA349" s="306"/>
      <c r="CB349" s="91"/>
    </row>
    <row r="350" spans="1:80" s="92" customFormat="1" x14ac:dyDescent="0.25">
      <c r="A350" s="90"/>
      <c r="B350" s="304"/>
      <c r="C350" s="305"/>
      <c r="D350" s="305"/>
      <c r="E350" s="305"/>
      <c r="F350" s="305"/>
      <c r="G350" s="306"/>
      <c r="H350" s="304"/>
      <c r="I350" s="305"/>
      <c r="J350" s="305"/>
      <c r="K350" s="305"/>
      <c r="L350" s="305"/>
      <c r="M350" s="306"/>
      <c r="N350" s="304"/>
      <c r="O350" s="305"/>
      <c r="P350" s="305"/>
      <c r="Q350" s="305"/>
      <c r="R350" s="305"/>
      <c r="S350" s="306"/>
      <c r="T350" s="304"/>
      <c r="U350" s="305"/>
      <c r="V350" s="305"/>
      <c r="W350" s="305"/>
      <c r="X350" s="305"/>
      <c r="Y350" s="306"/>
      <c r="Z350" s="304"/>
      <c r="AA350" s="305"/>
      <c r="AB350" s="305"/>
      <c r="AC350" s="305"/>
      <c r="AD350" s="305"/>
      <c r="AE350" s="306"/>
      <c r="AF350" s="304"/>
      <c r="AG350" s="305"/>
      <c r="AH350" s="305"/>
      <c r="AI350" s="305"/>
      <c r="AJ350" s="305"/>
      <c r="AK350" s="306"/>
      <c r="AL350" s="304"/>
      <c r="AM350" s="305"/>
      <c r="AN350" s="305"/>
      <c r="AO350" s="305"/>
      <c r="AP350" s="305"/>
      <c r="AQ350" s="306"/>
      <c r="AR350" s="304"/>
      <c r="AS350" s="305"/>
      <c r="AT350" s="305"/>
      <c r="AU350" s="305"/>
      <c r="AV350" s="305"/>
      <c r="AW350" s="306"/>
      <c r="AX350" s="304"/>
      <c r="AY350" s="305"/>
      <c r="AZ350" s="305"/>
      <c r="BA350" s="305"/>
      <c r="BB350" s="305"/>
      <c r="BC350" s="306"/>
      <c r="BD350" s="304"/>
      <c r="BE350" s="305"/>
      <c r="BF350" s="305"/>
      <c r="BG350" s="305"/>
      <c r="BH350" s="305"/>
      <c r="BI350" s="306"/>
      <c r="BJ350" s="304"/>
      <c r="BK350" s="305"/>
      <c r="BL350" s="305"/>
      <c r="BM350" s="305"/>
      <c r="BN350" s="305"/>
      <c r="BO350" s="306"/>
      <c r="BP350" s="304"/>
      <c r="BQ350" s="305"/>
      <c r="BR350" s="305"/>
      <c r="BS350" s="305"/>
      <c r="BT350" s="305"/>
      <c r="BU350" s="306"/>
      <c r="BV350" s="304"/>
      <c r="BW350" s="305"/>
      <c r="BX350" s="305"/>
      <c r="BY350" s="305"/>
      <c r="BZ350" s="305"/>
      <c r="CA350" s="306"/>
      <c r="CB350" s="91"/>
    </row>
    <row r="351" spans="1:80" s="92" customFormat="1" x14ac:dyDescent="0.25">
      <c r="A351" s="90"/>
      <c r="B351" s="304"/>
      <c r="C351" s="305"/>
      <c r="D351" s="305"/>
      <c r="E351" s="305"/>
      <c r="F351" s="305"/>
      <c r="G351" s="306"/>
      <c r="H351" s="304"/>
      <c r="I351" s="305"/>
      <c r="J351" s="305"/>
      <c r="K351" s="305"/>
      <c r="L351" s="305"/>
      <c r="M351" s="306"/>
      <c r="N351" s="304"/>
      <c r="O351" s="305"/>
      <c r="P351" s="305"/>
      <c r="Q351" s="305"/>
      <c r="R351" s="305"/>
      <c r="S351" s="306"/>
      <c r="T351" s="304"/>
      <c r="U351" s="305"/>
      <c r="V351" s="305"/>
      <c r="W351" s="305"/>
      <c r="X351" s="305"/>
      <c r="Y351" s="306"/>
      <c r="Z351" s="304"/>
      <c r="AA351" s="305"/>
      <c r="AB351" s="305"/>
      <c r="AC351" s="305"/>
      <c r="AD351" s="305"/>
      <c r="AE351" s="306"/>
      <c r="AF351" s="304"/>
      <c r="AG351" s="305"/>
      <c r="AH351" s="305"/>
      <c r="AI351" s="305"/>
      <c r="AJ351" s="305"/>
      <c r="AK351" s="306"/>
      <c r="AL351" s="304"/>
      <c r="AM351" s="305"/>
      <c r="AN351" s="305"/>
      <c r="AO351" s="305"/>
      <c r="AP351" s="305"/>
      <c r="AQ351" s="306"/>
      <c r="AR351" s="304"/>
      <c r="AS351" s="305"/>
      <c r="AT351" s="305"/>
      <c r="AU351" s="305"/>
      <c r="AV351" s="305"/>
      <c r="AW351" s="306"/>
      <c r="AX351" s="304"/>
      <c r="AY351" s="305"/>
      <c r="AZ351" s="305"/>
      <c r="BA351" s="305"/>
      <c r="BB351" s="305"/>
      <c r="BC351" s="306"/>
      <c r="BD351" s="304"/>
      <c r="BE351" s="305"/>
      <c r="BF351" s="305"/>
      <c r="BG351" s="305"/>
      <c r="BH351" s="305"/>
      <c r="BI351" s="306"/>
      <c r="BJ351" s="304"/>
      <c r="BK351" s="305"/>
      <c r="BL351" s="305"/>
      <c r="BM351" s="305"/>
      <c r="BN351" s="305"/>
      <c r="BO351" s="306"/>
      <c r="BP351" s="304"/>
      <c r="BQ351" s="305"/>
      <c r="BR351" s="305"/>
      <c r="BS351" s="305"/>
      <c r="BT351" s="305"/>
      <c r="BU351" s="306"/>
      <c r="BV351" s="304"/>
      <c r="BW351" s="305"/>
      <c r="BX351" s="305"/>
      <c r="BY351" s="305"/>
      <c r="BZ351" s="305"/>
      <c r="CA351" s="306"/>
      <c r="CB351" s="91"/>
    </row>
    <row r="352" spans="1:80" s="92" customFormat="1" x14ac:dyDescent="0.25">
      <c r="A352" s="90"/>
      <c r="B352" s="304"/>
      <c r="C352" s="305"/>
      <c r="D352" s="305"/>
      <c r="E352" s="305"/>
      <c r="F352" s="305"/>
      <c r="G352" s="306"/>
      <c r="H352" s="304"/>
      <c r="I352" s="305"/>
      <c r="J352" s="305"/>
      <c r="K352" s="305"/>
      <c r="L352" s="305"/>
      <c r="M352" s="306"/>
      <c r="N352" s="304"/>
      <c r="O352" s="305"/>
      <c r="P352" s="305"/>
      <c r="Q352" s="305"/>
      <c r="R352" s="305"/>
      <c r="S352" s="306"/>
      <c r="T352" s="304"/>
      <c r="U352" s="305"/>
      <c r="V352" s="305"/>
      <c r="W352" s="305"/>
      <c r="X352" s="305"/>
      <c r="Y352" s="306"/>
      <c r="Z352" s="304"/>
      <c r="AA352" s="305"/>
      <c r="AB352" s="305"/>
      <c r="AC352" s="305"/>
      <c r="AD352" s="305"/>
      <c r="AE352" s="306"/>
      <c r="AF352" s="304"/>
      <c r="AG352" s="305"/>
      <c r="AH352" s="305"/>
      <c r="AI352" s="305"/>
      <c r="AJ352" s="305"/>
      <c r="AK352" s="306"/>
      <c r="AL352" s="304"/>
      <c r="AM352" s="305"/>
      <c r="AN352" s="305"/>
      <c r="AO352" s="305"/>
      <c r="AP352" s="305"/>
      <c r="AQ352" s="306"/>
      <c r="AR352" s="304"/>
      <c r="AS352" s="305"/>
      <c r="AT352" s="305"/>
      <c r="AU352" s="305"/>
      <c r="AV352" s="305"/>
      <c r="AW352" s="306"/>
      <c r="AX352" s="304"/>
      <c r="AY352" s="305"/>
      <c r="AZ352" s="305"/>
      <c r="BA352" s="305"/>
      <c r="BB352" s="305"/>
      <c r="BC352" s="306"/>
      <c r="BD352" s="304"/>
      <c r="BE352" s="305"/>
      <c r="BF352" s="305"/>
      <c r="BG352" s="305"/>
      <c r="BH352" s="305"/>
      <c r="BI352" s="306"/>
      <c r="BJ352" s="304"/>
      <c r="BK352" s="305"/>
      <c r="BL352" s="305"/>
      <c r="BM352" s="305"/>
      <c r="BN352" s="305"/>
      <c r="BO352" s="306"/>
      <c r="BP352" s="304"/>
      <c r="BQ352" s="305"/>
      <c r="BR352" s="305"/>
      <c r="BS352" s="305"/>
      <c r="BT352" s="305"/>
      <c r="BU352" s="306"/>
      <c r="BV352" s="304"/>
      <c r="BW352" s="305"/>
      <c r="BX352" s="305"/>
      <c r="BY352" s="305"/>
      <c r="BZ352" s="305"/>
      <c r="CA352" s="306"/>
      <c r="CB352" s="91"/>
    </row>
    <row r="353" spans="1:80" s="92" customFormat="1" x14ac:dyDescent="0.25">
      <c r="A353" s="90"/>
      <c r="B353" s="304"/>
      <c r="C353" s="305"/>
      <c r="D353" s="305"/>
      <c r="E353" s="305"/>
      <c r="F353" s="305"/>
      <c r="G353" s="306"/>
      <c r="H353" s="304"/>
      <c r="I353" s="305"/>
      <c r="J353" s="305"/>
      <c r="K353" s="305"/>
      <c r="L353" s="305"/>
      <c r="M353" s="306"/>
      <c r="N353" s="304"/>
      <c r="O353" s="305"/>
      <c r="P353" s="305"/>
      <c r="Q353" s="305"/>
      <c r="R353" s="305"/>
      <c r="S353" s="306"/>
      <c r="T353" s="304"/>
      <c r="U353" s="305"/>
      <c r="V353" s="305"/>
      <c r="W353" s="305"/>
      <c r="X353" s="305"/>
      <c r="Y353" s="306"/>
      <c r="Z353" s="304"/>
      <c r="AA353" s="305"/>
      <c r="AB353" s="305"/>
      <c r="AC353" s="305"/>
      <c r="AD353" s="305"/>
      <c r="AE353" s="306"/>
      <c r="AF353" s="304"/>
      <c r="AG353" s="305"/>
      <c r="AH353" s="305"/>
      <c r="AI353" s="305"/>
      <c r="AJ353" s="305"/>
      <c r="AK353" s="306"/>
      <c r="AL353" s="304"/>
      <c r="AM353" s="305"/>
      <c r="AN353" s="305"/>
      <c r="AO353" s="305"/>
      <c r="AP353" s="305"/>
      <c r="AQ353" s="306"/>
      <c r="AR353" s="304"/>
      <c r="AS353" s="305"/>
      <c r="AT353" s="305"/>
      <c r="AU353" s="305"/>
      <c r="AV353" s="305"/>
      <c r="AW353" s="306"/>
      <c r="AX353" s="304"/>
      <c r="AY353" s="305"/>
      <c r="AZ353" s="305"/>
      <c r="BA353" s="305"/>
      <c r="BB353" s="305"/>
      <c r="BC353" s="306"/>
      <c r="BD353" s="304"/>
      <c r="BE353" s="305"/>
      <c r="BF353" s="305"/>
      <c r="BG353" s="305"/>
      <c r="BH353" s="305"/>
      <c r="BI353" s="306"/>
      <c r="BJ353" s="304"/>
      <c r="BK353" s="305"/>
      <c r="BL353" s="305"/>
      <c r="BM353" s="305"/>
      <c r="BN353" s="305"/>
      <c r="BO353" s="306"/>
      <c r="BP353" s="304"/>
      <c r="BQ353" s="305"/>
      <c r="BR353" s="305"/>
      <c r="BS353" s="305"/>
      <c r="BT353" s="305"/>
      <c r="BU353" s="306"/>
      <c r="BV353" s="304"/>
      <c r="BW353" s="305"/>
      <c r="BX353" s="305"/>
      <c r="BY353" s="305"/>
      <c r="BZ353" s="305"/>
      <c r="CA353" s="306"/>
      <c r="CB353" s="91"/>
    </row>
    <row r="354" spans="1:80" s="92" customFormat="1" x14ac:dyDescent="0.25">
      <c r="A354" s="90"/>
      <c r="B354" s="304"/>
      <c r="C354" s="305"/>
      <c r="D354" s="305"/>
      <c r="E354" s="305"/>
      <c r="F354" s="305"/>
      <c r="G354" s="306"/>
      <c r="H354" s="304"/>
      <c r="I354" s="305"/>
      <c r="J354" s="305"/>
      <c r="K354" s="305"/>
      <c r="L354" s="305"/>
      <c r="M354" s="306"/>
      <c r="N354" s="304"/>
      <c r="O354" s="305"/>
      <c r="P354" s="305"/>
      <c r="Q354" s="305"/>
      <c r="R354" s="305"/>
      <c r="S354" s="306"/>
      <c r="T354" s="304"/>
      <c r="U354" s="305"/>
      <c r="V354" s="305"/>
      <c r="W354" s="305"/>
      <c r="X354" s="305"/>
      <c r="Y354" s="306"/>
      <c r="Z354" s="304"/>
      <c r="AA354" s="305"/>
      <c r="AB354" s="305"/>
      <c r="AC354" s="305"/>
      <c r="AD354" s="305"/>
      <c r="AE354" s="306"/>
      <c r="AF354" s="304"/>
      <c r="AG354" s="305"/>
      <c r="AH354" s="305"/>
      <c r="AI354" s="305"/>
      <c r="AJ354" s="305"/>
      <c r="AK354" s="306"/>
      <c r="AL354" s="304"/>
      <c r="AM354" s="305"/>
      <c r="AN354" s="305"/>
      <c r="AO354" s="305"/>
      <c r="AP354" s="305"/>
      <c r="AQ354" s="306"/>
      <c r="AR354" s="304"/>
      <c r="AS354" s="305"/>
      <c r="AT354" s="305"/>
      <c r="AU354" s="305"/>
      <c r="AV354" s="305"/>
      <c r="AW354" s="306"/>
      <c r="AX354" s="304"/>
      <c r="AY354" s="305"/>
      <c r="AZ354" s="305"/>
      <c r="BA354" s="305"/>
      <c r="BB354" s="305"/>
      <c r="BC354" s="306"/>
      <c r="BD354" s="304"/>
      <c r="BE354" s="305"/>
      <c r="BF354" s="305"/>
      <c r="BG354" s="305"/>
      <c r="BH354" s="305"/>
      <c r="BI354" s="306"/>
      <c r="BJ354" s="304"/>
      <c r="BK354" s="305"/>
      <c r="BL354" s="305"/>
      <c r="BM354" s="305"/>
      <c r="BN354" s="305"/>
      <c r="BO354" s="306"/>
      <c r="BP354" s="304"/>
      <c r="BQ354" s="305"/>
      <c r="BR354" s="305"/>
      <c r="BS354" s="305"/>
      <c r="BT354" s="305"/>
      <c r="BU354" s="306"/>
      <c r="BV354" s="304"/>
      <c r="BW354" s="305"/>
      <c r="BX354" s="305"/>
      <c r="BY354" s="305"/>
      <c r="BZ354" s="305"/>
      <c r="CA354" s="306"/>
      <c r="CB354" s="91"/>
    </row>
    <row r="355" spans="1:80" s="92" customFormat="1" x14ac:dyDescent="0.25">
      <c r="A355" s="90"/>
      <c r="B355" s="304"/>
      <c r="C355" s="305"/>
      <c r="D355" s="305"/>
      <c r="E355" s="305"/>
      <c r="F355" s="305"/>
      <c r="G355" s="306"/>
      <c r="H355" s="304"/>
      <c r="I355" s="305"/>
      <c r="J355" s="305"/>
      <c r="K355" s="305"/>
      <c r="L355" s="305"/>
      <c r="M355" s="306"/>
      <c r="N355" s="304"/>
      <c r="O355" s="305"/>
      <c r="P355" s="305"/>
      <c r="Q355" s="305"/>
      <c r="R355" s="305"/>
      <c r="S355" s="306"/>
      <c r="T355" s="304"/>
      <c r="U355" s="305"/>
      <c r="V355" s="305"/>
      <c r="W355" s="305"/>
      <c r="X355" s="305"/>
      <c r="Y355" s="306"/>
      <c r="Z355" s="304"/>
      <c r="AA355" s="305"/>
      <c r="AB355" s="305"/>
      <c r="AC355" s="305"/>
      <c r="AD355" s="305"/>
      <c r="AE355" s="306"/>
      <c r="AF355" s="304"/>
      <c r="AG355" s="305"/>
      <c r="AH355" s="305"/>
      <c r="AI355" s="305"/>
      <c r="AJ355" s="305"/>
      <c r="AK355" s="306"/>
      <c r="AL355" s="304"/>
      <c r="AM355" s="305"/>
      <c r="AN355" s="305"/>
      <c r="AO355" s="305"/>
      <c r="AP355" s="305"/>
      <c r="AQ355" s="306"/>
      <c r="AR355" s="304"/>
      <c r="AS355" s="305"/>
      <c r="AT355" s="305"/>
      <c r="AU355" s="305"/>
      <c r="AV355" s="305"/>
      <c r="AW355" s="306"/>
      <c r="AX355" s="304"/>
      <c r="AY355" s="305"/>
      <c r="AZ355" s="305"/>
      <c r="BA355" s="305"/>
      <c r="BB355" s="305"/>
      <c r="BC355" s="306"/>
      <c r="BD355" s="304"/>
      <c r="BE355" s="305"/>
      <c r="BF355" s="305"/>
      <c r="BG355" s="305"/>
      <c r="BH355" s="305"/>
      <c r="BI355" s="306"/>
      <c r="BJ355" s="304"/>
      <c r="BK355" s="305"/>
      <c r="BL355" s="305"/>
      <c r="BM355" s="305"/>
      <c r="BN355" s="305"/>
      <c r="BO355" s="306"/>
      <c r="BP355" s="304"/>
      <c r="BQ355" s="305"/>
      <c r="BR355" s="305"/>
      <c r="BS355" s="305"/>
      <c r="BT355" s="305"/>
      <c r="BU355" s="306"/>
      <c r="BV355" s="304"/>
      <c r="BW355" s="305"/>
      <c r="BX355" s="305"/>
      <c r="BY355" s="305"/>
      <c r="BZ355" s="305"/>
      <c r="CA355" s="306"/>
      <c r="CB355" s="91"/>
    </row>
    <row r="356" spans="1:80" s="92" customFormat="1" x14ac:dyDescent="0.25">
      <c r="A356" s="90"/>
      <c r="B356" s="304"/>
      <c r="C356" s="305"/>
      <c r="D356" s="305"/>
      <c r="E356" s="305"/>
      <c r="F356" s="305"/>
      <c r="G356" s="306"/>
      <c r="H356" s="304"/>
      <c r="I356" s="305"/>
      <c r="J356" s="305"/>
      <c r="K356" s="305"/>
      <c r="L356" s="305"/>
      <c r="M356" s="306"/>
      <c r="N356" s="304"/>
      <c r="O356" s="305"/>
      <c r="P356" s="305"/>
      <c r="Q356" s="305"/>
      <c r="R356" s="305"/>
      <c r="S356" s="306"/>
      <c r="T356" s="304"/>
      <c r="U356" s="305"/>
      <c r="V356" s="305"/>
      <c r="W356" s="305"/>
      <c r="X356" s="305"/>
      <c r="Y356" s="306"/>
      <c r="Z356" s="304"/>
      <c r="AA356" s="305"/>
      <c r="AB356" s="305"/>
      <c r="AC356" s="305"/>
      <c r="AD356" s="305"/>
      <c r="AE356" s="306"/>
      <c r="AF356" s="304"/>
      <c r="AG356" s="305"/>
      <c r="AH356" s="305"/>
      <c r="AI356" s="305"/>
      <c r="AJ356" s="305"/>
      <c r="AK356" s="306"/>
      <c r="AL356" s="304"/>
      <c r="AM356" s="305"/>
      <c r="AN356" s="305"/>
      <c r="AO356" s="305"/>
      <c r="AP356" s="305"/>
      <c r="AQ356" s="306"/>
      <c r="AR356" s="304"/>
      <c r="AS356" s="305"/>
      <c r="AT356" s="305"/>
      <c r="AU356" s="305"/>
      <c r="AV356" s="305"/>
      <c r="AW356" s="306"/>
      <c r="AX356" s="304"/>
      <c r="AY356" s="305"/>
      <c r="AZ356" s="305"/>
      <c r="BA356" s="305"/>
      <c r="BB356" s="305"/>
      <c r="BC356" s="306"/>
      <c r="BD356" s="304"/>
      <c r="BE356" s="305"/>
      <c r="BF356" s="305"/>
      <c r="BG356" s="305"/>
      <c r="BH356" s="305"/>
      <c r="BI356" s="306"/>
      <c r="BJ356" s="304"/>
      <c r="BK356" s="305"/>
      <c r="BL356" s="305"/>
      <c r="BM356" s="305"/>
      <c r="BN356" s="305"/>
      <c r="BO356" s="306"/>
      <c r="BP356" s="304"/>
      <c r="BQ356" s="305"/>
      <c r="BR356" s="305"/>
      <c r="BS356" s="305"/>
      <c r="BT356" s="305"/>
      <c r="BU356" s="306"/>
      <c r="BV356" s="304"/>
      <c r="BW356" s="305"/>
      <c r="BX356" s="305"/>
      <c r="BY356" s="305"/>
      <c r="BZ356" s="305"/>
      <c r="CA356" s="306"/>
      <c r="CB356" s="91"/>
    </row>
    <row r="357" spans="1:80" s="92" customFormat="1" x14ac:dyDescent="0.25">
      <c r="A357" s="90"/>
      <c r="B357" s="304"/>
      <c r="C357" s="305"/>
      <c r="D357" s="305"/>
      <c r="E357" s="305"/>
      <c r="F357" s="305"/>
      <c r="G357" s="306"/>
      <c r="H357" s="304"/>
      <c r="I357" s="305"/>
      <c r="J357" s="305"/>
      <c r="K357" s="305"/>
      <c r="L357" s="305"/>
      <c r="M357" s="306"/>
      <c r="N357" s="304"/>
      <c r="O357" s="305"/>
      <c r="P357" s="305"/>
      <c r="Q357" s="305"/>
      <c r="R357" s="305"/>
      <c r="S357" s="306"/>
      <c r="T357" s="304"/>
      <c r="U357" s="305"/>
      <c r="V357" s="305"/>
      <c r="W357" s="305"/>
      <c r="X357" s="305"/>
      <c r="Y357" s="306"/>
      <c r="Z357" s="304"/>
      <c r="AA357" s="305"/>
      <c r="AB357" s="305"/>
      <c r="AC357" s="305"/>
      <c r="AD357" s="305"/>
      <c r="AE357" s="306"/>
      <c r="AF357" s="304"/>
      <c r="AG357" s="305"/>
      <c r="AH357" s="305"/>
      <c r="AI357" s="305"/>
      <c r="AJ357" s="305"/>
      <c r="AK357" s="306"/>
      <c r="AL357" s="304"/>
      <c r="AM357" s="305"/>
      <c r="AN357" s="305"/>
      <c r="AO357" s="305"/>
      <c r="AP357" s="305"/>
      <c r="AQ357" s="306"/>
      <c r="AR357" s="304"/>
      <c r="AS357" s="305"/>
      <c r="AT357" s="305"/>
      <c r="AU357" s="305"/>
      <c r="AV357" s="305"/>
      <c r="AW357" s="306"/>
      <c r="AX357" s="304"/>
      <c r="AY357" s="305"/>
      <c r="AZ357" s="305"/>
      <c r="BA357" s="305"/>
      <c r="BB357" s="305"/>
      <c r="BC357" s="306"/>
      <c r="BD357" s="304"/>
      <c r="BE357" s="305"/>
      <c r="BF357" s="305"/>
      <c r="BG357" s="305"/>
      <c r="BH357" s="305"/>
      <c r="BI357" s="306"/>
      <c r="BJ357" s="304"/>
      <c r="BK357" s="305"/>
      <c r="BL357" s="305"/>
      <c r="BM357" s="305"/>
      <c r="BN357" s="305"/>
      <c r="BO357" s="306"/>
      <c r="BP357" s="304"/>
      <c r="BQ357" s="305"/>
      <c r="BR357" s="305"/>
      <c r="BS357" s="305"/>
      <c r="BT357" s="305"/>
      <c r="BU357" s="306"/>
      <c r="BV357" s="304"/>
      <c r="BW357" s="305"/>
      <c r="BX357" s="305"/>
      <c r="BY357" s="305"/>
      <c r="BZ357" s="305"/>
      <c r="CA357" s="306"/>
      <c r="CB357" s="91"/>
    </row>
    <row r="358" spans="1:80" s="92" customFormat="1" x14ac:dyDescent="0.25">
      <c r="A358" s="90"/>
      <c r="B358" s="304"/>
      <c r="C358" s="305"/>
      <c r="D358" s="305"/>
      <c r="E358" s="305"/>
      <c r="F358" s="305"/>
      <c r="G358" s="306"/>
      <c r="H358" s="304"/>
      <c r="I358" s="305"/>
      <c r="J358" s="305"/>
      <c r="K358" s="305"/>
      <c r="L358" s="305"/>
      <c r="M358" s="306"/>
      <c r="N358" s="304"/>
      <c r="O358" s="305"/>
      <c r="P358" s="305"/>
      <c r="Q358" s="305"/>
      <c r="R358" s="305"/>
      <c r="S358" s="306"/>
      <c r="T358" s="304"/>
      <c r="U358" s="305"/>
      <c r="V358" s="305"/>
      <c r="W358" s="305"/>
      <c r="X358" s="305"/>
      <c r="Y358" s="306"/>
      <c r="Z358" s="304"/>
      <c r="AA358" s="305"/>
      <c r="AB358" s="305"/>
      <c r="AC358" s="305"/>
      <c r="AD358" s="305"/>
      <c r="AE358" s="306"/>
      <c r="AF358" s="304"/>
      <c r="AG358" s="305"/>
      <c r="AH358" s="305"/>
      <c r="AI358" s="305"/>
      <c r="AJ358" s="305"/>
      <c r="AK358" s="306"/>
      <c r="AL358" s="304"/>
      <c r="AM358" s="305"/>
      <c r="AN358" s="305"/>
      <c r="AO358" s="305"/>
      <c r="AP358" s="305"/>
      <c r="AQ358" s="306"/>
      <c r="AR358" s="304"/>
      <c r="AS358" s="305"/>
      <c r="AT358" s="305"/>
      <c r="AU358" s="305"/>
      <c r="AV358" s="305"/>
      <c r="AW358" s="306"/>
      <c r="AX358" s="304"/>
      <c r="AY358" s="305"/>
      <c r="AZ358" s="305"/>
      <c r="BA358" s="305"/>
      <c r="BB358" s="305"/>
      <c r="BC358" s="306"/>
      <c r="BD358" s="304"/>
      <c r="BE358" s="305"/>
      <c r="BF358" s="305"/>
      <c r="BG358" s="305"/>
      <c r="BH358" s="305"/>
      <c r="BI358" s="306"/>
      <c r="BJ358" s="304"/>
      <c r="BK358" s="305"/>
      <c r="BL358" s="305"/>
      <c r="BM358" s="305"/>
      <c r="BN358" s="305"/>
      <c r="BO358" s="306"/>
      <c r="BP358" s="304"/>
      <c r="BQ358" s="305"/>
      <c r="BR358" s="305"/>
      <c r="BS358" s="305"/>
      <c r="BT358" s="305"/>
      <c r="BU358" s="306"/>
      <c r="BV358" s="304"/>
      <c r="BW358" s="305"/>
      <c r="BX358" s="305"/>
      <c r="BY358" s="305"/>
      <c r="BZ358" s="305"/>
      <c r="CA358" s="306"/>
      <c r="CB358" s="91"/>
    </row>
    <row r="359" spans="1:80" s="92" customFormat="1" x14ac:dyDescent="0.25">
      <c r="A359" s="90"/>
      <c r="B359" s="304"/>
      <c r="C359" s="305"/>
      <c r="D359" s="305"/>
      <c r="E359" s="305"/>
      <c r="F359" s="305"/>
      <c r="G359" s="306"/>
      <c r="H359" s="304"/>
      <c r="I359" s="305"/>
      <c r="J359" s="305"/>
      <c r="K359" s="305"/>
      <c r="L359" s="305"/>
      <c r="M359" s="306"/>
      <c r="N359" s="304"/>
      <c r="O359" s="305"/>
      <c r="P359" s="305"/>
      <c r="Q359" s="305"/>
      <c r="R359" s="305"/>
      <c r="S359" s="306"/>
      <c r="T359" s="304"/>
      <c r="U359" s="305"/>
      <c r="V359" s="305"/>
      <c r="W359" s="305"/>
      <c r="X359" s="305"/>
      <c r="Y359" s="306"/>
      <c r="Z359" s="304"/>
      <c r="AA359" s="305"/>
      <c r="AB359" s="305"/>
      <c r="AC359" s="305"/>
      <c r="AD359" s="305"/>
      <c r="AE359" s="306"/>
      <c r="AF359" s="304"/>
      <c r="AG359" s="305"/>
      <c r="AH359" s="305"/>
      <c r="AI359" s="305"/>
      <c r="AJ359" s="305"/>
      <c r="AK359" s="306"/>
      <c r="AL359" s="304"/>
      <c r="AM359" s="305"/>
      <c r="AN359" s="305"/>
      <c r="AO359" s="305"/>
      <c r="AP359" s="305"/>
      <c r="AQ359" s="306"/>
      <c r="AR359" s="304"/>
      <c r="AS359" s="305"/>
      <c r="AT359" s="305"/>
      <c r="AU359" s="305"/>
      <c r="AV359" s="305"/>
      <c r="AW359" s="306"/>
      <c r="AX359" s="304"/>
      <c r="AY359" s="305"/>
      <c r="AZ359" s="305"/>
      <c r="BA359" s="305"/>
      <c r="BB359" s="305"/>
      <c r="BC359" s="306"/>
      <c r="BD359" s="304"/>
      <c r="BE359" s="305"/>
      <c r="BF359" s="305"/>
      <c r="BG359" s="305"/>
      <c r="BH359" s="305"/>
      <c r="BI359" s="306"/>
      <c r="BJ359" s="304"/>
      <c r="BK359" s="305"/>
      <c r="BL359" s="305"/>
      <c r="BM359" s="305"/>
      <c r="BN359" s="305"/>
      <c r="BO359" s="306"/>
      <c r="BP359" s="304"/>
      <c r="BQ359" s="305"/>
      <c r="BR359" s="305"/>
      <c r="BS359" s="305"/>
      <c r="BT359" s="305"/>
      <c r="BU359" s="306"/>
      <c r="BV359" s="304"/>
      <c r="BW359" s="305"/>
      <c r="BX359" s="305"/>
      <c r="BY359" s="305"/>
      <c r="BZ359" s="305"/>
      <c r="CA359" s="306"/>
      <c r="CB359" s="91"/>
    </row>
    <row r="360" spans="1:80" s="92" customFormat="1" x14ac:dyDescent="0.25">
      <c r="A360" s="90"/>
      <c r="B360" s="304"/>
      <c r="C360" s="305"/>
      <c r="D360" s="305"/>
      <c r="E360" s="305"/>
      <c r="F360" s="305"/>
      <c r="G360" s="306"/>
      <c r="H360" s="304"/>
      <c r="I360" s="305"/>
      <c r="J360" s="305"/>
      <c r="K360" s="305"/>
      <c r="L360" s="305"/>
      <c r="M360" s="306"/>
      <c r="N360" s="304"/>
      <c r="O360" s="305"/>
      <c r="P360" s="305"/>
      <c r="Q360" s="305"/>
      <c r="R360" s="305"/>
      <c r="S360" s="306"/>
      <c r="T360" s="304"/>
      <c r="U360" s="305"/>
      <c r="V360" s="305"/>
      <c r="W360" s="305"/>
      <c r="X360" s="305"/>
      <c r="Y360" s="306"/>
      <c r="Z360" s="304"/>
      <c r="AA360" s="305"/>
      <c r="AB360" s="305"/>
      <c r="AC360" s="305"/>
      <c r="AD360" s="305"/>
      <c r="AE360" s="306"/>
      <c r="AF360" s="304"/>
      <c r="AG360" s="305"/>
      <c r="AH360" s="305"/>
      <c r="AI360" s="305"/>
      <c r="AJ360" s="305"/>
      <c r="AK360" s="306"/>
      <c r="AL360" s="304"/>
      <c r="AM360" s="305"/>
      <c r="AN360" s="305"/>
      <c r="AO360" s="305"/>
      <c r="AP360" s="305"/>
      <c r="AQ360" s="306"/>
      <c r="AR360" s="304"/>
      <c r="AS360" s="305"/>
      <c r="AT360" s="305"/>
      <c r="AU360" s="305"/>
      <c r="AV360" s="305"/>
      <c r="AW360" s="306"/>
      <c r="AX360" s="304"/>
      <c r="AY360" s="305"/>
      <c r="AZ360" s="305"/>
      <c r="BA360" s="305"/>
      <c r="BB360" s="305"/>
      <c r="BC360" s="306"/>
      <c r="BD360" s="304"/>
      <c r="BE360" s="305"/>
      <c r="BF360" s="305"/>
      <c r="BG360" s="305"/>
      <c r="BH360" s="305"/>
      <c r="BI360" s="306"/>
      <c r="BJ360" s="304"/>
      <c r="BK360" s="305"/>
      <c r="BL360" s="305"/>
      <c r="BM360" s="305"/>
      <c r="BN360" s="305"/>
      <c r="BO360" s="306"/>
      <c r="BP360" s="304"/>
      <c r="BQ360" s="305"/>
      <c r="BR360" s="305"/>
      <c r="BS360" s="305"/>
      <c r="BT360" s="305"/>
      <c r="BU360" s="306"/>
      <c r="BV360" s="304"/>
      <c r="BW360" s="305"/>
      <c r="BX360" s="305"/>
      <c r="BY360" s="305"/>
      <c r="BZ360" s="305"/>
      <c r="CA360" s="306"/>
      <c r="CB360" s="91"/>
    </row>
    <row r="361" spans="1:80" s="92" customFormat="1" x14ac:dyDescent="0.25">
      <c r="A361" s="90"/>
      <c r="B361" s="304"/>
      <c r="C361" s="305"/>
      <c r="D361" s="305"/>
      <c r="E361" s="305"/>
      <c r="F361" s="305"/>
      <c r="G361" s="306"/>
      <c r="H361" s="304"/>
      <c r="I361" s="305"/>
      <c r="J361" s="305"/>
      <c r="K361" s="305"/>
      <c r="L361" s="305"/>
      <c r="M361" s="306"/>
      <c r="N361" s="304"/>
      <c r="O361" s="305"/>
      <c r="P361" s="305"/>
      <c r="Q361" s="305"/>
      <c r="R361" s="305"/>
      <c r="S361" s="306"/>
      <c r="T361" s="304"/>
      <c r="U361" s="305"/>
      <c r="V361" s="305"/>
      <c r="W361" s="305"/>
      <c r="X361" s="305"/>
      <c r="Y361" s="306"/>
      <c r="Z361" s="304"/>
      <c r="AA361" s="305"/>
      <c r="AB361" s="305"/>
      <c r="AC361" s="305"/>
      <c r="AD361" s="305"/>
      <c r="AE361" s="306"/>
      <c r="AF361" s="304"/>
      <c r="AG361" s="305"/>
      <c r="AH361" s="305"/>
      <c r="AI361" s="305"/>
      <c r="AJ361" s="305"/>
      <c r="AK361" s="306"/>
      <c r="AL361" s="304"/>
      <c r="AM361" s="305"/>
      <c r="AN361" s="305"/>
      <c r="AO361" s="305"/>
      <c r="AP361" s="305"/>
      <c r="AQ361" s="306"/>
      <c r="AR361" s="304"/>
      <c r="AS361" s="305"/>
      <c r="AT361" s="305"/>
      <c r="AU361" s="305"/>
      <c r="AV361" s="305"/>
      <c r="AW361" s="306"/>
      <c r="AX361" s="304"/>
      <c r="AY361" s="305"/>
      <c r="AZ361" s="305"/>
      <c r="BA361" s="305"/>
      <c r="BB361" s="305"/>
      <c r="BC361" s="306"/>
      <c r="BD361" s="304"/>
      <c r="BE361" s="305"/>
      <c r="BF361" s="305"/>
      <c r="BG361" s="305"/>
      <c r="BH361" s="305"/>
      <c r="BI361" s="306"/>
      <c r="BJ361" s="304"/>
      <c r="BK361" s="305"/>
      <c r="BL361" s="305"/>
      <c r="BM361" s="305"/>
      <c r="BN361" s="305"/>
      <c r="BO361" s="306"/>
      <c r="BP361" s="304"/>
      <c r="BQ361" s="305"/>
      <c r="BR361" s="305"/>
      <c r="BS361" s="305"/>
      <c r="BT361" s="305"/>
      <c r="BU361" s="306"/>
      <c r="BV361" s="304"/>
      <c r="BW361" s="305"/>
      <c r="BX361" s="305"/>
      <c r="BY361" s="305"/>
      <c r="BZ361" s="305"/>
      <c r="CA361" s="306"/>
      <c r="CB361" s="91"/>
    </row>
    <row r="362" spans="1:80" s="92" customFormat="1" x14ac:dyDescent="0.25">
      <c r="A362" s="90"/>
      <c r="B362" s="304"/>
      <c r="C362" s="305"/>
      <c r="D362" s="305"/>
      <c r="E362" s="305"/>
      <c r="F362" s="305"/>
      <c r="G362" s="306"/>
      <c r="H362" s="304"/>
      <c r="I362" s="305"/>
      <c r="J362" s="305"/>
      <c r="K362" s="305"/>
      <c r="L362" s="305"/>
      <c r="M362" s="306"/>
      <c r="N362" s="304"/>
      <c r="O362" s="305"/>
      <c r="P362" s="305"/>
      <c r="Q362" s="305"/>
      <c r="R362" s="305"/>
      <c r="S362" s="306"/>
      <c r="T362" s="304"/>
      <c r="U362" s="305"/>
      <c r="V362" s="305"/>
      <c r="W362" s="305"/>
      <c r="X362" s="305"/>
      <c r="Y362" s="306"/>
      <c r="Z362" s="304"/>
      <c r="AA362" s="305"/>
      <c r="AB362" s="305"/>
      <c r="AC362" s="305"/>
      <c r="AD362" s="305"/>
      <c r="AE362" s="306"/>
      <c r="AF362" s="304"/>
      <c r="AG362" s="305"/>
      <c r="AH362" s="305"/>
      <c r="AI362" s="305"/>
      <c r="AJ362" s="305"/>
      <c r="AK362" s="306"/>
      <c r="AL362" s="304"/>
      <c r="AM362" s="305"/>
      <c r="AN362" s="305"/>
      <c r="AO362" s="305"/>
      <c r="AP362" s="305"/>
      <c r="AQ362" s="306"/>
      <c r="AR362" s="304"/>
      <c r="AS362" s="305"/>
      <c r="AT362" s="305"/>
      <c r="AU362" s="305"/>
      <c r="AV362" s="305"/>
      <c r="AW362" s="306"/>
      <c r="AX362" s="304"/>
      <c r="AY362" s="305"/>
      <c r="AZ362" s="305"/>
      <c r="BA362" s="305"/>
      <c r="BB362" s="305"/>
      <c r="BC362" s="306"/>
      <c r="BD362" s="304"/>
      <c r="BE362" s="305"/>
      <c r="BF362" s="305"/>
      <c r="BG362" s="305"/>
      <c r="BH362" s="305"/>
      <c r="BI362" s="306"/>
      <c r="BJ362" s="304"/>
      <c r="BK362" s="305"/>
      <c r="BL362" s="305"/>
      <c r="BM362" s="305"/>
      <c r="BN362" s="305"/>
      <c r="BO362" s="306"/>
      <c r="BP362" s="304"/>
      <c r="BQ362" s="305"/>
      <c r="BR362" s="305"/>
      <c r="BS362" s="305"/>
      <c r="BT362" s="305"/>
      <c r="BU362" s="306"/>
      <c r="BV362" s="304"/>
      <c r="BW362" s="305"/>
      <c r="BX362" s="305"/>
      <c r="BY362" s="305"/>
      <c r="BZ362" s="305"/>
      <c r="CA362" s="306"/>
      <c r="CB362" s="91"/>
    </row>
    <row r="363" spans="1:80" s="92" customFormat="1" x14ac:dyDescent="0.25">
      <c r="A363" s="90"/>
      <c r="B363" s="304"/>
      <c r="C363" s="305"/>
      <c r="D363" s="305"/>
      <c r="E363" s="305"/>
      <c r="F363" s="305"/>
      <c r="G363" s="306"/>
      <c r="H363" s="304"/>
      <c r="I363" s="305"/>
      <c r="J363" s="305"/>
      <c r="K363" s="305"/>
      <c r="L363" s="305"/>
      <c r="M363" s="306"/>
      <c r="N363" s="304"/>
      <c r="O363" s="305"/>
      <c r="P363" s="305"/>
      <c r="Q363" s="305"/>
      <c r="R363" s="305"/>
      <c r="S363" s="306"/>
      <c r="T363" s="304"/>
      <c r="U363" s="305"/>
      <c r="V363" s="305"/>
      <c r="W363" s="305"/>
      <c r="X363" s="305"/>
      <c r="Y363" s="306"/>
      <c r="Z363" s="304"/>
      <c r="AA363" s="305"/>
      <c r="AB363" s="305"/>
      <c r="AC363" s="305"/>
      <c r="AD363" s="305"/>
      <c r="AE363" s="306"/>
      <c r="AF363" s="304"/>
      <c r="AG363" s="305"/>
      <c r="AH363" s="305"/>
      <c r="AI363" s="305"/>
      <c r="AJ363" s="305"/>
      <c r="AK363" s="306"/>
      <c r="AL363" s="304"/>
      <c r="AM363" s="305"/>
      <c r="AN363" s="305"/>
      <c r="AO363" s="305"/>
      <c r="AP363" s="305"/>
      <c r="AQ363" s="306"/>
      <c r="AR363" s="304"/>
      <c r="AS363" s="305"/>
      <c r="AT363" s="305"/>
      <c r="AU363" s="305"/>
      <c r="AV363" s="305"/>
      <c r="AW363" s="306"/>
      <c r="AX363" s="304"/>
      <c r="AY363" s="305"/>
      <c r="AZ363" s="305"/>
      <c r="BA363" s="305"/>
      <c r="BB363" s="305"/>
      <c r="BC363" s="306"/>
      <c r="BD363" s="304"/>
      <c r="BE363" s="305"/>
      <c r="BF363" s="305"/>
      <c r="BG363" s="305"/>
      <c r="BH363" s="305"/>
      <c r="BI363" s="306"/>
      <c r="BJ363" s="304"/>
      <c r="BK363" s="305"/>
      <c r="BL363" s="305"/>
      <c r="BM363" s="305"/>
      <c r="BN363" s="305"/>
      <c r="BO363" s="306"/>
      <c r="BP363" s="304"/>
      <c r="BQ363" s="305"/>
      <c r="BR363" s="305"/>
      <c r="BS363" s="305"/>
      <c r="BT363" s="305"/>
      <c r="BU363" s="306"/>
      <c r="BV363" s="304"/>
      <c r="BW363" s="305"/>
      <c r="BX363" s="305"/>
      <c r="BY363" s="305"/>
      <c r="BZ363" s="305"/>
      <c r="CA363" s="306"/>
      <c r="CB363" s="91"/>
    </row>
    <row r="364" spans="1:80" s="92" customFormat="1" x14ac:dyDescent="0.25">
      <c r="A364" s="90"/>
      <c r="B364" s="304"/>
      <c r="C364" s="305"/>
      <c r="D364" s="305"/>
      <c r="E364" s="305"/>
      <c r="F364" s="305"/>
      <c r="G364" s="306"/>
      <c r="H364" s="304"/>
      <c r="I364" s="305"/>
      <c r="J364" s="305"/>
      <c r="K364" s="305"/>
      <c r="L364" s="305"/>
      <c r="M364" s="306"/>
      <c r="N364" s="304"/>
      <c r="O364" s="305"/>
      <c r="P364" s="305"/>
      <c r="Q364" s="305"/>
      <c r="R364" s="305"/>
      <c r="S364" s="306"/>
      <c r="T364" s="304"/>
      <c r="U364" s="305"/>
      <c r="V364" s="305"/>
      <c r="W364" s="305"/>
      <c r="X364" s="305"/>
      <c r="Y364" s="306"/>
      <c r="Z364" s="304"/>
      <c r="AA364" s="305"/>
      <c r="AB364" s="305"/>
      <c r="AC364" s="305"/>
      <c r="AD364" s="305"/>
      <c r="AE364" s="306"/>
      <c r="AF364" s="304"/>
      <c r="AG364" s="305"/>
      <c r="AH364" s="305"/>
      <c r="AI364" s="305"/>
      <c r="AJ364" s="305"/>
      <c r="AK364" s="306"/>
      <c r="AL364" s="304"/>
      <c r="AM364" s="305"/>
      <c r="AN364" s="305"/>
      <c r="AO364" s="305"/>
      <c r="AP364" s="305"/>
      <c r="AQ364" s="306"/>
      <c r="AR364" s="304"/>
      <c r="AS364" s="305"/>
      <c r="AT364" s="305"/>
      <c r="AU364" s="305"/>
      <c r="AV364" s="305"/>
      <c r="AW364" s="306"/>
      <c r="AX364" s="304"/>
      <c r="AY364" s="305"/>
      <c r="AZ364" s="305"/>
      <c r="BA364" s="305"/>
      <c r="BB364" s="305"/>
      <c r="BC364" s="306"/>
      <c r="BD364" s="304"/>
      <c r="BE364" s="305"/>
      <c r="BF364" s="305"/>
      <c r="BG364" s="305"/>
      <c r="BH364" s="305"/>
      <c r="BI364" s="306"/>
      <c r="BJ364" s="304"/>
      <c r="BK364" s="305"/>
      <c r="BL364" s="305"/>
      <c r="BM364" s="305"/>
      <c r="BN364" s="305"/>
      <c r="BO364" s="306"/>
      <c r="BP364" s="304"/>
      <c r="BQ364" s="305"/>
      <c r="BR364" s="305"/>
      <c r="BS364" s="305"/>
      <c r="BT364" s="305"/>
      <c r="BU364" s="306"/>
      <c r="BV364" s="304"/>
      <c r="BW364" s="305"/>
      <c r="BX364" s="305"/>
      <c r="BY364" s="305"/>
      <c r="BZ364" s="305"/>
      <c r="CA364" s="306"/>
      <c r="CB364" s="91"/>
    </row>
    <row r="365" spans="1:80" s="92" customFormat="1" x14ac:dyDescent="0.25">
      <c r="A365" s="90"/>
      <c r="B365" s="304"/>
      <c r="C365" s="305"/>
      <c r="D365" s="305"/>
      <c r="E365" s="305"/>
      <c r="F365" s="305"/>
      <c r="G365" s="306"/>
      <c r="H365" s="304"/>
      <c r="I365" s="305"/>
      <c r="J365" s="305"/>
      <c r="K365" s="305"/>
      <c r="L365" s="305"/>
      <c r="M365" s="306"/>
      <c r="N365" s="304"/>
      <c r="O365" s="305"/>
      <c r="P365" s="305"/>
      <c r="Q365" s="305"/>
      <c r="R365" s="305"/>
      <c r="S365" s="306"/>
      <c r="T365" s="304"/>
      <c r="U365" s="305"/>
      <c r="V365" s="305"/>
      <c r="W365" s="305"/>
      <c r="X365" s="305"/>
      <c r="Y365" s="306"/>
      <c r="Z365" s="304"/>
      <c r="AA365" s="305"/>
      <c r="AB365" s="305"/>
      <c r="AC365" s="305"/>
      <c r="AD365" s="305"/>
      <c r="AE365" s="306"/>
      <c r="AF365" s="304"/>
      <c r="AG365" s="305"/>
      <c r="AH365" s="305"/>
      <c r="AI365" s="305"/>
      <c r="AJ365" s="305"/>
      <c r="AK365" s="306"/>
      <c r="AL365" s="304"/>
      <c r="AM365" s="305"/>
      <c r="AN365" s="305"/>
      <c r="AO365" s="305"/>
      <c r="AP365" s="305"/>
      <c r="AQ365" s="306"/>
      <c r="AR365" s="304"/>
      <c r="AS365" s="305"/>
      <c r="AT365" s="305"/>
      <c r="AU365" s="305"/>
      <c r="AV365" s="305"/>
      <c r="AW365" s="306"/>
      <c r="AX365" s="304"/>
      <c r="AY365" s="305"/>
      <c r="AZ365" s="305"/>
      <c r="BA365" s="305"/>
      <c r="BB365" s="305"/>
      <c r="BC365" s="306"/>
      <c r="BD365" s="304"/>
      <c r="BE365" s="305"/>
      <c r="BF365" s="305"/>
      <c r="BG365" s="305"/>
      <c r="BH365" s="305"/>
      <c r="BI365" s="306"/>
      <c r="BJ365" s="304"/>
      <c r="BK365" s="305"/>
      <c r="BL365" s="305"/>
      <c r="BM365" s="305"/>
      <c r="BN365" s="305"/>
      <c r="BO365" s="306"/>
      <c r="BP365" s="304"/>
      <c r="BQ365" s="305"/>
      <c r="BR365" s="305"/>
      <c r="BS365" s="305"/>
      <c r="BT365" s="305"/>
      <c r="BU365" s="306"/>
      <c r="BV365" s="304"/>
      <c r="BW365" s="305"/>
      <c r="BX365" s="305"/>
      <c r="BY365" s="305"/>
      <c r="BZ365" s="305"/>
      <c r="CA365" s="306"/>
      <c r="CB365" s="91"/>
    </row>
    <row r="366" spans="1:80" s="92" customFormat="1" x14ac:dyDescent="0.25">
      <c r="A366" s="90"/>
      <c r="B366" s="304"/>
      <c r="C366" s="305"/>
      <c r="D366" s="305"/>
      <c r="E366" s="305"/>
      <c r="F366" s="305"/>
      <c r="G366" s="306"/>
      <c r="H366" s="304"/>
      <c r="I366" s="305"/>
      <c r="J366" s="305"/>
      <c r="K366" s="305"/>
      <c r="L366" s="305"/>
      <c r="M366" s="306"/>
      <c r="N366" s="304"/>
      <c r="O366" s="305"/>
      <c r="P366" s="305"/>
      <c r="Q366" s="305"/>
      <c r="R366" s="305"/>
      <c r="S366" s="306"/>
      <c r="T366" s="304"/>
      <c r="U366" s="305"/>
      <c r="V366" s="305"/>
      <c r="W366" s="305"/>
      <c r="X366" s="305"/>
      <c r="Y366" s="306"/>
      <c r="Z366" s="304"/>
      <c r="AA366" s="305"/>
      <c r="AB366" s="305"/>
      <c r="AC366" s="305"/>
      <c r="AD366" s="305"/>
      <c r="AE366" s="306"/>
      <c r="AF366" s="304"/>
      <c r="AG366" s="305"/>
      <c r="AH366" s="305"/>
      <c r="AI366" s="305"/>
      <c r="AJ366" s="305"/>
      <c r="AK366" s="306"/>
      <c r="AL366" s="304"/>
      <c r="AM366" s="305"/>
      <c r="AN366" s="305"/>
      <c r="AO366" s="305"/>
      <c r="AP366" s="305"/>
      <c r="AQ366" s="306"/>
      <c r="AR366" s="304"/>
      <c r="AS366" s="305"/>
      <c r="AT366" s="305"/>
      <c r="AU366" s="305"/>
      <c r="AV366" s="305"/>
      <c r="AW366" s="306"/>
      <c r="AX366" s="304"/>
      <c r="AY366" s="305"/>
      <c r="AZ366" s="305"/>
      <c r="BA366" s="305"/>
      <c r="BB366" s="305"/>
      <c r="BC366" s="306"/>
      <c r="BD366" s="304"/>
      <c r="BE366" s="305"/>
      <c r="BF366" s="305"/>
      <c r="BG366" s="305"/>
      <c r="BH366" s="305"/>
      <c r="BI366" s="306"/>
      <c r="BJ366" s="304"/>
      <c r="BK366" s="305"/>
      <c r="BL366" s="305"/>
      <c r="BM366" s="305"/>
      <c r="BN366" s="305"/>
      <c r="BO366" s="306"/>
      <c r="BP366" s="304"/>
      <c r="BQ366" s="305"/>
      <c r="BR366" s="305"/>
      <c r="BS366" s="305"/>
      <c r="BT366" s="305"/>
      <c r="BU366" s="306"/>
      <c r="BV366" s="304"/>
      <c r="BW366" s="305"/>
      <c r="BX366" s="305"/>
      <c r="BY366" s="305"/>
      <c r="BZ366" s="305"/>
      <c r="CA366" s="306"/>
      <c r="CB366" s="91"/>
    </row>
    <row r="367" spans="1:80" s="92" customFormat="1" x14ac:dyDescent="0.25">
      <c r="A367" s="90"/>
      <c r="B367" s="304"/>
      <c r="C367" s="305"/>
      <c r="D367" s="305"/>
      <c r="E367" s="305"/>
      <c r="F367" s="305"/>
      <c r="G367" s="306"/>
      <c r="H367" s="304"/>
      <c r="I367" s="305"/>
      <c r="J367" s="305"/>
      <c r="K367" s="305"/>
      <c r="L367" s="305"/>
      <c r="M367" s="306"/>
      <c r="N367" s="304"/>
      <c r="O367" s="305"/>
      <c r="P367" s="305"/>
      <c r="Q367" s="305"/>
      <c r="R367" s="305"/>
      <c r="S367" s="306"/>
      <c r="T367" s="304"/>
      <c r="U367" s="305"/>
      <c r="V367" s="305"/>
      <c r="W367" s="305"/>
      <c r="X367" s="305"/>
      <c r="Y367" s="306"/>
      <c r="Z367" s="304"/>
      <c r="AA367" s="305"/>
      <c r="AB367" s="305"/>
      <c r="AC367" s="305"/>
      <c r="AD367" s="305"/>
      <c r="AE367" s="306"/>
      <c r="AF367" s="304"/>
      <c r="AG367" s="305"/>
      <c r="AH367" s="305"/>
      <c r="AI367" s="305"/>
      <c r="AJ367" s="305"/>
      <c r="AK367" s="306"/>
      <c r="AL367" s="304"/>
      <c r="AM367" s="305"/>
      <c r="AN367" s="305"/>
      <c r="AO367" s="305"/>
      <c r="AP367" s="305"/>
      <c r="AQ367" s="306"/>
      <c r="AR367" s="304"/>
      <c r="AS367" s="305"/>
      <c r="AT367" s="305"/>
      <c r="AU367" s="305"/>
      <c r="AV367" s="305"/>
      <c r="AW367" s="306"/>
      <c r="AX367" s="304"/>
      <c r="AY367" s="305"/>
      <c r="AZ367" s="305"/>
      <c r="BA367" s="305"/>
      <c r="BB367" s="305"/>
      <c r="BC367" s="306"/>
      <c r="BD367" s="304"/>
      <c r="BE367" s="305"/>
      <c r="BF367" s="305"/>
      <c r="BG367" s="305"/>
      <c r="BH367" s="305"/>
      <c r="BI367" s="306"/>
      <c r="BJ367" s="304"/>
      <c r="BK367" s="305"/>
      <c r="BL367" s="305"/>
      <c r="BM367" s="305"/>
      <c r="BN367" s="305"/>
      <c r="BO367" s="306"/>
      <c r="BP367" s="304"/>
      <c r="BQ367" s="305"/>
      <c r="BR367" s="305"/>
      <c r="BS367" s="305"/>
      <c r="BT367" s="305"/>
      <c r="BU367" s="306"/>
      <c r="BV367" s="304"/>
      <c r="BW367" s="305"/>
      <c r="BX367" s="305"/>
      <c r="BY367" s="305"/>
      <c r="BZ367" s="305"/>
      <c r="CA367" s="306"/>
      <c r="CB367" s="91"/>
    </row>
    <row r="368" spans="1:80" s="92" customFormat="1" x14ac:dyDescent="0.25">
      <c r="A368" s="90"/>
      <c r="B368" s="304"/>
      <c r="C368" s="305"/>
      <c r="D368" s="305"/>
      <c r="E368" s="305"/>
      <c r="F368" s="305"/>
      <c r="G368" s="306"/>
      <c r="H368" s="304"/>
      <c r="I368" s="305"/>
      <c r="J368" s="305"/>
      <c r="K368" s="305"/>
      <c r="L368" s="305"/>
      <c r="M368" s="306"/>
      <c r="N368" s="304"/>
      <c r="O368" s="305"/>
      <c r="P368" s="305"/>
      <c r="Q368" s="305"/>
      <c r="R368" s="305"/>
      <c r="S368" s="306"/>
      <c r="T368" s="304"/>
      <c r="U368" s="305"/>
      <c r="V368" s="305"/>
      <c r="W368" s="305"/>
      <c r="X368" s="305"/>
      <c r="Y368" s="306"/>
      <c r="Z368" s="304"/>
      <c r="AA368" s="305"/>
      <c r="AB368" s="305"/>
      <c r="AC368" s="305"/>
      <c r="AD368" s="305"/>
      <c r="AE368" s="306"/>
      <c r="AF368" s="304"/>
      <c r="AG368" s="305"/>
      <c r="AH368" s="305"/>
      <c r="AI368" s="305"/>
      <c r="AJ368" s="305"/>
      <c r="AK368" s="306"/>
      <c r="AL368" s="304"/>
      <c r="AM368" s="305"/>
      <c r="AN368" s="305"/>
      <c r="AO368" s="305"/>
      <c r="AP368" s="305"/>
      <c r="AQ368" s="306"/>
      <c r="AR368" s="304"/>
      <c r="AS368" s="305"/>
      <c r="AT368" s="305"/>
      <c r="AU368" s="305"/>
      <c r="AV368" s="305"/>
      <c r="AW368" s="306"/>
      <c r="AX368" s="304"/>
      <c r="AY368" s="305"/>
      <c r="AZ368" s="305"/>
      <c r="BA368" s="305"/>
      <c r="BB368" s="305"/>
      <c r="BC368" s="306"/>
      <c r="BD368" s="304"/>
      <c r="BE368" s="305"/>
      <c r="BF368" s="305"/>
      <c r="BG368" s="305"/>
      <c r="BH368" s="305"/>
      <c r="BI368" s="306"/>
      <c r="BJ368" s="304"/>
      <c r="BK368" s="305"/>
      <c r="BL368" s="305"/>
      <c r="BM368" s="305"/>
      <c r="BN368" s="305"/>
      <c r="BO368" s="306"/>
      <c r="BP368" s="304"/>
      <c r="BQ368" s="305"/>
      <c r="BR368" s="305"/>
      <c r="BS368" s="305"/>
      <c r="BT368" s="305"/>
      <c r="BU368" s="306"/>
      <c r="BV368" s="304"/>
      <c r="BW368" s="305"/>
      <c r="BX368" s="305"/>
      <c r="BY368" s="305"/>
      <c r="BZ368" s="305"/>
      <c r="CA368" s="306"/>
      <c r="CB368" s="91"/>
    </row>
    <row r="369" spans="1:80" s="92" customFormat="1" x14ac:dyDescent="0.25">
      <c r="A369" s="90"/>
      <c r="B369" s="304"/>
      <c r="C369" s="305"/>
      <c r="D369" s="305"/>
      <c r="E369" s="305"/>
      <c r="F369" s="305"/>
      <c r="G369" s="306"/>
      <c r="H369" s="304"/>
      <c r="I369" s="305"/>
      <c r="J369" s="305"/>
      <c r="K369" s="305"/>
      <c r="L369" s="305"/>
      <c r="M369" s="306"/>
      <c r="N369" s="304"/>
      <c r="O369" s="305"/>
      <c r="P369" s="305"/>
      <c r="Q369" s="305"/>
      <c r="R369" s="305"/>
      <c r="S369" s="306"/>
      <c r="T369" s="304"/>
      <c r="U369" s="305"/>
      <c r="V369" s="305"/>
      <c r="W369" s="305"/>
      <c r="X369" s="305"/>
      <c r="Y369" s="306"/>
      <c r="Z369" s="304"/>
      <c r="AA369" s="305"/>
      <c r="AB369" s="305"/>
      <c r="AC369" s="305"/>
      <c r="AD369" s="305"/>
      <c r="AE369" s="306"/>
      <c r="AF369" s="304"/>
      <c r="AG369" s="305"/>
      <c r="AH369" s="305"/>
      <c r="AI369" s="305"/>
      <c r="AJ369" s="305"/>
      <c r="AK369" s="306"/>
      <c r="AL369" s="304"/>
      <c r="AM369" s="305"/>
      <c r="AN369" s="305"/>
      <c r="AO369" s="305"/>
      <c r="AP369" s="305"/>
      <c r="AQ369" s="306"/>
      <c r="AR369" s="304"/>
      <c r="AS369" s="305"/>
      <c r="AT369" s="305"/>
      <c r="AU369" s="305"/>
      <c r="AV369" s="305"/>
      <c r="AW369" s="306"/>
      <c r="AX369" s="304"/>
      <c r="AY369" s="305"/>
      <c r="AZ369" s="305"/>
      <c r="BA369" s="305"/>
      <c r="BB369" s="305"/>
      <c r="BC369" s="306"/>
      <c r="BD369" s="304"/>
      <c r="BE369" s="305"/>
      <c r="BF369" s="305"/>
      <c r="BG369" s="305"/>
      <c r="BH369" s="305"/>
      <c r="BI369" s="306"/>
      <c r="BJ369" s="304"/>
      <c r="BK369" s="305"/>
      <c r="BL369" s="305"/>
      <c r="BM369" s="305"/>
      <c r="BN369" s="305"/>
      <c r="BO369" s="306"/>
      <c r="BP369" s="304"/>
      <c r="BQ369" s="305"/>
      <c r="BR369" s="305"/>
      <c r="BS369" s="305"/>
      <c r="BT369" s="305"/>
      <c r="BU369" s="306"/>
      <c r="BV369" s="304"/>
      <c r="BW369" s="305"/>
      <c r="BX369" s="305"/>
      <c r="BY369" s="305"/>
      <c r="BZ369" s="305"/>
      <c r="CA369" s="306"/>
      <c r="CB369" s="91"/>
    </row>
    <row r="370" spans="1:80" s="92" customFormat="1" x14ac:dyDescent="0.25">
      <c r="A370" s="90"/>
      <c r="B370" s="304"/>
      <c r="C370" s="305"/>
      <c r="D370" s="305"/>
      <c r="E370" s="305"/>
      <c r="F370" s="305"/>
      <c r="G370" s="306"/>
      <c r="H370" s="304"/>
      <c r="I370" s="305"/>
      <c r="J370" s="305"/>
      <c r="K370" s="305"/>
      <c r="L370" s="305"/>
      <c r="M370" s="306"/>
      <c r="N370" s="304"/>
      <c r="O370" s="305"/>
      <c r="P370" s="305"/>
      <c r="Q370" s="305"/>
      <c r="R370" s="305"/>
      <c r="S370" s="306"/>
      <c r="T370" s="304"/>
      <c r="U370" s="305"/>
      <c r="V370" s="305"/>
      <c r="W370" s="305"/>
      <c r="X370" s="305"/>
      <c r="Y370" s="306"/>
      <c r="Z370" s="304"/>
      <c r="AA370" s="305"/>
      <c r="AB370" s="305"/>
      <c r="AC370" s="305"/>
      <c r="AD370" s="305"/>
      <c r="AE370" s="306"/>
      <c r="AF370" s="304"/>
      <c r="AG370" s="305"/>
      <c r="AH370" s="305"/>
      <c r="AI370" s="305"/>
      <c r="AJ370" s="305"/>
      <c r="AK370" s="306"/>
      <c r="AL370" s="304"/>
      <c r="AM370" s="305"/>
      <c r="AN370" s="305"/>
      <c r="AO370" s="305"/>
      <c r="AP370" s="305"/>
      <c r="AQ370" s="306"/>
      <c r="AR370" s="304"/>
      <c r="AS370" s="305"/>
      <c r="AT370" s="305"/>
      <c r="AU370" s="305"/>
      <c r="AV370" s="305"/>
      <c r="AW370" s="306"/>
      <c r="AX370" s="304"/>
      <c r="AY370" s="305"/>
      <c r="AZ370" s="305"/>
      <c r="BA370" s="305"/>
      <c r="BB370" s="305"/>
      <c r="BC370" s="306"/>
      <c r="BD370" s="304"/>
      <c r="BE370" s="305"/>
      <c r="BF370" s="305"/>
      <c r="BG370" s="305"/>
      <c r="BH370" s="305"/>
      <c r="BI370" s="306"/>
      <c r="BJ370" s="304"/>
      <c r="BK370" s="305"/>
      <c r="BL370" s="305"/>
      <c r="BM370" s="305"/>
      <c r="BN370" s="305"/>
      <c r="BO370" s="306"/>
      <c r="BP370" s="304"/>
      <c r="BQ370" s="305"/>
      <c r="BR370" s="305"/>
      <c r="BS370" s="305"/>
      <c r="BT370" s="305"/>
      <c r="BU370" s="306"/>
      <c r="BV370" s="304"/>
      <c r="BW370" s="305"/>
      <c r="BX370" s="305"/>
      <c r="BY370" s="305"/>
      <c r="BZ370" s="305"/>
      <c r="CA370" s="306"/>
      <c r="CB370" s="91"/>
    </row>
    <row r="371" spans="1:80" s="92" customFormat="1" x14ac:dyDescent="0.25">
      <c r="A371" s="90"/>
      <c r="B371" s="304"/>
      <c r="C371" s="305"/>
      <c r="D371" s="305"/>
      <c r="E371" s="305"/>
      <c r="F371" s="305"/>
      <c r="G371" s="306"/>
      <c r="H371" s="304"/>
      <c r="I371" s="305"/>
      <c r="J371" s="305"/>
      <c r="K371" s="305"/>
      <c r="L371" s="305"/>
      <c r="M371" s="306"/>
      <c r="N371" s="304"/>
      <c r="O371" s="305"/>
      <c r="P371" s="305"/>
      <c r="Q371" s="305"/>
      <c r="R371" s="305"/>
      <c r="S371" s="306"/>
      <c r="T371" s="304"/>
      <c r="U371" s="305"/>
      <c r="V371" s="305"/>
      <c r="W371" s="305"/>
      <c r="X371" s="305"/>
      <c r="Y371" s="306"/>
      <c r="Z371" s="304"/>
      <c r="AA371" s="305"/>
      <c r="AB371" s="305"/>
      <c r="AC371" s="305"/>
      <c r="AD371" s="305"/>
      <c r="AE371" s="306"/>
      <c r="AF371" s="304"/>
      <c r="AG371" s="305"/>
      <c r="AH371" s="305"/>
      <c r="AI371" s="305"/>
      <c r="AJ371" s="305"/>
      <c r="AK371" s="306"/>
      <c r="AL371" s="304"/>
      <c r="AM371" s="305"/>
      <c r="AN371" s="305"/>
      <c r="AO371" s="305"/>
      <c r="AP371" s="305"/>
      <c r="AQ371" s="306"/>
      <c r="AR371" s="304"/>
      <c r="AS371" s="305"/>
      <c r="AT371" s="305"/>
      <c r="AU371" s="305"/>
      <c r="AV371" s="305"/>
      <c r="AW371" s="306"/>
      <c r="AX371" s="304"/>
      <c r="AY371" s="305"/>
      <c r="AZ371" s="305"/>
      <c r="BA371" s="305"/>
      <c r="BB371" s="305"/>
      <c r="BC371" s="306"/>
      <c r="BD371" s="304"/>
      <c r="BE371" s="305"/>
      <c r="BF371" s="305"/>
      <c r="BG371" s="305"/>
      <c r="BH371" s="305"/>
      <c r="BI371" s="306"/>
      <c r="BJ371" s="304"/>
      <c r="BK371" s="305"/>
      <c r="BL371" s="305"/>
      <c r="BM371" s="305"/>
      <c r="BN371" s="305"/>
      <c r="BO371" s="306"/>
      <c r="BP371" s="304"/>
      <c r="BQ371" s="305"/>
      <c r="BR371" s="305"/>
      <c r="BS371" s="305"/>
      <c r="BT371" s="305"/>
      <c r="BU371" s="306"/>
      <c r="BV371" s="304"/>
      <c r="BW371" s="305"/>
      <c r="BX371" s="305"/>
      <c r="BY371" s="305"/>
      <c r="BZ371" s="305"/>
      <c r="CA371" s="306"/>
      <c r="CB371" s="91"/>
    </row>
    <row r="372" spans="1:80" s="92" customFormat="1" x14ac:dyDescent="0.25">
      <c r="A372" s="90"/>
      <c r="B372" s="304"/>
      <c r="C372" s="305"/>
      <c r="D372" s="305"/>
      <c r="E372" s="305"/>
      <c r="F372" s="305"/>
      <c r="G372" s="306"/>
      <c r="H372" s="304"/>
      <c r="I372" s="305"/>
      <c r="J372" s="305"/>
      <c r="K372" s="305"/>
      <c r="L372" s="305"/>
      <c r="M372" s="306"/>
      <c r="N372" s="304"/>
      <c r="O372" s="305"/>
      <c r="P372" s="305"/>
      <c r="Q372" s="305"/>
      <c r="R372" s="305"/>
      <c r="S372" s="306"/>
      <c r="T372" s="304"/>
      <c r="U372" s="305"/>
      <c r="V372" s="305"/>
      <c r="W372" s="305"/>
      <c r="X372" s="305"/>
      <c r="Y372" s="306"/>
      <c r="Z372" s="304"/>
      <c r="AA372" s="305"/>
      <c r="AB372" s="305"/>
      <c r="AC372" s="305"/>
      <c r="AD372" s="305"/>
      <c r="AE372" s="306"/>
      <c r="AF372" s="304"/>
      <c r="AG372" s="305"/>
      <c r="AH372" s="305"/>
      <c r="AI372" s="305"/>
      <c r="AJ372" s="305"/>
      <c r="AK372" s="306"/>
      <c r="AL372" s="304"/>
      <c r="AM372" s="305"/>
      <c r="AN372" s="305"/>
      <c r="AO372" s="305"/>
      <c r="AP372" s="305"/>
      <c r="AQ372" s="306"/>
      <c r="AR372" s="304"/>
      <c r="AS372" s="305"/>
      <c r="AT372" s="305"/>
      <c r="AU372" s="305"/>
      <c r="AV372" s="305"/>
      <c r="AW372" s="306"/>
      <c r="AX372" s="304"/>
      <c r="AY372" s="305"/>
      <c r="AZ372" s="305"/>
      <c r="BA372" s="305"/>
      <c r="BB372" s="305"/>
      <c r="BC372" s="306"/>
      <c r="BD372" s="304"/>
      <c r="BE372" s="305"/>
      <c r="BF372" s="305"/>
      <c r="BG372" s="305"/>
      <c r="BH372" s="305"/>
      <c r="BI372" s="306"/>
      <c r="BJ372" s="304"/>
      <c r="BK372" s="305"/>
      <c r="BL372" s="305"/>
      <c r="BM372" s="305"/>
      <c r="BN372" s="305"/>
      <c r="BO372" s="306"/>
      <c r="BP372" s="304"/>
      <c r="BQ372" s="305"/>
      <c r="BR372" s="305"/>
      <c r="BS372" s="305"/>
      <c r="BT372" s="305"/>
      <c r="BU372" s="306"/>
      <c r="BV372" s="304"/>
      <c r="BW372" s="305"/>
      <c r="BX372" s="305"/>
      <c r="BY372" s="305"/>
      <c r="BZ372" s="305"/>
      <c r="CA372" s="306"/>
      <c r="CB372" s="91"/>
    </row>
    <row r="373" spans="1:80" s="92" customFormat="1" x14ac:dyDescent="0.25">
      <c r="A373" s="90"/>
      <c r="B373" s="304"/>
      <c r="C373" s="305"/>
      <c r="D373" s="305"/>
      <c r="E373" s="305"/>
      <c r="F373" s="305"/>
      <c r="G373" s="306"/>
      <c r="H373" s="304"/>
      <c r="I373" s="305"/>
      <c r="J373" s="305"/>
      <c r="K373" s="305"/>
      <c r="L373" s="305"/>
      <c r="M373" s="306"/>
      <c r="N373" s="304"/>
      <c r="O373" s="305"/>
      <c r="P373" s="305"/>
      <c r="Q373" s="305"/>
      <c r="R373" s="305"/>
      <c r="S373" s="306"/>
      <c r="T373" s="304"/>
      <c r="U373" s="305"/>
      <c r="V373" s="305"/>
      <c r="W373" s="305"/>
      <c r="X373" s="305"/>
      <c r="Y373" s="306"/>
      <c r="Z373" s="304"/>
      <c r="AA373" s="305"/>
      <c r="AB373" s="305"/>
      <c r="AC373" s="305"/>
      <c r="AD373" s="305"/>
      <c r="AE373" s="306"/>
      <c r="AF373" s="304"/>
      <c r="AG373" s="305"/>
      <c r="AH373" s="305"/>
      <c r="AI373" s="305"/>
      <c r="AJ373" s="305"/>
      <c r="AK373" s="306"/>
      <c r="AL373" s="304"/>
      <c r="AM373" s="305"/>
      <c r="AN373" s="305"/>
      <c r="AO373" s="305"/>
      <c r="AP373" s="305"/>
      <c r="AQ373" s="306"/>
      <c r="AR373" s="304"/>
      <c r="AS373" s="305"/>
      <c r="AT373" s="305"/>
      <c r="AU373" s="305"/>
      <c r="AV373" s="305"/>
      <c r="AW373" s="306"/>
      <c r="AX373" s="304"/>
      <c r="AY373" s="305"/>
      <c r="AZ373" s="305"/>
      <c r="BA373" s="305"/>
      <c r="BB373" s="305"/>
      <c r="BC373" s="306"/>
      <c r="BD373" s="304"/>
      <c r="BE373" s="305"/>
      <c r="BF373" s="305"/>
      <c r="BG373" s="305"/>
      <c r="BH373" s="305"/>
      <c r="BI373" s="306"/>
      <c r="BJ373" s="304"/>
      <c r="BK373" s="305"/>
      <c r="BL373" s="305"/>
      <c r="BM373" s="305"/>
      <c r="BN373" s="305"/>
      <c r="BO373" s="306"/>
      <c r="BP373" s="304"/>
      <c r="BQ373" s="305"/>
      <c r="BR373" s="305"/>
      <c r="BS373" s="305"/>
      <c r="BT373" s="305"/>
      <c r="BU373" s="306"/>
      <c r="BV373" s="304"/>
      <c r="BW373" s="305"/>
      <c r="BX373" s="305"/>
      <c r="BY373" s="305"/>
      <c r="BZ373" s="305"/>
      <c r="CA373" s="306"/>
      <c r="CB373" s="91"/>
    </row>
    <row r="374" spans="1:80" s="92" customFormat="1" x14ac:dyDescent="0.25">
      <c r="A374" s="90"/>
      <c r="B374" s="304"/>
      <c r="C374" s="305"/>
      <c r="D374" s="305"/>
      <c r="E374" s="305"/>
      <c r="F374" s="305"/>
      <c r="G374" s="306"/>
      <c r="H374" s="304"/>
      <c r="I374" s="305"/>
      <c r="J374" s="305"/>
      <c r="K374" s="305"/>
      <c r="L374" s="305"/>
      <c r="M374" s="306"/>
      <c r="N374" s="304"/>
      <c r="O374" s="305"/>
      <c r="P374" s="305"/>
      <c r="Q374" s="305"/>
      <c r="R374" s="305"/>
      <c r="S374" s="306"/>
      <c r="T374" s="304"/>
      <c r="U374" s="305"/>
      <c r="V374" s="305"/>
      <c r="W374" s="305"/>
      <c r="X374" s="305"/>
      <c r="Y374" s="306"/>
      <c r="Z374" s="304"/>
      <c r="AA374" s="305"/>
      <c r="AB374" s="305"/>
      <c r="AC374" s="305"/>
      <c r="AD374" s="305"/>
      <c r="AE374" s="306"/>
      <c r="AF374" s="304"/>
      <c r="AG374" s="305"/>
      <c r="AH374" s="305"/>
      <c r="AI374" s="305"/>
      <c r="AJ374" s="305"/>
      <c r="AK374" s="306"/>
      <c r="AL374" s="304"/>
      <c r="AM374" s="305"/>
      <c r="AN374" s="305"/>
      <c r="AO374" s="305"/>
      <c r="AP374" s="305"/>
      <c r="AQ374" s="306"/>
      <c r="AR374" s="304"/>
      <c r="AS374" s="305"/>
      <c r="AT374" s="305"/>
      <c r="AU374" s="305"/>
      <c r="AV374" s="305"/>
      <c r="AW374" s="306"/>
      <c r="AX374" s="304"/>
      <c r="AY374" s="305"/>
      <c r="AZ374" s="305"/>
      <c r="BA374" s="305"/>
      <c r="BB374" s="305"/>
      <c r="BC374" s="306"/>
      <c r="BD374" s="304"/>
      <c r="BE374" s="305"/>
      <c r="BF374" s="305"/>
      <c r="BG374" s="305"/>
      <c r="BH374" s="305"/>
      <c r="BI374" s="306"/>
      <c r="BJ374" s="304"/>
      <c r="BK374" s="305"/>
      <c r="BL374" s="305"/>
      <c r="BM374" s="305"/>
      <c r="BN374" s="305"/>
      <c r="BO374" s="306"/>
      <c r="BP374" s="304"/>
      <c r="BQ374" s="305"/>
      <c r="BR374" s="305"/>
      <c r="BS374" s="305"/>
      <c r="BT374" s="305"/>
      <c r="BU374" s="306"/>
      <c r="BV374" s="304"/>
      <c r="BW374" s="305"/>
      <c r="BX374" s="305"/>
      <c r="BY374" s="305"/>
      <c r="BZ374" s="305"/>
      <c r="CA374" s="306"/>
      <c r="CB374" s="91"/>
    </row>
    <row r="375" spans="1:80" s="92" customFormat="1" x14ac:dyDescent="0.25">
      <c r="A375" s="90"/>
      <c r="B375" s="304"/>
      <c r="C375" s="305"/>
      <c r="D375" s="305"/>
      <c r="E375" s="305"/>
      <c r="F375" s="305"/>
      <c r="G375" s="306"/>
      <c r="H375" s="304"/>
      <c r="I375" s="305"/>
      <c r="J375" s="305"/>
      <c r="K375" s="305"/>
      <c r="L375" s="305"/>
      <c r="M375" s="306"/>
      <c r="N375" s="304"/>
      <c r="O375" s="305"/>
      <c r="P375" s="305"/>
      <c r="Q375" s="305"/>
      <c r="R375" s="305"/>
      <c r="S375" s="306"/>
      <c r="T375" s="304"/>
      <c r="U375" s="305"/>
      <c r="V375" s="305"/>
      <c r="W375" s="305"/>
      <c r="X375" s="305"/>
      <c r="Y375" s="306"/>
      <c r="Z375" s="304"/>
      <c r="AA375" s="305"/>
      <c r="AB375" s="305"/>
      <c r="AC375" s="305"/>
      <c r="AD375" s="305"/>
      <c r="AE375" s="306"/>
      <c r="AF375" s="304"/>
      <c r="AG375" s="305"/>
      <c r="AH375" s="305"/>
      <c r="AI375" s="305"/>
      <c r="AJ375" s="305"/>
      <c r="AK375" s="306"/>
      <c r="AL375" s="304"/>
      <c r="AM375" s="305"/>
      <c r="AN375" s="305"/>
      <c r="AO375" s="305"/>
      <c r="AP375" s="305"/>
      <c r="AQ375" s="306"/>
      <c r="AR375" s="304"/>
      <c r="AS375" s="305"/>
      <c r="AT375" s="305"/>
      <c r="AU375" s="305"/>
      <c r="AV375" s="305"/>
      <c r="AW375" s="306"/>
      <c r="AX375" s="304"/>
      <c r="AY375" s="305"/>
      <c r="AZ375" s="305"/>
      <c r="BA375" s="305"/>
      <c r="BB375" s="305"/>
      <c r="BC375" s="306"/>
      <c r="BD375" s="304"/>
      <c r="BE375" s="305"/>
      <c r="BF375" s="305"/>
      <c r="BG375" s="305"/>
      <c r="BH375" s="305"/>
      <c r="BI375" s="306"/>
      <c r="BJ375" s="304"/>
      <c r="BK375" s="305"/>
      <c r="BL375" s="305"/>
      <c r="BM375" s="305"/>
      <c r="BN375" s="305"/>
      <c r="BO375" s="306"/>
      <c r="BP375" s="304"/>
      <c r="BQ375" s="305"/>
      <c r="BR375" s="305"/>
      <c r="BS375" s="305"/>
      <c r="BT375" s="305"/>
      <c r="BU375" s="306"/>
      <c r="BV375" s="304"/>
      <c r="BW375" s="305"/>
      <c r="BX375" s="305"/>
      <c r="BY375" s="305"/>
      <c r="BZ375" s="305"/>
      <c r="CA375" s="306"/>
      <c r="CB375" s="91"/>
    </row>
    <row r="376" spans="1:80" s="92" customFormat="1" x14ac:dyDescent="0.25">
      <c r="A376" s="90"/>
      <c r="B376" s="304"/>
      <c r="C376" s="305"/>
      <c r="D376" s="305"/>
      <c r="E376" s="305"/>
      <c r="F376" s="305"/>
      <c r="G376" s="306"/>
      <c r="H376" s="304"/>
      <c r="I376" s="305"/>
      <c r="J376" s="305"/>
      <c r="K376" s="305"/>
      <c r="L376" s="305"/>
      <c r="M376" s="306"/>
      <c r="N376" s="304"/>
      <c r="O376" s="305"/>
      <c r="P376" s="305"/>
      <c r="Q376" s="305"/>
      <c r="R376" s="305"/>
      <c r="S376" s="306"/>
      <c r="T376" s="304"/>
      <c r="U376" s="305"/>
      <c r="V376" s="305"/>
      <c r="W376" s="305"/>
      <c r="X376" s="305"/>
      <c r="Y376" s="306"/>
      <c r="Z376" s="304"/>
      <c r="AA376" s="305"/>
      <c r="AB376" s="305"/>
      <c r="AC376" s="305"/>
      <c r="AD376" s="305"/>
      <c r="AE376" s="306"/>
      <c r="AF376" s="304"/>
      <c r="AG376" s="305"/>
      <c r="AH376" s="305"/>
      <c r="AI376" s="305"/>
      <c r="AJ376" s="305"/>
      <c r="AK376" s="306"/>
      <c r="AL376" s="304"/>
      <c r="AM376" s="305"/>
      <c r="AN376" s="305"/>
      <c r="AO376" s="305"/>
      <c r="AP376" s="305"/>
      <c r="AQ376" s="306"/>
      <c r="AR376" s="304"/>
      <c r="AS376" s="305"/>
      <c r="AT376" s="305"/>
      <c r="AU376" s="305"/>
      <c r="AV376" s="305"/>
      <c r="AW376" s="306"/>
      <c r="AX376" s="304"/>
      <c r="AY376" s="305"/>
      <c r="AZ376" s="305"/>
      <c r="BA376" s="305"/>
      <c r="BB376" s="305"/>
      <c r="BC376" s="306"/>
      <c r="BD376" s="304"/>
      <c r="BE376" s="305"/>
      <c r="BF376" s="305"/>
      <c r="BG376" s="305"/>
      <c r="BH376" s="305"/>
      <c r="BI376" s="306"/>
      <c r="BJ376" s="304"/>
      <c r="BK376" s="305"/>
      <c r="BL376" s="305"/>
      <c r="BM376" s="305"/>
      <c r="BN376" s="305"/>
      <c r="BO376" s="306"/>
      <c r="BP376" s="304"/>
      <c r="BQ376" s="305"/>
      <c r="BR376" s="305"/>
      <c r="BS376" s="305"/>
      <c r="BT376" s="305"/>
      <c r="BU376" s="306"/>
      <c r="BV376" s="304"/>
      <c r="BW376" s="305"/>
      <c r="BX376" s="305"/>
      <c r="BY376" s="305"/>
      <c r="BZ376" s="305"/>
      <c r="CA376" s="306"/>
      <c r="CB376" s="91"/>
    </row>
    <row r="377" spans="1:80" s="92" customFormat="1" x14ac:dyDescent="0.25">
      <c r="A377" s="90"/>
      <c r="B377" s="304"/>
      <c r="C377" s="305"/>
      <c r="D377" s="305"/>
      <c r="E377" s="305"/>
      <c r="F377" s="305"/>
      <c r="G377" s="306"/>
      <c r="H377" s="304"/>
      <c r="I377" s="305"/>
      <c r="J377" s="305"/>
      <c r="K377" s="305"/>
      <c r="L377" s="305"/>
      <c r="M377" s="306"/>
      <c r="N377" s="304"/>
      <c r="O377" s="305"/>
      <c r="P377" s="305"/>
      <c r="Q377" s="305"/>
      <c r="R377" s="305"/>
      <c r="S377" s="306"/>
      <c r="T377" s="304"/>
      <c r="U377" s="305"/>
      <c r="V377" s="305"/>
      <c r="W377" s="305"/>
      <c r="X377" s="305"/>
      <c r="Y377" s="306"/>
      <c r="Z377" s="304"/>
      <c r="AA377" s="305"/>
      <c r="AB377" s="305"/>
      <c r="AC377" s="305"/>
      <c r="AD377" s="305"/>
      <c r="AE377" s="306"/>
      <c r="AF377" s="304"/>
      <c r="AG377" s="305"/>
      <c r="AH377" s="305"/>
      <c r="AI377" s="305"/>
      <c r="AJ377" s="305"/>
      <c r="AK377" s="306"/>
      <c r="AL377" s="304"/>
      <c r="AM377" s="305"/>
      <c r="AN377" s="305"/>
      <c r="AO377" s="305"/>
      <c r="AP377" s="305"/>
      <c r="AQ377" s="306"/>
      <c r="AR377" s="304"/>
      <c r="AS377" s="305"/>
      <c r="AT377" s="305"/>
      <c r="AU377" s="305"/>
      <c r="AV377" s="305"/>
      <c r="AW377" s="306"/>
      <c r="AX377" s="304"/>
      <c r="AY377" s="305"/>
      <c r="AZ377" s="305"/>
      <c r="BA377" s="305"/>
      <c r="BB377" s="305"/>
      <c r="BC377" s="306"/>
      <c r="BD377" s="304"/>
      <c r="BE377" s="305"/>
      <c r="BF377" s="305"/>
      <c r="BG377" s="305"/>
      <c r="BH377" s="305"/>
      <c r="BI377" s="306"/>
      <c r="BJ377" s="304"/>
      <c r="BK377" s="305"/>
      <c r="BL377" s="305"/>
      <c r="BM377" s="305"/>
      <c r="BN377" s="305"/>
      <c r="BO377" s="306"/>
      <c r="BP377" s="304"/>
      <c r="BQ377" s="305"/>
      <c r="BR377" s="305"/>
      <c r="BS377" s="305"/>
      <c r="BT377" s="305"/>
      <c r="BU377" s="306"/>
      <c r="BV377" s="304"/>
      <c r="BW377" s="305"/>
      <c r="BX377" s="305"/>
      <c r="BY377" s="305"/>
      <c r="BZ377" s="305"/>
      <c r="CA377" s="306"/>
      <c r="CB377" s="91"/>
    </row>
    <row r="378" spans="1:80" s="92" customFormat="1" x14ac:dyDescent="0.25">
      <c r="A378" s="90"/>
      <c r="B378" s="304"/>
      <c r="C378" s="305"/>
      <c r="D378" s="305"/>
      <c r="E378" s="305"/>
      <c r="F378" s="305"/>
      <c r="G378" s="306"/>
      <c r="H378" s="304"/>
      <c r="I378" s="305"/>
      <c r="J378" s="305"/>
      <c r="K378" s="305"/>
      <c r="L378" s="305"/>
      <c r="M378" s="306"/>
      <c r="N378" s="304"/>
      <c r="O378" s="305"/>
      <c r="P378" s="305"/>
      <c r="Q378" s="305"/>
      <c r="R378" s="305"/>
      <c r="S378" s="306"/>
      <c r="T378" s="304"/>
      <c r="U378" s="305"/>
      <c r="V378" s="305"/>
      <c r="W378" s="305"/>
      <c r="X378" s="305"/>
      <c r="Y378" s="306"/>
      <c r="Z378" s="304"/>
      <c r="AA378" s="305"/>
      <c r="AB378" s="305"/>
      <c r="AC378" s="305"/>
      <c r="AD378" s="305"/>
      <c r="AE378" s="306"/>
      <c r="AF378" s="304"/>
      <c r="AG378" s="305"/>
      <c r="AH378" s="305"/>
      <c r="AI378" s="305"/>
      <c r="AJ378" s="305"/>
      <c r="AK378" s="306"/>
      <c r="AL378" s="304"/>
      <c r="AM378" s="305"/>
      <c r="AN378" s="305"/>
      <c r="AO378" s="305"/>
      <c r="AP378" s="305"/>
      <c r="AQ378" s="306"/>
      <c r="AR378" s="304"/>
      <c r="AS378" s="305"/>
      <c r="AT378" s="305"/>
      <c r="AU378" s="305"/>
      <c r="AV378" s="305"/>
      <c r="AW378" s="306"/>
      <c r="AX378" s="304"/>
      <c r="AY378" s="305"/>
      <c r="AZ378" s="305"/>
      <c r="BA378" s="305"/>
      <c r="BB378" s="305"/>
      <c r="BC378" s="306"/>
      <c r="BD378" s="304"/>
      <c r="BE378" s="305"/>
      <c r="BF378" s="305"/>
      <c r="BG378" s="305"/>
      <c r="BH378" s="305"/>
      <c r="BI378" s="306"/>
      <c r="BJ378" s="304"/>
      <c r="BK378" s="305"/>
      <c r="BL378" s="305"/>
      <c r="BM378" s="305"/>
      <c r="BN378" s="305"/>
      <c r="BO378" s="306"/>
      <c r="BP378" s="304"/>
      <c r="BQ378" s="305"/>
      <c r="BR378" s="305"/>
      <c r="BS378" s="305"/>
      <c r="BT378" s="305"/>
      <c r="BU378" s="306"/>
      <c r="BV378" s="304"/>
      <c r="BW378" s="305"/>
      <c r="BX378" s="305"/>
      <c r="BY378" s="305"/>
      <c r="BZ378" s="305"/>
      <c r="CA378" s="306"/>
      <c r="CB378" s="91"/>
    </row>
    <row r="379" spans="1:80" s="92" customFormat="1" x14ac:dyDescent="0.25">
      <c r="A379" s="90"/>
      <c r="B379" s="304"/>
      <c r="C379" s="305"/>
      <c r="D379" s="305"/>
      <c r="E379" s="305"/>
      <c r="F379" s="305"/>
      <c r="G379" s="306"/>
      <c r="H379" s="304"/>
      <c r="I379" s="305"/>
      <c r="J379" s="305"/>
      <c r="K379" s="305"/>
      <c r="L379" s="305"/>
      <c r="M379" s="306"/>
      <c r="N379" s="304"/>
      <c r="O379" s="305"/>
      <c r="P379" s="305"/>
      <c r="Q379" s="305"/>
      <c r="R379" s="305"/>
      <c r="S379" s="306"/>
      <c r="T379" s="304"/>
      <c r="U379" s="305"/>
      <c r="V379" s="305"/>
      <c r="W379" s="305"/>
      <c r="X379" s="305"/>
      <c r="Y379" s="306"/>
      <c r="Z379" s="304"/>
      <c r="AA379" s="305"/>
      <c r="AB379" s="305"/>
      <c r="AC379" s="305"/>
      <c r="AD379" s="305"/>
      <c r="AE379" s="306"/>
      <c r="AF379" s="304"/>
      <c r="AG379" s="305"/>
      <c r="AH379" s="305"/>
      <c r="AI379" s="305"/>
      <c r="AJ379" s="305"/>
      <c r="AK379" s="306"/>
      <c r="AL379" s="304"/>
      <c r="AM379" s="305"/>
      <c r="AN379" s="305"/>
      <c r="AO379" s="305"/>
      <c r="AP379" s="305"/>
      <c r="AQ379" s="306"/>
      <c r="AR379" s="304"/>
      <c r="AS379" s="305"/>
      <c r="AT379" s="305"/>
      <c r="AU379" s="305"/>
      <c r="AV379" s="305"/>
      <c r="AW379" s="306"/>
      <c r="AX379" s="304"/>
      <c r="AY379" s="305"/>
      <c r="AZ379" s="305"/>
      <c r="BA379" s="305"/>
      <c r="BB379" s="305"/>
      <c r="BC379" s="306"/>
      <c r="BD379" s="304"/>
      <c r="BE379" s="305"/>
      <c r="BF379" s="305"/>
      <c r="BG379" s="305"/>
      <c r="BH379" s="305"/>
      <c r="BI379" s="306"/>
      <c r="BJ379" s="304"/>
      <c r="BK379" s="305"/>
      <c r="BL379" s="305"/>
      <c r="BM379" s="305"/>
      <c r="BN379" s="305"/>
      <c r="BO379" s="306"/>
      <c r="BP379" s="304"/>
      <c r="BQ379" s="305"/>
      <c r="BR379" s="305"/>
      <c r="BS379" s="305"/>
      <c r="BT379" s="305"/>
      <c r="BU379" s="306"/>
      <c r="BV379" s="304"/>
      <c r="BW379" s="305"/>
      <c r="BX379" s="305"/>
      <c r="BY379" s="305"/>
      <c r="BZ379" s="305"/>
      <c r="CA379" s="306"/>
      <c r="CB379" s="91"/>
    </row>
    <row r="380" spans="1:80" s="92" customFormat="1" x14ac:dyDescent="0.25">
      <c r="A380" s="90"/>
      <c r="B380" s="304"/>
      <c r="C380" s="305"/>
      <c r="D380" s="305"/>
      <c r="E380" s="305"/>
      <c r="F380" s="305"/>
      <c r="G380" s="306"/>
      <c r="H380" s="304"/>
      <c r="I380" s="305"/>
      <c r="J380" s="305"/>
      <c r="K380" s="305"/>
      <c r="L380" s="305"/>
      <c r="M380" s="306"/>
      <c r="N380" s="304"/>
      <c r="O380" s="305"/>
      <c r="P380" s="305"/>
      <c r="Q380" s="305"/>
      <c r="R380" s="305"/>
      <c r="S380" s="306"/>
      <c r="T380" s="304"/>
      <c r="U380" s="305"/>
      <c r="V380" s="305"/>
      <c r="W380" s="305"/>
      <c r="X380" s="305"/>
      <c r="Y380" s="306"/>
      <c r="Z380" s="304"/>
      <c r="AA380" s="305"/>
      <c r="AB380" s="305"/>
      <c r="AC380" s="305"/>
      <c r="AD380" s="305"/>
      <c r="AE380" s="306"/>
      <c r="AF380" s="304"/>
      <c r="AG380" s="305"/>
      <c r="AH380" s="305"/>
      <c r="AI380" s="305"/>
      <c r="AJ380" s="305"/>
      <c r="AK380" s="306"/>
      <c r="AL380" s="304"/>
      <c r="AM380" s="305"/>
      <c r="AN380" s="305"/>
      <c r="AO380" s="305"/>
      <c r="AP380" s="305"/>
      <c r="AQ380" s="306"/>
      <c r="AR380" s="304"/>
      <c r="AS380" s="305"/>
      <c r="AT380" s="305"/>
      <c r="AU380" s="305"/>
      <c r="AV380" s="305"/>
      <c r="AW380" s="306"/>
      <c r="AX380" s="304"/>
      <c r="AY380" s="305"/>
      <c r="AZ380" s="305"/>
      <c r="BA380" s="305"/>
      <c r="BB380" s="305"/>
      <c r="BC380" s="306"/>
      <c r="BD380" s="304"/>
      <c r="BE380" s="305"/>
      <c r="BF380" s="305"/>
      <c r="BG380" s="305"/>
      <c r="BH380" s="305"/>
      <c r="BI380" s="306"/>
      <c r="BJ380" s="304"/>
      <c r="BK380" s="305"/>
      <c r="BL380" s="305"/>
      <c r="BM380" s="305"/>
      <c r="BN380" s="305"/>
      <c r="BO380" s="306"/>
      <c r="BP380" s="304"/>
      <c r="BQ380" s="305"/>
      <c r="BR380" s="305"/>
      <c r="BS380" s="305"/>
      <c r="BT380" s="305"/>
      <c r="BU380" s="306"/>
      <c r="BV380" s="304"/>
      <c r="BW380" s="305"/>
      <c r="BX380" s="305"/>
      <c r="BY380" s="305"/>
      <c r="BZ380" s="305"/>
      <c r="CA380" s="306"/>
      <c r="CB380" s="91"/>
    </row>
    <row r="381" spans="1:80" s="92" customFormat="1" x14ac:dyDescent="0.25">
      <c r="A381" s="90"/>
      <c r="B381" s="304"/>
      <c r="C381" s="305"/>
      <c r="D381" s="305"/>
      <c r="E381" s="305"/>
      <c r="F381" s="305"/>
      <c r="G381" s="306"/>
      <c r="H381" s="304"/>
      <c r="I381" s="305"/>
      <c r="J381" s="305"/>
      <c r="K381" s="305"/>
      <c r="L381" s="305"/>
      <c r="M381" s="306"/>
      <c r="N381" s="304"/>
      <c r="O381" s="305"/>
      <c r="P381" s="305"/>
      <c r="Q381" s="305"/>
      <c r="R381" s="305"/>
      <c r="S381" s="306"/>
      <c r="T381" s="304"/>
      <c r="U381" s="305"/>
      <c r="V381" s="305"/>
      <c r="W381" s="305"/>
      <c r="X381" s="305"/>
      <c r="Y381" s="306"/>
      <c r="Z381" s="304"/>
      <c r="AA381" s="305"/>
      <c r="AB381" s="305"/>
      <c r="AC381" s="305"/>
      <c r="AD381" s="305"/>
      <c r="AE381" s="306"/>
      <c r="AF381" s="304"/>
      <c r="AG381" s="305"/>
      <c r="AH381" s="305"/>
      <c r="AI381" s="305"/>
      <c r="AJ381" s="305"/>
      <c r="AK381" s="306"/>
      <c r="AL381" s="304"/>
      <c r="AM381" s="305"/>
      <c r="AN381" s="305"/>
      <c r="AO381" s="305"/>
      <c r="AP381" s="305"/>
      <c r="AQ381" s="306"/>
      <c r="AR381" s="304"/>
      <c r="AS381" s="305"/>
      <c r="AT381" s="305"/>
      <c r="AU381" s="305"/>
      <c r="AV381" s="305"/>
      <c r="AW381" s="306"/>
      <c r="AX381" s="304"/>
      <c r="AY381" s="305"/>
      <c r="AZ381" s="305"/>
      <c r="BA381" s="305"/>
      <c r="BB381" s="305"/>
      <c r="BC381" s="306"/>
      <c r="BD381" s="304"/>
      <c r="BE381" s="305"/>
      <c r="BF381" s="305"/>
      <c r="BG381" s="305"/>
      <c r="BH381" s="305"/>
      <c r="BI381" s="306"/>
      <c r="BJ381" s="304"/>
      <c r="BK381" s="305"/>
      <c r="BL381" s="305"/>
      <c r="BM381" s="305"/>
      <c r="BN381" s="305"/>
      <c r="BO381" s="306"/>
      <c r="BP381" s="304"/>
      <c r="BQ381" s="305"/>
      <c r="BR381" s="305"/>
      <c r="BS381" s="305"/>
      <c r="BT381" s="305"/>
      <c r="BU381" s="306"/>
      <c r="BV381" s="304"/>
      <c r="BW381" s="305"/>
      <c r="BX381" s="305"/>
      <c r="BY381" s="305"/>
      <c r="BZ381" s="305"/>
      <c r="CA381" s="306"/>
      <c r="CB381" s="91"/>
    </row>
    <row r="382" spans="1:80" s="92" customFormat="1" x14ac:dyDescent="0.25">
      <c r="A382" s="90"/>
      <c r="B382" s="304"/>
      <c r="C382" s="305"/>
      <c r="D382" s="305"/>
      <c r="E382" s="305"/>
      <c r="F382" s="305"/>
      <c r="G382" s="306"/>
      <c r="H382" s="304"/>
      <c r="I382" s="305"/>
      <c r="J382" s="305"/>
      <c r="K382" s="305"/>
      <c r="L382" s="305"/>
      <c r="M382" s="306"/>
      <c r="N382" s="304"/>
      <c r="O382" s="305"/>
      <c r="P382" s="305"/>
      <c r="Q382" s="305"/>
      <c r="R382" s="305"/>
      <c r="S382" s="306"/>
      <c r="T382" s="304"/>
      <c r="U382" s="305"/>
      <c r="V382" s="305"/>
      <c r="W382" s="305"/>
      <c r="X382" s="305"/>
      <c r="Y382" s="306"/>
      <c r="Z382" s="304"/>
      <c r="AA382" s="305"/>
      <c r="AB382" s="305"/>
      <c r="AC382" s="305"/>
      <c r="AD382" s="305"/>
      <c r="AE382" s="306"/>
      <c r="AF382" s="304"/>
      <c r="AG382" s="305"/>
      <c r="AH382" s="305"/>
      <c r="AI382" s="305"/>
      <c r="AJ382" s="305"/>
      <c r="AK382" s="306"/>
      <c r="AL382" s="304"/>
      <c r="AM382" s="305"/>
      <c r="AN382" s="305"/>
      <c r="AO382" s="305"/>
      <c r="AP382" s="305"/>
      <c r="AQ382" s="306"/>
      <c r="AR382" s="304"/>
      <c r="AS382" s="305"/>
      <c r="AT382" s="305"/>
      <c r="AU382" s="305"/>
      <c r="AV382" s="305"/>
      <c r="AW382" s="306"/>
      <c r="AX382" s="304"/>
      <c r="AY382" s="305"/>
      <c r="AZ382" s="305"/>
      <c r="BA382" s="305"/>
      <c r="BB382" s="305"/>
      <c r="BC382" s="306"/>
      <c r="BD382" s="304"/>
      <c r="BE382" s="305"/>
      <c r="BF382" s="305"/>
      <c r="BG382" s="305"/>
      <c r="BH382" s="305"/>
      <c r="BI382" s="306"/>
      <c r="BJ382" s="304"/>
      <c r="BK382" s="305"/>
      <c r="BL382" s="305"/>
      <c r="BM382" s="305"/>
      <c r="BN382" s="305"/>
      <c r="BO382" s="306"/>
      <c r="BP382" s="304"/>
      <c r="BQ382" s="305"/>
      <c r="BR382" s="305"/>
      <c r="BS382" s="305"/>
      <c r="BT382" s="305"/>
      <c r="BU382" s="306"/>
      <c r="BV382" s="304"/>
      <c r="BW382" s="305"/>
      <c r="BX382" s="305"/>
      <c r="BY382" s="305"/>
      <c r="BZ382" s="305"/>
      <c r="CA382" s="306"/>
      <c r="CB382" s="91"/>
    </row>
    <row r="383" spans="1:80" s="92" customFormat="1" x14ac:dyDescent="0.25">
      <c r="A383" s="90"/>
      <c r="B383" s="304"/>
      <c r="C383" s="305"/>
      <c r="D383" s="305"/>
      <c r="E383" s="305"/>
      <c r="F383" s="305"/>
      <c r="G383" s="306"/>
      <c r="H383" s="304"/>
      <c r="I383" s="305"/>
      <c r="J383" s="305"/>
      <c r="K383" s="305"/>
      <c r="L383" s="305"/>
      <c r="M383" s="306"/>
      <c r="N383" s="304"/>
      <c r="O383" s="305"/>
      <c r="P383" s="305"/>
      <c r="Q383" s="305"/>
      <c r="R383" s="305"/>
      <c r="S383" s="306"/>
      <c r="T383" s="304"/>
      <c r="U383" s="305"/>
      <c r="V383" s="305"/>
      <c r="W383" s="305"/>
      <c r="X383" s="305"/>
      <c r="Y383" s="306"/>
      <c r="Z383" s="304"/>
      <c r="AA383" s="305"/>
      <c r="AB383" s="305"/>
      <c r="AC383" s="305"/>
      <c r="AD383" s="305"/>
      <c r="AE383" s="306"/>
      <c r="AF383" s="304"/>
      <c r="AG383" s="305"/>
      <c r="AH383" s="305"/>
      <c r="AI383" s="305"/>
      <c r="AJ383" s="305"/>
      <c r="AK383" s="306"/>
      <c r="AL383" s="304"/>
      <c r="AM383" s="305"/>
      <c r="AN383" s="305"/>
      <c r="AO383" s="305"/>
      <c r="AP383" s="305"/>
      <c r="AQ383" s="306"/>
      <c r="AR383" s="304"/>
      <c r="AS383" s="305"/>
      <c r="AT383" s="305"/>
      <c r="AU383" s="305"/>
      <c r="AV383" s="305"/>
      <c r="AW383" s="306"/>
      <c r="AX383" s="304"/>
      <c r="AY383" s="305"/>
      <c r="AZ383" s="305"/>
      <c r="BA383" s="305"/>
      <c r="BB383" s="305"/>
      <c r="BC383" s="306"/>
      <c r="BD383" s="304"/>
      <c r="BE383" s="305"/>
      <c r="BF383" s="305"/>
      <c r="BG383" s="305"/>
      <c r="BH383" s="305"/>
      <c r="BI383" s="306"/>
      <c r="BJ383" s="304"/>
      <c r="BK383" s="305"/>
      <c r="BL383" s="305"/>
      <c r="BM383" s="305"/>
      <c r="BN383" s="305"/>
      <c r="BO383" s="306"/>
      <c r="BP383" s="304"/>
      <c r="BQ383" s="305"/>
      <c r="BR383" s="305"/>
      <c r="BS383" s="305"/>
      <c r="BT383" s="305"/>
      <c r="BU383" s="306"/>
      <c r="BV383" s="304"/>
      <c r="BW383" s="305"/>
      <c r="BX383" s="305"/>
      <c r="BY383" s="305"/>
      <c r="BZ383" s="305"/>
      <c r="CA383" s="306"/>
      <c r="CB383" s="91"/>
    </row>
    <row r="384" spans="1:80" s="92" customFormat="1" x14ac:dyDescent="0.25">
      <c r="A384" s="90"/>
      <c r="B384" s="304"/>
      <c r="C384" s="305"/>
      <c r="D384" s="305"/>
      <c r="E384" s="305"/>
      <c r="F384" s="305"/>
      <c r="G384" s="306"/>
      <c r="H384" s="304"/>
      <c r="I384" s="305"/>
      <c r="J384" s="305"/>
      <c r="K384" s="305"/>
      <c r="L384" s="305"/>
      <c r="M384" s="306"/>
      <c r="N384" s="304"/>
      <c r="O384" s="305"/>
      <c r="P384" s="305"/>
      <c r="Q384" s="305"/>
      <c r="R384" s="305"/>
      <c r="S384" s="306"/>
      <c r="T384" s="304"/>
      <c r="U384" s="305"/>
      <c r="V384" s="305"/>
      <c r="W384" s="305"/>
      <c r="X384" s="305"/>
      <c r="Y384" s="306"/>
      <c r="Z384" s="304"/>
      <c r="AA384" s="305"/>
      <c r="AB384" s="305"/>
      <c r="AC384" s="305"/>
      <c r="AD384" s="305"/>
      <c r="AE384" s="306"/>
      <c r="AF384" s="304"/>
      <c r="AG384" s="305"/>
      <c r="AH384" s="305"/>
      <c r="AI384" s="305"/>
      <c r="AJ384" s="305"/>
      <c r="AK384" s="306"/>
      <c r="AL384" s="304"/>
      <c r="AM384" s="305"/>
      <c r="AN384" s="305"/>
      <c r="AO384" s="305"/>
      <c r="AP384" s="305"/>
      <c r="AQ384" s="306"/>
      <c r="AR384" s="304"/>
      <c r="AS384" s="305"/>
      <c r="AT384" s="305"/>
      <c r="AU384" s="305"/>
      <c r="AV384" s="305"/>
      <c r="AW384" s="306"/>
      <c r="AX384" s="304"/>
      <c r="AY384" s="305"/>
      <c r="AZ384" s="305"/>
      <c r="BA384" s="305"/>
      <c r="BB384" s="305"/>
      <c r="BC384" s="306"/>
      <c r="BD384" s="304"/>
      <c r="BE384" s="305"/>
      <c r="BF384" s="305"/>
      <c r="BG384" s="305"/>
      <c r="BH384" s="305"/>
      <c r="BI384" s="306"/>
      <c r="BJ384" s="304"/>
      <c r="BK384" s="305"/>
      <c r="BL384" s="305"/>
      <c r="BM384" s="305"/>
      <c r="BN384" s="305"/>
      <c r="BO384" s="306"/>
      <c r="BP384" s="304"/>
      <c r="BQ384" s="305"/>
      <c r="BR384" s="305"/>
      <c r="BS384" s="305"/>
      <c r="BT384" s="305"/>
      <c r="BU384" s="306"/>
      <c r="BV384" s="304"/>
      <c r="BW384" s="305"/>
      <c r="BX384" s="305"/>
      <c r="BY384" s="305"/>
      <c r="BZ384" s="305"/>
      <c r="CA384" s="306"/>
      <c r="CB384" s="91"/>
    </row>
    <row r="385" spans="1:80" s="92" customFormat="1" x14ac:dyDescent="0.25">
      <c r="A385" s="90"/>
      <c r="B385" s="304"/>
      <c r="C385" s="305"/>
      <c r="D385" s="305"/>
      <c r="E385" s="305"/>
      <c r="F385" s="305"/>
      <c r="G385" s="306"/>
      <c r="H385" s="304"/>
      <c r="I385" s="305"/>
      <c r="J385" s="305"/>
      <c r="K385" s="305"/>
      <c r="L385" s="305"/>
      <c r="M385" s="306"/>
      <c r="N385" s="304"/>
      <c r="O385" s="305"/>
      <c r="P385" s="305"/>
      <c r="Q385" s="305"/>
      <c r="R385" s="305"/>
      <c r="S385" s="306"/>
      <c r="T385" s="304"/>
      <c r="U385" s="305"/>
      <c r="V385" s="305"/>
      <c r="W385" s="305"/>
      <c r="X385" s="305"/>
      <c r="Y385" s="306"/>
      <c r="Z385" s="304"/>
      <c r="AA385" s="305"/>
      <c r="AB385" s="305"/>
      <c r="AC385" s="305"/>
      <c r="AD385" s="305"/>
      <c r="AE385" s="306"/>
      <c r="AF385" s="304"/>
      <c r="AG385" s="305"/>
      <c r="AH385" s="305"/>
      <c r="AI385" s="305"/>
      <c r="AJ385" s="305"/>
      <c r="AK385" s="306"/>
      <c r="AL385" s="304"/>
      <c r="AM385" s="305"/>
      <c r="AN385" s="305"/>
      <c r="AO385" s="305"/>
      <c r="AP385" s="305"/>
      <c r="AQ385" s="306"/>
      <c r="AR385" s="304"/>
      <c r="AS385" s="305"/>
      <c r="AT385" s="305"/>
      <c r="AU385" s="305"/>
      <c r="AV385" s="305"/>
      <c r="AW385" s="306"/>
      <c r="AX385" s="304"/>
      <c r="AY385" s="305"/>
      <c r="AZ385" s="305"/>
      <c r="BA385" s="305"/>
      <c r="BB385" s="305"/>
      <c r="BC385" s="306"/>
      <c r="BD385" s="304"/>
      <c r="BE385" s="305"/>
      <c r="BF385" s="305"/>
      <c r="BG385" s="305"/>
      <c r="BH385" s="305"/>
      <c r="BI385" s="306"/>
      <c r="BJ385" s="304"/>
      <c r="BK385" s="305"/>
      <c r="BL385" s="305"/>
      <c r="BM385" s="305"/>
      <c r="BN385" s="305"/>
      <c r="BO385" s="306"/>
      <c r="BP385" s="304"/>
      <c r="BQ385" s="305"/>
      <c r="BR385" s="305"/>
      <c r="BS385" s="305"/>
      <c r="BT385" s="305"/>
      <c r="BU385" s="306"/>
      <c r="BV385" s="304"/>
      <c r="BW385" s="305"/>
      <c r="BX385" s="305"/>
      <c r="BY385" s="305"/>
      <c r="BZ385" s="305"/>
      <c r="CA385" s="306"/>
      <c r="CB385" s="91"/>
    </row>
    <row r="386" spans="1:80" s="92" customFormat="1" x14ac:dyDescent="0.25">
      <c r="A386" s="90"/>
      <c r="B386" s="304"/>
      <c r="C386" s="305"/>
      <c r="D386" s="305"/>
      <c r="E386" s="305"/>
      <c r="F386" s="305"/>
      <c r="G386" s="306"/>
      <c r="H386" s="304"/>
      <c r="I386" s="305"/>
      <c r="J386" s="305"/>
      <c r="K386" s="305"/>
      <c r="L386" s="305"/>
      <c r="M386" s="306"/>
      <c r="N386" s="304"/>
      <c r="O386" s="305"/>
      <c r="P386" s="305"/>
      <c r="Q386" s="305"/>
      <c r="R386" s="305"/>
      <c r="S386" s="306"/>
      <c r="T386" s="304"/>
      <c r="U386" s="305"/>
      <c r="V386" s="305"/>
      <c r="W386" s="305"/>
      <c r="X386" s="305"/>
      <c r="Y386" s="306"/>
      <c r="Z386" s="304"/>
      <c r="AA386" s="305"/>
      <c r="AB386" s="305"/>
      <c r="AC386" s="305"/>
      <c r="AD386" s="305"/>
      <c r="AE386" s="306"/>
      <c r="AF386" s="304"/>
      <c r="AG386" s="305"/>
      <c r="AH386" s="305"/>
      <c r="AI386" s="305"/>
      <c r="AJ386" s="305"/>
      <c r="AK386" s="306"/>
      <c r="AL386" s="304"/>
      <c r="AM386" s="305"/>
      <c r="AN386" s="305"/>
      <c r="AO386" s="305"/>
      <c r="AP386" s="305"/>
      <c r="AQ386" s="306"/>
      <c r="AR386" s="304"/>
      <c r="AS386" s="305"/>
      <c r="AT386" s="305"/>
      <c r="AU386" s="305"/>
      <c r="AV386" s="305"/>
      <c r="AW386" s="306"/>
      <c r="AX386" s="304"/>
      <c r="AY386" s="305"/>
      <c r="AZ386" s="305"/>
      <c r="BA386" s="305"/>
      <c r="BB386" s="305"/>
      <c r="BC386" s="306"/>
      <c r="BD386" s="304"/>
      <c r="BE386" s="305"/>
      <c r="BF386" s="305"/>
      <c r="BG386" s="305"/>
      <c r="BH386" s="305"/>
      <c r="BI386" s="306"/>
      <c r="BJ386" s="304"/>
      <c r="BK386" s="305"/>
      <c r="BL386" s="305"/>
      <c r="BM386" s="305"/>
      <c r="BN386" s="305"/>
      <c r="BO386" s="306"/>
      <c r="BP386" s="304"/>
      <c r="BQ386" s="305"/>
      <c r="BR386" s="305"/>
      <c r="BS386" s="305"/>
      <c r="BT386" s="305"/>
      <c r="BU386" s="306"/>
      <c r="BV386" s="304"/>
      <c r="BW386" s="305"/>
      <c r="BX386" s="305"/>
      <c r="BY386" s="305"/>
      <c r="BZ386" s="305"/>
      <c r="CA386" s="306"/>
      <c r="CB386" s="91"/>
    </row>
    <row r="387" spans="1:80" s="92" customFormat="1" x14ac:dyDescent="0.25">
      <c r="A387" s="90"/>
      <c r="B387" s="304"/>
      <c r="C387" s="305"/>
      <c r="D387" s="305"/>
      <c r="E387" s="305"/>
      <c r="F387" s="305"/>
      <c r="G387" s="306"/>
      <c r="H387" s="304"/>
      <c r="I387" s="305"/>
      <c r="J387" s="305"/>
      <c r="K387" s="305"/>
      <c r="L387" s="305"/>
      <c r="M387" s="306"/>
      <c r="N387" s="304"/>
      <c r="O387" s="305"/>
      <c r="P387" s="305"/>
      <c r="Q387" s="305"/>
      <c r="R387" s="305"/>
      <c r="S387" s="306"/>
      <c r="T387" s="304"/>
      <c r="U387" s="305"/>
      <c r="V387" s="305"/>
      <c r="W387" s="305"/>
      <c r="X387" s="305"/>
      <c r="Y387" s="306"/>
      <c r="Z387" s="304"/>
      <c r="AA387" s="305"/>
      <c r="AB387" s="305"/>
      <c r="AC387" s="305"/>
      <c r="AD387" s="305"/>
      <c r="AE387" s="306"/>
      <c r="AF387" s="304"/>
      <c r="AG387" s="305"/>
      <c r="AH387" s="305"/>
      <c r="AI387" s="305"/>
      <c r="AJ387" s="305"/>
      <c r="AK387" s="306"/>
      <c r="AL387" s="304"/>
      <c r="AM387" s="305"/>
      <c r="AN387" s="305"/>
      <c r="AO387" s="305"/>
      <c r="AP387" s="305"/>
      <c r="AQ387" s="306"/>
      <c r="AR387" s="304"/>
      <c r="AS387" s="305"/>
      <c r="AT387" s="305"/>
      <c r="AU387" s="305"/>
      <c r="AV387" s="305"/>
      <c r="AW387" s="306"/>
      <c r="AX387" s="304"/>
      <c r="AY387" s="305"/>
      <c r="AZ387" s="305"/>
      <c r="BA387" s="305"/>
      <c r="BB387" s="305"/>
      <c r="BC387" s="306"/>
      <c r="BD387" s="304"/>
      <c r="BE387" s="305"/>
      <c r="BF387" s="305"/>
      <c r="BG387" s="305"/>
      <c r="BH387" s="305"/>
      <c r="BI387" s="306"/>
      <c r="BJ387" s="304"/>
      <c r="BK387" s="305"/>
      <c r="BL387" s="305"/>
      <c r="BM387" s="305"/>
      <c r="BN387" s="305"/>
      <c r="BO387" s="306"/>
      <c r="BP387" s="304"/>
      <c r="BQ387" s="305"/>
      <c r="BR387" s="305"/>
      <c r="BS387" s="305"/>
      <c r="BT387" s="305"/>
      <c r="BU387" s="306"/>
      <c r="BV387" s="304"/>
      <c r="BW387" s="305"/>
      <c r="BX387" s="305"/>
      <c r="BY387" s="305"/>
      <c r="BZ387" s="305"/>
      <c r="CA387" s="306"/>
      <c r="CB387" s="91"/>
    </row>
    <row r="388" spans="1:80" s="92" customFormat="1" x14ac:dyDescent="0.25">
      <c r="A388" s="90"/>
      <c r="B388" s="304"/>
      <c r="C388" s="305"/>
      <c r="D388" s="305"/>
      <c r="E388" s="305"/>
      <c r="F388" s="305"/>
      <c r="G388" s="306"/>
      <c r="H388" s="304"/>
      <c r="I388" s="305"/>
      <c r="J388" s="305"/>
      <c r="K388" s="305"/>
      <c r="L388" s="305"/>
      <c r="M388" s="306"/>
      <c r="N388" s="304"/>
      <c r="O388" s="305"/>
      <c r="P388" s="305"/>
      <c r="Q388" s="305"/>
      <c r="R388" s="305"/>
      <c r="S388" s="306"/>
      <c r="T388" s="304"/>
      <c r="U388" s="305"/>
      <c r="V388" s="305"/>
      <c r="W388" s="305"/>
      <c r="X388" s="305"/>
      <c r="Y388" s="306"/>
      <c r="Z388" s="304"/>
      <c r="AA388" s="305"/>
      <c r="AB388" s="305"/>
      <c r="AC388" s="305"/>
      <c r="AD388" s="305"/>
      <c r="AE388" s="306"/>
      <c r="AF388" s="304"/>
      <c r="AG388" s="305"/>
      <c r="AH388" s="305"/>
      <c r="AI388" s="305"/>
      <c r="AJ388" s="305"/>
      <c r="AK388" s="306"/>
      <c r="AL388" s="304"/>
      <c r="AM388" s="305"/>
      <c r="AN388" s="305"/>
      <c r="AO388" s="305"/>
      <c r="AP388" s="305"/>
      <c r="AQ388" s="306"/>
      <c r="AR388" s="304"/>
      <c r="AS388" s="305"/>
      <c r="AT388" s="305"/>
      <c r="AU388" s="305"/>
      <c r="AV388" s="305"/>
      <c r="AW388" s="306"/>
      <c r="AX388" s="304"/>
      <c r="AY388" s="305"/>
      <c r="AZ388" s="305"/>
      <c r="BA388" s="305"/>
      <c r="BB388" s="305"/>
      <c r="BC388" s="306"/>
      <c r="BD388" s="304"/>
      <c r="BE388" s="305"/>
      <c r="BF388" s="305"/>
      <c r="BG388" s="305"/>
      <c r="BH388" s="305"/>
      <c r="BI388" s="306"/>
      <c r="BJ388" s="304"/>
      <c r="BK388" s="305"/>
      <c r="BL388" s="305"/>
      <c r="BM388" s="305"/>
      <c r="BN388" s="305"/>
      <c r="BO388" s="306"/>
      <c r="BP388" s="304"/>
      <c r="BQ388" s="305"/>
      <c r="BR388" s="305"/>
      <c r="BS388" s="305"/>
      <c r="BT388" s="305"/>
      <c r="BU388" s="306"/>
      <c r="BV388" s="304"/>
      <c r="BW388" s="305"/>
      <c r="BX388" s="305"/>
      <c r="BY388" s="305"/>
      <c r="BZ388" s="305"/>
      <c r="CA388" s="306"/>
      <c r="CB388" s="91"/>
    </row>
    <row r="389" spans="1:80" s="92" customFormat="1" x14ac:dyDescent="0.25">
      <c r="A389" s="90"/>
      <c r="B389" s="304"/>
      <c r="C389" s="305"/>
      <c r="D389" s="305"/>
      <c r="E389" s="305"/>
      <c r="F389" s="305"/>
      <c r="G389" s="306"/>
      <c r="H389" s="304"/>
      <c r="I389" s="305"/>
      <c r="J389" s="305"/>
      <c r="K389" s="305"/>
      <c r="L389" s="305"/>
      <c r="M389" s="306"/>
      <c r="N389" s="304"/>
      <c r="O389" s="305"/>
      <c r="P389" s="305"/>
      <c r="Q389" s="305"/>
      <c r="R389" s="305"/>
      <c r="S389" s="306"/>
      <c r="T389" s="304"/>
      <c r="U389" s="305"/>
      <c r="V389" s="305"/>
      <c r="W389" s="305"/>
      <c r="X389" s="305"/>
      <c r="Y389" s="306"/>
      <c r="Z389" s="304"/>
      <c r="AA389" s="305"/>
      <c r="AB389" s="305"/>
      <c r="AC389" s="305"/>
      <c r="AD389" s="305"/>
      <c r="AE389" s="306"/>
      <c r="AF389" s="304"/>
      <c r="AG389" s="305"/>
      <c r="AH389" s="305"/>
      <c r="AI389" s="305"/>
      <c r="AJ389" s="305"/>
      <c r="AK389" s="306"/>
      <c r="AL389" s="304"/>
      <c r="AM389" s="305"/>
      <c r="AN389" s="305"/>
      <c r="AO389" s="305"/>
      <c r="AP389" s="305"/>
      <c r="AQ389" s="306"/>
      <c r="AR389" s="304"/>
      <c r="AS389" s="305"/>
      <c r="AT389" s="305"/>
      <c r="AU389" s="305"/>
      <c r="AV389" s="305"/>
      <c r="AW389" s="306"/>
      <c r="AX389" s="304"/>
      <c r="AY389" s="305"/>
      <c r="AZ389" s="305"/>
      <c r="BA389" s="305"/>
      <c r="BB389" s="305"/>
      <c r="BC389" s="306"/>
      <c r="BD389" s="304"/>
      <c r="BE389" s="305"/>
      <c r="BF389" s="305"/>
      <c r="BG389" s="305"/>
      <c r="BH389" s="305"/>
      <c r="BI389" s="306"/>
      <c r="BJ389" s="304"/>
      <c r="BK389" s="305"/>
      <c r="BL389" s="305"/>
      <c r="BM389" s="305"/>
      <c r="BN389" s="305"/>
      <c r="BO389" s="306"/>
      <c r="BP389" s="304"/>
      <c r="BQ389" s="305"/>
      <c r="BR389" s="305"/>
      <c r="BS389" s="305"/>
      <c r="BT389" s="305"/>
      <c r="BU389" s="306"/>
      <c r="BV389" s="304"/>
      <c r="BW389" s="305"/>
      <c r="BX389" s="305"/>
      <c r="BY389" s="305"/>
      <c r="BZ389" s="305"/>
      <c r="CA389" s="306"/>
      <c r="CB389" s="91"/>
    </row>
    <row r="390" spans="1:80" s="92" customFormat="1" x14ac:dyDescent="0.25">
      <c r="A390" s="90"/>
      <c r="B390" s="304"/>
      <c r="C390" s="305"/>
      <c r="D390" s="305"/>
      <c r="E390" s="305"/>
      <c r="F390" s="305"/>
      <c r="G390" s="306"/>
      <c r="H390" s="304"/>
      <c r="I390" s="305"/>
      <c r="J390" s="305"/>
      <c r="K390" s="305"/>
      <c r="L390" s="305"/>
      <c r="M390" s="306"/>
      <c r="N390" s="304"/>
      <c r="O390" s="305"/>
      <c r="P390" s="305"/>
      <c r="Q390" s="305"/>
      <c r="R390" s="305"/>
      <c r="S390" s="306"/>
      <c r="T390" s="304"/>
      <c r="U390" s="305"/>
      <c r="V390" s="305"/>
      <c r="W390" s="305"/>
      <c r="X390" s="305"/>
      <c r="Y390" s="306"/>
      <c r="Z390" s="304"/>
      <c r="AA390" s="305"/>
      <c r="AB390" s="305"/>
      <c r="AC390" s="305"/>
      <c r="AD390" s="305"/>
      <c r="AE390" s="306"/>
      <c r="AF390" s="304"/>
      <c r="AG390" s="305"/>
      <c r="AH390" s="305"/>
      <c r="AI390" s="305"/>
      <c r="AJ390" s="305"/>
      <c r="AK390" s="306"/>
      <c r="AL390" s="304"/>
      <c r="AM390" s="305"/>
      <c r="AN390" s="305"/>
      <c r="AO390" s="305"/>
      <c r="AP390" s="305"/>
      <c r="AQ390" s="306"/>
      <c r="AR390" s="304"/>
      <c r="AS390" s="305"/>
      <c r="AT390" s="305"/>
      <c r="AU390" s="305"/>
      <c r="AV390" s="305"/>
      <c r="AW390" s="306"/>
      <c r="AX390" s="304"/>
      <c r="AY390" s="305"/>
      <c r="AZ390" s="305"/>
      <c r="BA390" s="305"/>
      <c r="BB390" s="305"/>
      <c r="BC390" s="306"/>
      <c r="BD390" s="304"/>
      <c r="BE390" s="305"/>
      <c r="BF390" s="305"/>
      <c r="BG390" s="305"/>
      <c r="BH390" s="305"/>
      <c r="BI390" s="306"/>
      <c r="BJ390" s="304"/>
      <c r="BK390" s="305"/>
      <c r="BL390" s="305"/>
      <c r="BM390" s="305"/>
      <c r="BN390" s="305"/>
      <c r="BO390" s="306"/>
      <c r="BP390" s="304"/>
      <c r="BQ390" s="305"/>
      <c r="BR390" s="305"/>
      <c r="BS390" s="305"/>
      <c r="BT390" s="305"/>
      <c r="BU390" s="306"/>
      <c r="BV390" s="304"/>
      <c r="BW390" s="305"/>
      <c r="BX390" s="305"/>
      <c r="BY390" s="305"/>
      <c r="BZ390" s="305"/>
      <c r="CA390" s="306"/>
      <c r="CB390" s="91"/>
    </row>
    <row r="391" spans="1:80" s="92" customFormat="1" x14ac:dyDescent="0.25">
      <c r="A391" s="90"/>
      <c r="B391" s="304"/>
      <c r="C391" s="305"/>
      <c r="D391" s="305"/>
      <c r="E391" s="305"/>
      <c r="F391" s="305"/>
      <c r="G391" s="306"/>
      <c r="H391" s="304"/>
      <c r="I391" s="305"/>
      <c r="J391" s="305"/>
      <c r="K391" s="305"/>
      <c r="L391" s="305"/>
      <c r="M391" s="306"/>
      <c r="N391" s="304"/>
      <c r="O391" s="305"/>
      <c r="P391" s="305"/>
      <c r="Q391" s="305"/>
      <c r="R391" s="305"/>
      <c r="S391" s="306"/>
      <c r="T391" s="304"/>
      <c r="U391" s="305"/>
      <c r="V391" s="305"/>
      <c r="W391" s="305"/>
      <c r="X391" s="305"/>
      <c r="Y391" s="306"/>
      <c r="Z391" s="304"/>
      <c r="AA391" s="305"/>
      <c r="AB391" s="305"/>
      <c r="AC391" s="305"/>
      <c r="AD391" s="305"/>
      <c r="AE391" s="306"/>
      <c r="AF391" s="304"/>
      <c r="AG391" s="305"/>
      <c r="AH391" s="305"/>
      <c r="AI391" s="305"/>
      <c r="AJ391" s="305"/>
      <c r="AK391" s="306"/>
      <c r="AL391" s="304"/>
      <c r="AM391" s="305"/>
      <c r="AN391" s="305"/>
      <c r="AO391" s="305"/>
      <c r="AP391" s="305"/>
      <c r="AQ391" s="306"/>
      <c r="AR391" s="304"/>
      <c r="AS391" s="305"/>
      <c r="AT391" s="305"/>
      <c r="AU391" s="305"/>
      <c r="AV391" s="305"/>
      <c r="AW391" s="306"/>
      <c r="AX391" s="304"/>
      <c r="AY391" s="305"/>
      <c r="AZ391" s="305"/>
      <c r="BA391" s="305"/>
      <c r="BB391" s="305"/>
      <c r="BC391" s="306"/>
      <c r="BD391" s="304"/>
      <c r="BE391" s="305"/>
      <c r="BF391" s="305"/>
      <c r="BG391" s="305"/>
      <c r="BH391" s="305"/>
      <c r="BI391" s="306"/>
      <c r="BJ391" s="304"/>
      <c r="BK391" s="305"/>
      <c r="BL391" s="305"/>
      <c r="BM391" s="305"/>
      <c r="BN391" s="305"/>
      <c r="BO391" s="306"/>
      <c r="BP391" s="304"/>
      <c r="BQ391" s="305"/>
      <c r="BR391" s="305"/>
      <c r="BS391" s="305"/>
      <c r="BT391" s="305"/>
      <c r="BU391" s="306"/>
      <c r="BV391" s="304"/>
      <c r="BW391" s="305"/>
      <c r="BX391" s="305"/>
      <c r="BY391" s="305"/>
      <c r="BZ391" s="305"/>
      <c r="CA391" s="306"/>
      <c r="CB391" s="91"/>
    </row>
    <row r="392" spans="1:80" s="92" customFormat="1" x14ac:dyDescent="0.25">
      <c r="A392" s="90"/>
      <c r="B392" s="304"/>
      <c r="C392" s="305"/>
      <c r="D392" s="305"/>
      <c r="E392" s="305"/>
      <c r="F392" s="305"/>
      <c r="G392" s="306"/>
      <c r="H392" s="304"/>
      <c r="I392" s="305"/>
      <c r="J392" s="305"/>
      <c r="K392" s="305"/>
      <c r="L392" s="305"/>
      <c r="M392" s="306"/>
      <c r="N392" s="304"/>
      <c r="O392" s="305"/>
      <c r="P392" s="305"/>
      <c r="Q392" s="305"/>
      <c r="R392" s="305"/>
      <c r="S392" s="306"/>
      <c r="T392" s="304"/>
      <c r="U392" s="305"/>
      <c r="V392" s="305"/>
      <c r="W392" s="305"/>
      <c r="X392" s="305"/>
      <c r="Y392" s="306"/>
      <c r="Z392" s="304"/>
      <c r="AA392" s="305"/>
      <c r="AB392" s="305"/>
      <c r="AC392" s="305"/>
      <c r="AD392" s="305"/>
      <c r="AE392" s="306"/>
      <c r="AF392" s="304"/>
      <c r="AG392" s="305"/>
      <c r="AH392" s="305"/>
      <c r="AI392" s="305"/>
      <c r="AJ392" s="305"/>
      <c r="AK392" s="306"/>
      <c r="AL392" s="304"/>
      <c r="AM392" s="305"/>
      <c r="AN392" s="305"/>
      <c r="AO392" s="305"/>
      <c r="AP392" s="305"/>
      <c r="AQ392" s="306"/>
      <c r="AR392" s="304"/>
      <c r="AS392" s="305"/>
      <c r="AT392" s="305"/>
      <c r="AU392" s="305"/>
      <c r="AV392" s="305"/>
      <c r="AW392" s="306"/>
      <c r="AX392" s="304"/>
      <c r="AY392" s="305"/>
      <c r="AZ392" s="305"/>
      <c r="BA392" s="305"/>
      <c r="BB392" s="305"/>
      <c r="BC392" s="306"/>
      <c r="BD392" s="304"/>
      <c r="BE392" s="305"/>
      <c r="BF392" s="305"/>
      <c r="BG392" s="305"/>
      <c r="BH392" s="305"/>
      <c r="BI392" s="306"/>
      <c r="BJ392" s="304"/>
      <c r="BK392" s="305"/>
      <c r="BL392" s="305"/>
      <c r="BM392" s="305"/>
      <c r="BN392" s="305"/>
      <c r="BO392" s="306"/>
      <c r="BP392" s="304"/>
      <c r="BQ392" s="305"/>
      <c r="BR392" s="305"/>
      <c r="BS392" s="305"/>
      <c r="BT392" s="305"/>
      <c r="BU392" s="306"/>
      <c r="BV392" s="304"/>
      <c r="BW392" s="305"/>
      <c r="BX392" s="305"/>
      <c r="BY392" s="305"/>
      <c r="BZ392" s="305"/>
      <c r="CA392" s="306"/>
      <c r="CB392" s="91"/>
    </row>
    <row r="393" spans="1:80" s="92" customFormat="1" x14ac:dyDescent="0.25">
      <c r="A393" s="90"/>
      <c r="B393" s="304"/>
      <c r="C393" s="305"/>
      <c r="D393" s="305"/>
      <c r="E393" s="305"/>
      <c r="F393" s="305"/>
      <c r="G393" s="306"/>
      <c r="H393" s="304"/>
      <c r="I393" s="305"/>
      <c r="J393" s="305"/>
      <c r="K393" s="305"/>
      <c r="L393" s="305"/>
      <c r="M393" s="306"/>
      <c r="N393" s="304"/>
      <c r="O393" s="305"/>
      <c r="P393" s="305"/>
      <c r="Q393" s="305"/>
      <c r="R393" s="305"/>
      <c r="S393" s="306"/>
      <c r="T393" s="304"/>
      <c r="U393" s="305"/>
      <c r="V393" s="305"/>
      <c r="W393" s="305"/>
      <c r="X393" s="305"/>
      <c r="Y393" s="306"/>
      <c r="Z393" s="304"/>
      <c r="AA393" s="305"/>
      <c r="AB393" s="305"/>
      <c r="AC393" s="305"/>
      <c r="AD393" s="305"/>
      <c r="AE393" s="306"/>
      <c r="AF393" s="304"/>
      <c r="AG393" s="305"/>
      <c r="AH393" s="305"/>
      <c r="AI393" s="305"/>
      <c r="AJ393" s="305"/>
      <c r="AK393" s="306"/>
      <c r="AL393" s="304"/>
      <c r="AM393" s="305"/>
      <c r="AN393" s="305"/>
      <c r="AO393" s="305"/>
      <c r="AP393" s="305"/>
      <c r="AQ393" s="306"/>
      <c r="AR393" s="304"/>
      <c r="AS393" s="305"/>
      <c r="AT393" s="305"/>
      <c r="AU393" s="305"/>
      <c r="AV393" s="305"/>
      <c r="AW393" s="306"/>
      <c r="AX393" s="304"/>
      <c r="AY393" s="305"/>
      <c r="AZ393" s="305"/>
      <c r="BA393" s="305"/>
      <c r="BB393" s="305"/>
      <c r="BC393" s="306"/>
      <c r="BD393" s="304"/>
      <c r="BE393" s="305"/>
      <c r="BF393" s="305"/>
      <c r="BG393" s="305"/>
      <c r="BH393" s="305"/>
      <c r="BI393" s="306"/>
      <c r="BJ393" s="304"/>
      <c r="BK393" s="305"/>
      <c r="BL393" s="305"/>
      <c r="BM393" s="305"/>
      <c r="BN393" s="305"/>
      <c r="BO393" s="306"/>
      <c r="BP393" s="304"/>
      <c r="BQ393" s="305"/>
      <c r="BR393" s="305"/>
      <c r="BS393" s="305"/>
      <c r="BT393" s="305"/>
      <c r="BU393" s="306"/>
      <c r="BV393" s="304"/>
      <c r="BW393" s="305"/>
      <c r="BX393" s="305"/>
      <c r="BY393" s="305"/>
      <c r="BZ393" s="305"/>
      <c r="CA393" s="306"/>
      <c r="CB393" s="91"/>
    </row>
    <row r="394" spans="1:80" s="92" customFormat="1" x14ac:dyDescent="0.25">
      <c r="A394" s="90"/>
      <c r="B394" s="304"/>
      <c r="C394" s="305"/>
      <c r="D394" s="305"/>
      <c r="E394" s="305"/>
      <c r="F394" s="305"/>
      <c r="G394" s="306"/>
      <c r="H394" s="304"/>
      <c r="I394" s="305"/>
      <c r="J394" s="305"/>
      <c r="K394" s="305"/>
      <c r="L394" s="305"/>
      <c r="M394" s="306"/>
      <c r="N394" s="304"/>
      <c r="O394" s="305"/>
      <c r="P394" s="305"/>
      <c r="Q394" s="305"/>
      <c r="R394" s="305"/>
      <c r="S394" s="306"/>
      <c r="T394" s="304"/>
      <c r="U394" s="305"/>
      <c r="V394" s="305"/>
      <c r="W394" s="305"/>
      <c r="X394" s="305"/>
      <c r="Y394" s="306"/>
      <c r="Z394" s="304"/>
      <c r="AA394" s="305"/>
      <c r="AB394" s="305"/>
      <c r="AC394" s="305"/>
      <c r="AD394" s="305"/>
      <c r="AE394" s="306"/>
      <c r="AF394" s="304"/>
      <c r="AG394" s="305"/>
      <c r="AH394" s="305"/>
      <c r="AI394" s="305"/>
      <c r="AJ394" s="305"/>
      <c r="AK394" s="306"/>
      <c r="AL394" s="304"/>
      <c r="AM394" s="305"/>
      <c r="AN394" s="305"/>
      <c r="AO394" s="305"/>
      <c r="AP394" s="305"/>
      <c r="AQ394" s="306"/>
      <c r="AR394" s="304"/>
      <c r="AS394" s="305"/>
      <c r="AT394" s="305"/>
      <c r="AU394" s="305"/>
      <c r="AV394" s="305"/>
      <c r="AW394" s="306"/>
      <c r="AX394" s="304"/>
      <c r="AY394" s="305"/>
      <c r="AZ394" s="305"/>
      <c r="BA394" s="305"/>
      <c r="BB394" s="305"/>
      <c r="BC394" s="306"/>
      <c r="BD394" s="304"/>
      <c r="BE394" s="305"/>
      <c r="BF394" s="305"/>
      <c r="BG394" s="305"/>
      <c r="BH394" s="305"/>
      <c r="BI394" s="306"/>
      <c r="BJ394" s="304"/>
      <c r="BK394" s="305"/>
      <c r="BL394" s="305"/>
      <c r="BM394" s="305"/>
      <c r="BN394" s="305"/>
      <c r="BO394" s="306"/>
      <c r="BP394" s="304"/>
      <c r="BQ394" s="305"/>
      <c r="BR394" s="305"/>
      <c r="BS394" s="305"/>
      <c r="BT394" s="305"/>
      <c r="BU394" s="306"/>
      <c r="BV394" s="304"/>
      <c r="BW394" s="305"/>
      <c r="BX394" s="305"/>
      <c r="BY394" s="305"/>
      <c r="BZ394" s="305"/>
      <c r="CA394" s="306"/>
      <c r="CB394" s="91"/>
    </row>
    <row r="395" spans="1:80" s="92" customFormat="1" x14ac:dyDescent="0.25">
      <c r="A395" s="90"/>
      <c r="B395" s="304"/>
      <c r="C395" s="305"/>
      <c r="D395" s="305"/>
      <c r="E395" s="305"/>
      <c r="F395" s="305"/>
      <c r="G395" s="306"/>
      <c r="H395" s="304"/>
      <c r="I395" s="305"/>
      <c r="J395" s="305"/>
      <c r="K395" s="305"/>
      <c r="L395" s="305"/>
      <c r="M395" s="306"/>
      <c r="N395" s="304"/>
      <c r="O395" s="305"/>
      <c r="P395" s="305"/>
      <c r="Q395" s="305"/>
      <c r="R395" s="305"/>
      <c r="S395" s="306"/>
      <c r="T395" s="304"/>
      <c r="U395" s="305"/>
      <c r="V395" s="305"/>
      <c r="W395" s="305"/>
      <c r="X395" s="305"/>
      <c r="Y395" s="306"/>
      <c r="Z395" s="304"/>
      <c r="AA395" s="305"/>
      <c r="AB395" s="305"/>
      <c r="AC395" s="305"/>
      <c r="AD395" s="305"/>
      <c r="AE395" s="306"/>
      <c r="AF395" s="304"/>
      <c r="AG395" s="305"/>
      <c r="AH395" s="305"/>
      <c r="AI395" s="305"/>
      <c r="AJ395" s="305"/>
      <c r="AK395" s="306"/>
      <c r="AL395" s="304"/>
      <c r="AM395" s="305"/>
      <c r="AN395" s="305"/>
      <c r="AO395" s="305"/>
      <c r="AP395" s="305"/>
      <c r="AQ395" s="306"/>
      <c r="AR395" s="304"/>
      <c r="AS395" s="305"/>
      <c r="AT395" s="305"/>
      <c r="AU395" s="305"/>
      <c r="AV395" s="305"/>
      <c r="AW395" s="306"/>
      <c r="AX395" s="304"/>
      <c r="AY395" s="305"/>
      <c r="AZ395" s="305"/>
      <c r="BA395" s="305"/>
      <c r="BB395" s="305"/>
      <c r="BC395" s="306"/>
      <c r="BD395" s="304"/>
      <c r="BE395" s="305"/>
      <c r="BF395" s="305"/>
      <c r="BG395" s="305"/>
      <c r="BH395" s="305"/>
      <c r="BI395" s="306"/>
      <c r="BJ395" s="304"/>
      <c r="BK395" s="305"/>
      <c r="BL395" s="305"/>
      <c r="BM395" s="305"/>
      <c r="BN395" s="305"/>
      <c r="BO395" s="306"/>
      <c r="BP395" s="304"/>
      <c r="BQ395" s="305"/>
      <c r="BR395" s="305"/>
      <c r="BS395" s="305"/>
      <c r="BT395" s="305"/>
      <c r="BU395" s="306"/>
      <c r="BV395" s="304"/>
      <c r="BW395" s="305"/>
      <c r="BX395" s="305"/>
      <c r="BY395" s="305"/>
      <c r="BZ395" s="305"/>
      <c r="CA395" s="306"/>
      <c r="CB395" s="91"/>
    </row>
    <row r="396" spans="1:80" s="92" customFormat="1" x14ac:dyDescent="0.25">
      <c r="A396" s="90"/>
      <c r="B396" s="304"/>
      <c r="C396" s="305"/>
      <c r="D396" s="305"/>
      <c r="E396" s="305"/>
      <c r="F396" s="305"/>
      <c r="G396" s="306"/>
      <c r="H396" s="304"/>
      <c r="I396" s="305"/>
      <c r="J396" s="305"/>
      <c r="K396" s="305"/>
      <c r="L396" s="305"/>
      <c r="M396" s="306"/>
      <c r="N396" s="304"/>
      <c r="O396" s="305"/>
      <c r="P396" s="305"/>
      <c r="Q396" s="305"/>
      <c r="R396" s="305"/>
      <c r="S396" s="306"/>
      <c r="T396" s="304"/>
      <c r="U396" s="305"/>
      <c r="V396" s="305"/>
      <c r="W396" s="305"/>
      <c r="X396" s="305"/>
      <c r="Y396" s="306"/>
      <c r="Z396" s="304"/>
      <c r="AA396" s="305"/>
      <c r="AB396" s="305"/>
      <c r="AC396" s="305"/>
      <c r="AD396" s="305"/>
      <c r="AE396" s="306"/>
      <c r="AF396" s="304"/>
      <c r="AG396" s="305"/>
      <c r="AH396" s="305"/>
      <c r="AI396" s="305"/>
      <c r="AJ396" s="305"/>
      <c r="AK396" s="306"/>
      <c r="AL396" s="304"/>
      <c r="AM396" s="305"/>
      <c r="AN396" s="305"/>
      <c r="AO396" s="305"/>
      <c r="AP396" s="305"/>
      <c r="AQ396" s="306"/>
      <c r="AR396" s="304"/>
      <c r="AS396" s="305"/>
      <c r="AT396" s="305"/>
      <c r="AU396" s="305"/>
      <c r="AV396" s="305"/>
      <c r="AW396" s="306"/>
      <c r="AX396" s="304"/>
      <c r="AY396" s="305"/>
      <c r="AZ396" s="305"/>
      <c r="BA396" s="305"/>
      <c r="BB396" s="305"/>
      <c r="BC396" s="306"/>
      <c r="BD396" s="304"/>
      <c r="BE396" s="305"/>
      <c r="BF396" s="305"/>
      <c r="BG396" s="305"/>
      <c r="BH396" s="305"/>
      <c r="BI396" s="306"/>
      <c r="BJ396" s="304"/>
      <c r="BK396" s="305"/>
      <c r="BL396" s="305"/>
      <c r="BM396" s="305"/>
      <c r="BN396" s="305"/>
      <c r="BO396" s="306"/>
      <c r="BP396" s="304"/>
      <c r="BQ396" s="305"/>
      <c r="BR396" s="305"/>
      <c r="BS396" s="305"/>
      <c r="BT396" s="305"/>
      <c r="BU396" s="306"/>
      <c r="BV396" s="304"/>
      <c r="BW396" s="305"/>
      <c r="BX396" s="305"/>
      <c r="BY396" s="305"/>
      <c r="BZ396" s="305"/>
      <c r="CA396" s="306"/>
      <c r="CB396" s="91"/>
    </row>
    <row r="397" spans="1:80" s="92" customFormat="1" x14ac:dyDescent="0.25">
      <c r="A397" s="90"/>
      <c r="B397" s="304"/>
      <c r="C397" s="305"/>
      <c r="D397" s="305"/>
      <c r="E397" s="305"/>
      <c r="F397" s="305"/>
      <c r="G397" s="306"/>
      <c r="H397" s="304"/>
      <c r="I397" s="305"/>
      <c r="J397" s="305"/>
      <c r="K397" s="305"/>
      <c r="L397" s="305"/>
      <c r="M397" s="306"/>
      <c r="N397" s="304"/>
      <c r="O397" s="305"/>
      <c r="P397" s="305"/>
      <c r="Q397" s="305"/>
      <c r="R397" s="305"/>
      <c r="S397" s="306"/>
      <c r="T397" s="304"/>
      <c r="U397" s="305"/>
      <c r="V397" s="305"/>
      <c r="W397" s="305"/>
      <c r="X397" s="305"/>
      <c r="Y397" s="306"/>
      <c r="Z397" s="304"/>
      <c r="AA397" s="305"/>
      <c r="AB397" s="305"/>
      <c r="AC397" s="305"/>
      <c r="AD397" s="305"/>
      <c r="AE397" s="306"/>
      <c r="AF397" s="304"/>
      <c r="AG397" s="305"/>
      <c r="AH397" s="305"/>
      <c r="AI397" s="305"/>
      <c r="AJ397" s="305"/>
      <c r="AK397" s="306"/>
      <c r="AL397" s="304"/>
      <c r="AM397" s="305"/>
      <c r="AN397" s="305"/>
      <c r="AO397" s="305"/>
      <c r="AP397" s="305"/>
      <c r="AQ397" s="306"/>
      <c r="AR397" s="304"/>
      <c r="AS397" s="305"/>
      <c r="AT397" s="305"/>
      <c r="AU397" s="305"/>
      <c r="AV397" s="305"/>
      <c r="AW397" s="306"/>
      <c r="AX397" s="304"/>
      <c r="AY397" s="305"/>
      <c r="AZ397" s="305"/>
      <c r="BA397" s="305"/>
      <c r="BB397" s="305"/>
      <c r="BC397" s="306"/>
      <c r="BD397" s="304"/>
      <c r="BE397" s="305"/>
      <c r="BF397" s="305"/>
      <c r="BG397" s="305"/>
      <c r="BH397" s="305"/>
      <c r="BI397" s="306"/>
      <c r="BJ397" s="304"/>
      <c r="BK397" s="305"/>
      <c r="BL397" s="305"/>
      <c r="BM397" s="305"/>
      <c r="BN397" s="305"/>
      <c r="BO397" s="306"/>
      <c r="BP397" s="304"/>
      <c r="BQ397" s="305"/>
      <c r="BR397" s="305"/>
      <c r="BS397" s="305"/>
      <c r="BT397" s="305"/>
      <c r="BU397" s="306"/>
      <c r="BV397" s="304"/>
      <c r="BW397" s="305"/>
      <c r="BX397" s="305"/>
      <c r="BY397" s="305"/>
      <c r="BZ397" s="305"/>
      <c r="CA397" s="306"/>
      <c r="CB397" s="91"/>
    </row>
    <row r="398" spans="1:80" s="92" customFormat="1" x14ac:dyDescent="0.25">
      <c r="A398" s="90"/>
      <c r="B398" s="304"/>
      <c r="C398" s="305"/>
      <c r="D398" s="305"/>
      <c r="E398" s="305"/>
      <c r="F398" s="305"/>
      <c r="G398" s="306"/>
      <c r="H398" s="304"/>
      <c r="I398" s="305"/>
      <c r="J398" s="305"/>
      <c r="K398" s="305"/>
      <c r="L398" s="305"/>
      <c r="M398" s="306"/>
      <c r="N398" s="304"/>
      <c r="O398" s="305"/>
      <c r="P398" s="305"/>
      <c r="Q398" s="305"/>
      <c r="R398" s="305"/>
      <c r="S398" s="306"/>
      <c r="T398" s="304"/>
      <c r="U398" s="305"/>
      <c r="V398" s="305"/>
      <c r="W398" s="305"/>
      <c r="X398" s="305"/>
      <c r="Y398" s="306"/>
      <c r="Z398" s="304"/>
      <c r="AA398" s="305"/>
      <c r="AB398" s="305"/>
      <c r="AC398" s="305"/>
      <c r="AD398" s="305"/>
      <c r="AE398" s="306"/>
      <c r="AF398" s="304"/>
      <c r="AG398" s="305"/>
      <c r="AH398" s="305"/>
      <c r="AI398" s="305"/>
      <c r="AJ398" s="305"/>
      <c r="AK398" s="306"/>
      <c r="AL398" s="304"/>
      <c r="AM398" s="305"/>
      <c r="AN398" s="305"/>
      <c r="AO398" s="305"/>
      <c r="AP398" s="305"/>
      <c r="AQ398" s="306"/>
      <c r="AR398" s="304"/>
      <c r="AS398" s="305"/>
      <c r="AT398" s="305"/>
      <c r="AU398" s="305"/>
      <c r="AV398" s="305"/>
      <c r="AW398" s="306"/>
      <c r="AX398" s="304"/>
      <c r="AY398" s="305"/>
      <c r="AZ398" s="305"/>
      <c r="BA398" s="305"/>
      <c r="BB398" s="305"/>
      <c r="BC398" s="306"/>
      <c r="BD398" s="304"/>
      <c r="BE398" s="305"/>
      <c r="BF398" s="305"/>
      <c r="BG398" s="305"/>
      <c r="BH398" s="305"/>
      <c r="BI398" s="306"/>
      <c r="BJ398" s="304"/>
      <c r="BK398" s="305"/>
      <c r="BL398" s="305"/>
      <c r="BM398" s="305"/>
      <c r="BN398" s="305"/>
      <c r="BO398" s="306"/>
      <c r="BP398" s="304"/>
      <c r="BQ398" s="305"/>
      <c r="BR398" s="305"/>
      <c r="BS398" s="305"/>
      <c r="BT398" s="305"/>
      <c r="BU398" s="306"/>
      <c r="BV398" s="304"/>
      <c r="BW398" s="305"/>
      <c r="BX398" s="305"/>
      <c r="BY398" s="305"/>
      <c r="BZ398" s="305"/>
      <c r="CA398" s="306"/>
      <c r="CB398" s="91"/>
    </row>
    <row r="399" spans="1:80" s="92" customFormat="1" x14ac:dyDescent="0.25">
      <c r="A399" s="90"/>
      <c r="B399" s="304"/>
      <c r="C399" s="305"/>
      <c r="D399" s="305"/>
      <c r="E399" s="305"/>
      <c r="F399" s="305"/>
      <c r="G399" s="306"/>
      <c r="H399" s="304"/>
      <c r="I399" s="305"/>
      <c r="J399" s="305"/>
      <c r="K399" s="305"/>
      <c r="L399" s="305"/>
      <c r="M399" s="306"/>
      <c r="N399" s="304"/>
      <c r="O399" s="305"/>
      <c r="P399" s="305"/>
      <c r="Q399" s="305"/>
      <c r="R399" s="305"/>
      <c r="S399" s="306"/>
      <c r="T399" s="304"/>
      <c r="U399" s="305"/>
      <c r="V399" s="305"/>
      <c r="W399" s="305"/>
      <c r="X399" s="305"/>
      <c r="Y399" s="306"/>
      <c r="Z399" s="304"/>
      <c r="AA399" s="305"/>
      <c r="AB399" s="305"/>
      <c r="AC399" s="305"/>
      <c r="AD399" s="305"/>
      <c r="AE399" s="306"/>
      <c r="AF399" s="304"/>
      <c r="AG399" s="305"/>
      <c r="AH399" s="305"/>
      <c r="AI399" s="305"/>
      <c r="AJ399" s="305"/>
      <c r="AK399" s="306"/>
      <c r="AL399" s="304"/>
      <c r="AM399" s="305"/>
      <c r="AN399" s="305"/>
      <c r="AO399" s="305"/>
      <c r="AP399" s="305"/>
      <c r="AQ399" s="306"/>
      <c r="AR399" s="304"/>
      <c r="AS399" s="305"/>
      <c r="AT399" s="305"/>
      <c r="AU399" s="305"/>
      <c r="AV399" s="305"/>
      <c r="AW399" s="306"/>
      <c r="AX399" s="304"/>
      <c r="AY399" s="305"/>
      <c r="AZ399" s="305"/>
      <c r="BA399" s="305"/>
      <c r="BB399" s="305"/>
      <c r="BC399" s="306"/>
      <c r="BD399" s="304"/>
      <c r="BE399" s="305"/>
      <c r="BF399" s="305"/>
      <c r="BG399" s="305"/>
      <c r="BH399" s="305"/>
      <c r="BI399" s="306"/>
      <c r="BJ399" s="304"/>
      <c r="BK399" s="305"/>
      <c r="BL399" s="305"/>
      <c r="BM399" s="305"/>
      <c r="BN399" s="305"/>
      <c r="BO399" s="306"/>
      <c r="BP399" s="304"/>
      <c r="BQ399" s="305"/>
      <c r="BR399" s="305"/>
      <c r="BS399" s="305"/>
      <c r="BT399" s="305"/>
      <c r="BU399" s="306"/>
      <c r="BV399" s="304"/>
      <c r="BW399" s="305"/>
      <c r="BX399" s="305"/>
      <c r="BY399" s="305"/>
      <c r="BZ399" s="305"/>
      <c r="CA399" s="306"/>
      <c r="CB399" s="91"/>
    </row>
    <row r="400" spans="1:80" s="92" customFormat="1" x14ac:dyDescent="0.25">
      <c r="A400" s="90"/>
      <c r="B400" s="304"/>
      <c r="C400" s="305"/>
      <c r="D400" s="305"/>
      <c r="E400" s="305"/>
      <c r="F400" s="305"/>
      <c r="G400" s="306"/>
      <c r="H400" s="304"/>
      <c r="I400" s="305"/>
      <c r="J400" s="305"/>
      <c r="K400" s="305"/>
      <c r="L400" s="305"/>
      <c r="M400" s="306"/>
      <c r="N400" s="304"/>
      <c r="O400" s="305"/>
      <c r="P400" s="305"/>
      <c r="Q400" s="305"/>
      <c r="R400" s="305"/>
      <c r="S400" s="306"/>
      <c r="T400" s="304"/>
      <c r="U400" s="305"/>
      <c r="V400" s="305"/>
      <c r="W400" s="305"/>
      <c r="X400" s="305"/>
      <c r="Y400" s="306"/>
      <c r="Z400" s="304"/>
      <c r="AA400" s="305"/>
      <c r="AB400" s="305"/>
      <c r="AC400" s="305"/>
      <c r="AD400" s="305"/>
      <c r="AE400" s="306"/>
      <c r="AF400" s="304"/>
      <c r="AG400" s="305"/>
      <c r="AH400" s="305"/>
      <c r="AI400" s="305"/>
      <c r="AJ400" s="305"/>
      <c r="AK400" s="306"/>
      <c r="AL400" s="304"/>
      <c r="AM400" s="305"/>
      <c r="AN400" s="305"/>
      <c r="AO400" s="305"/>
      <c r="AP400" s="305"/>
      <c r="AQ400" s="306"/>
      <c r="AR400" s="304"/>
      <c r="AS400" s="305"/>
      <c r="AT400" s="305"/>
      <c r="AU400" s="305"/>
      <c r="AV400" s="305"/>
      <c r="AW400" s="306"/>
      <c r="AX400" s="304"/>
      <c r="AY400" s="305"/>
      <c r="AZ400" s="305"/>
      <c r="BA400" s="305"/>
      <c r="BB400" s="305"/>
      <c r="BC400" s="306"/>
      <c r="BD400" s="304"/>
      <c r="BE400" s="305"/>
      <c r="BF400" s="305"/>
      <c r="BG400" s="305"/>
      <c r="BH400" s="305"/>
      <c r="BI400" s="306"/>
      <c r="BJ400" s="304"/>
      <c r="BK400" s="305"/>
      <c r="BL400" s="305"/>
      <c r="BM400" s="305"/>
      <c r="BN400" s="305"/>
      <c r="BO400" s="306"/>
      <c r="BP400" s="304"/>
      <c r="BQ400" s="305"/>
      <c r="BR400" s="305"/>
      <c r="BS400" s="305"/>
      <c r="BT400" s="305"/>
      <c r="BU400" s="306"/>
      <c r="BV400" s="304"/>
      <c r="BW400" s="305"/>
      <c r="BX400" s="305"/>
      <c r="BY400" s="305"/>
      <c r="BZ400" s="305"/>
      <c r="CA400" s="306"/>
      <c r="CB400" s="91"/>
    </row>
    <row r="401" spans="1:80" s="92" customFormat="1" x14ac:dyDescent="0.25">
      <c r="A401" s="90"/>
      <c r="B401" s="304"/>
      <c r="C401" s="305"/>
      <c r="D401" s="305"/>
      <c r="E401" s="305"/>
      <c r="F401" s="305"/>
      <c r="G401" s="306"/>
      <c r="H401" s="304"/>
      <c r="I401" s="305"/>
      <c r="J401" s="305"/>
      <c r="K401" s="305"/>
      <c r="L401" s="305"/>
      <c r="M401" s="306"/>
      <c r="N401" s="304"/>
      <c r="O401" s="305"/>
      <c r="P401" s="305"/>
      <c r="Q401" s="305"/>
      <c r="R401" s="305"/>
      <c r="S401" s="306"/>
      <c r="T401" s="304"/>
      <c r="U401" s="305"/>
      <c r="V401" s="305"/>
      <c r="W401" s="305"/>
      <c r="X401" s="305"/>
      <c r="Y401" s="306"/>
      <c r="Z401" s="304"/>
      <c r="AA401" s="305"/>
      <c r="AB401" s="305"/>
      <c r="AC401" s="305"/>
      <c r="AD401" s="305"/>
      <c r="AE401" s="306"/>
      <c r="AF401" s="304"/>
      <c r="AG401" s="305"/>
      <c r="AH401" s="305"/>
      <c r="AI401" s="305"/>
      <c r="AJ401" s="305"/>
      <c r="AK401" s="306"/>
      <c r="AL401" s="304"/>
      <c r="AM401" s="305"/>
      <c r="AN401" s="305"/>
      <c r="AO401" s="305"/>
      <c r="AP401" s="305"/>
      <c r="AQ401" s="306"/>
      <c r="AR401" s="304"/>
      <c r="AS401" s="305"/>
      <c r="AT401" s="305"/>
      <c r="AU401" s="305"/>
      <c r="AV401" s="305"/>
      <c r="AW401" s="306"/>
      <c r="AX401" s="304"/>
      <c r="AY401" s="305"/>
      <c r="AZ401" s="305"/>
      <c r="BA401" s="305"/>
      <c r="BB401" s="305"/>
      <c r="BC401" s="306"/>
      <c r="BD401" s="304"/>
      <c r="BE401" s="305"/>
      <c r="BF401" s="305"/>
      <c r="BG401" s="305"/>
      <c r="BH401" s="305"/>
      <c r="BI401" s="306"/>
      <c r="BJ401" s="304"/>
      <c r="BK401" s="305"/>
      <c r="BL401" s="305"/>
      <c r="BM401" s="305"/>
      <c r="BN401" s="305"/>
      <c r="BO401" s="306"/>
      <c r="BP401" s="304"/>
      <c r="BQ401" s="305"/>
      <c r="BR401" s="305"/>
      <c r="BS401" s="305"/>
      <c r="BT401" s="305"/>
      <c r="BU401" s="306"/>
      <c r="BV401" s="304"/>
      <c r="BW401" s="305"/>
      <c r="BX401" s="305"/>
      <c r="BY401" s="305"/>
      <c r="BZ401" s="305"/>
      <c r="CA401" s="306"/>
      <c r="CB401" s="91"/>
    </row>
    <row r="402" spans="1:80" s="92" customFormat="1" x14ac:dyDescent="0.25">
      <c r="A402" s="90"/>
      <c r="B402" s="304"/>
      <c r="C402" s="305"/>
      <c r="D402" s="305"/>
      <c r="E402" s="305"/>
      <c r="F402" s="305"/>
      <c r="G402" s="306"/>
      <c r="H402" s="304"/>
      <c r="I402" s="305"/>
      <c r="J402" s="305"/>
      <c r="K402" s="305"/>
      <c r="L402" s="305"/>
      <c r="M402" s="306"/>
      <c r="N402" s="304"/>
      <c r="O402" s="305"/>
      <c r="P402" s="305"/>
      <c r="Q402" s="305"/>
      <c r="R402" s="305"/>
      <c r="S402" s="306"/>
      <c r="T402" s="304"/>
      <c r="U402" s="305"/>
      <c r="V402" s="305"/>
      <c r="W402" s="305"/>
      <c r="X402" s="305"/>
      <c r="Y402" s="306"/>
      <c r="Z402" s="304"/>
      <c r="AA402" s="305"/>
      <c r="AB402" s="305"/>
      <c r="AC402" s="305"/>
      <c r="AD402" s="305"/>
      <c r="AE402" s="306"/>
      <c r="AF402" s="304"/>
      <c r="AG402" s="305"/>
      <c r="AH402" s="305"/>
      <c r="AI402" s="305"/>
      <c r="AJ402" s="305"/>
      <c r="AK402" s="306"/>
      <c r="AL402" s="304"/>
      <c r="AM402" s="305"/>
      <c r="AN402" s="305"/>
      <c r="AO402" s="305"/>
      <c r="AP402" s="305"/>
      <c r="AQ402" s="306"/>
      <c r="AR402" s="304"/>
      <c r="AS402" s="305"/>
      <c r="AT402" s="305"/>
      <c r="AU402" s="305"/>
      <c r="AV402" s="305"/>
      <c r="AW402" s="306"/>
      <c r="AX402" s="304"/>
      <c r="AY402" s="305"/>
      <c r="AZ402" s="305"/>
      <c r="BA402" s="305"/>
      <c r="BB402" s="305"/>
      <c r="BC402" s="306"/>
      <c r="BD402" s="304"/>
      <c r="BE402" s="305"/>
      <c r="BF402" s="305"/>
      <c r="BG402" s="305"/>
      <c r="BH402" s="305"/>
      <c r="BI402" s="306"/>
      <c r="BJ402" s="304"/>
      <c r="BK402" s="305"/>
      <c r="BL402" s="305"/>
      <c r="BM402" s="305"/>
      <c r="BN402" s="305"/>
      <c r="BO402" s="306"/>
      <c r="BP402" s="304"/>
      <c r="BQ402" s="305"/>
      <c r="BR402" s="305"/>
      <c r="BS402" s="305"/>
      <c r="BT402" s="305"/>
      <c r="BU402" s="306"/>
      <c r="BV402" s="304"/>
      <c r="BW402" s="305"/>
      <c r="BX402" s="305"/>
      <c r="BY402" s="305"/>
      <c r="BZ402" s="305"/>
      <c r="CA402" s="306"/>
      <c r="CB402" s="91"/>
    </row>
    <row r="403" spans="1:80" s="92" customFormat="1" x14ac:dyDescent="0.25">
      <c r="A403" s="90"/>
      <c r="B403" s="304"/>
      <c r="C403" s="305"/>
      <c r="D403" s="305"/>
      <c r="E403" s="305"/>
      <c r="F403" s="305"/>
      <c r="G403" s="306"/>
      <c r="H403" s="304"/>
      <c r="I403" s="305"/>
      <c r="J403" s="305"/>
      <c r="K403" s="305"/>
      <c r="L403" s="305"/>
      <c r="M403" s="306"/>
      <c r="N403" s="304"/>
      <c r="O403" s="305"/>
      <c r="P403" s="305"/>
      <c r="Q403" s="305"/>
      <c r="R403" s="305"/>
      <c r="S403" s="306"/>
      <c r="T403" s="304"/>
      <c r="U403" s="305"/>
      <c r="V403" s="305"/>
      <c r="W403" s="305"/>
      <c r="X403" s="305"/>
      <c r="Y403" s="306"/>
      <c r="Z403" s="304"/>
      <c r="AA403" s="305"/>
      <c r="AB403" s="305"/>
      <c r="AC403" s="305"/>
      <c r="AD403" s="305"/>
      <c r="AE403" s="306"/>
      <c r="AF403" s="304"/>
      <c r="AG403" s="305"/>
      <c r="AH403" s="305"/>
      <c r="AI403" s="305"/>
      <c r="AJ403" s="305"/>
      <c r="AK403" s="306"/>
      <c r="AL403" s="304"/>
      <c r="AM403" s="305"/>
      <c r="AN403" s="305"/>
      <c r="AO403" s="305"/>
      <c r="AP403" s="305"/>
      <c r="AQ403" s="306"/>
      <c r="AR403" s="304"/>
      <c r="AS403" s="305"/>
      <c r="AT403" s="305"/>
      <c r="AU403" s="305"/>
      <c r="AV403" s="305"/>
      <c r="AW403" s="306"/>
      <c r="AX403" s="304"/>
      <c r="AY403" s="305"/>
      <c r="AZ403" s="305"/>
      <c r="BA403" s="305"/>
      <c r="BB403" s="305"/>
      <c r="BC403" s="306"/>
      <c r="BD403" s="304"/>
      <c r="BE403" s="305"/>
      <c r="BF403" s="305"/>
      <c r="BG403" s="305"/>
      <c r="BH403" s="305"/>
      <c r="BI403" s="306"/>
      <c r="BJ403" s="304"/>
      <c r="BK403" s="305"/>
      <c r="BL403" s="305"/>
      <c r="BM403" s="305"/>
      <c r="BN403" s="305"/>
      <c r="BO403" s="306"/>
      <c r="BP403" s="304"/>
      <c r="BQ403" s="305"/>
      <c r="BR403" s="305"/>
      <c r="BS403" s="305"/>
      <c r="BT403" s="305"/>
      <c r="BU403" s="306"/>
      <c r="BV403" s="304"/>
      <c r="BW403" s="305"/>
      <c r="BX403" s="305"/>
      <c r="BY403" s="305"/>
      <c r="BZ403" s="305"/>
      <c r="CA403" s="306"/>
      <c r="CB403" s="91"/>
    </row>
    <row r="404" spans="1:80" s="92" customFormat="1" x14ac:dyDescent="0.25">
      <c r="A404" s="90"/>
      <c r="B404" s="304"/>
      <c r="C404" s="305"/>
      <c r="D404" s="305"/>
      <c r="E404" s="305"/>
      <c r="F404" s="305"/>
      <c r="G404" s="306"/>
      <c r="H404" s="304"/>
      <c r="I404" s="305"/>
      <c r="J404" s="305"/>
      <c r="K404" s="305"/>
      <c r="L404" s="305"/>
      <c r="M404" s="306"/>
      <c r="N404" s="304"/>
      <c r="O404" s="305"/>
      <c r="P404" s="305"/>
      <c r="Q404" s="305"/>
      <c r="R404" s="305"/>
      <c r="S404" s="306"/>
      <c r="T404" s="304"/>
      <c r="U404" s="305"/>
      <c r="V404" s="305"/>
      <c r="W404" s="305"/>
      <c r="X404" s="305"/>
      <c r="Y404" s="306"/>
      <c r="Z404" s="304"/>
      <c r="AA404" s="305"/>
      <c r="AB404" s="305"/>
      <c r="AC404" s="305"/>
      <c r="AD404" s="305"/>
      <c r="AE404" s="306"/>
      <c r="AF404" s="304"/>
      <c r="AG404" s="305"/>
      <c r="AH404" s="305"/>
      <c r="AI404" s="305"/>
      <c r="AJ404" s="305"/>
      <c r="AK404" s="306"/>
      <c r="AL404" s="304"/>
      <c r="AM404" s="305"/>
      <c r="AN404" s="305"/>
      <c r="AO404" s="305"/>
      <c r="AP404" s="305"/>
      <c r="AQ404" s="306"/>
      <c r="AR404" s="304"/>
      <c r="AS404" s="305"/>
      <c r="AT404" s="305"/>
      <c r="AU404" s="305"/>
      <c r="AV404" s="305"/>
      <c r="AW404" s="306"/>
      <c r="AX404" s="304"/>
      <c r="AY404" s="305"/>
      <c r="AZ404" s="305"/>
      <c r="BA404" s="305"/>
      <c r="BB404" s="305"/>
      <c r="BC404" s="306"/>
      <c r="BD404" s="304"/>
      <c r="BE404" s="305"/>
      <c r="BF404" s="305"/>
      <c r="BG404" s="305"/>
      <c r="BH404" s="305"/>
      <c r="BI404" s="306"/>
      <c r="BJ404" s="304"/>
      <c r="BK404" s="305"/>
      <c r="BL404" s="305"/>
      <c r="BM404" s="305"/>
      <c r="BN404" s="305"/>
      <c r="BO404" s="306"/>
      <c r="BP404" s="304"/>
      <c r="BQ404" s="305"/>
      <c r="BR404" s="305"/>
      <c r="BS404" s="305"/>
      <c r="BT404" s="305"/>
      <c r="BU404" s="306"/>
      <c r="BV404" s="304"/>
      <c r="BW404" s="305"/>
      <c r="BX404" s="305"/>
      <c r="BY404" s="305"/>
      <c r="BZ404" s="305"/>
      <c r="CA404" s="306"/>
      <c r="CB404" s="91"/>
    </row>
    <row r="405" spans="1:80" s="92" customFormat="1" x14ac:dyDescent="0.25">
      <c r="A405" s="90"/>
      <c r="B405" s="304"/>
      <c r="C405" s="305"/>
      <c r="D405" s="305"/>
      <c r="E405" s="305"/>
      <c r="F405" s="305"/>
      <c r="G405" s="306"/>
      <c r="H405" s="304"/>
      <c r="I405" s="305"/>
      <c r="J405" s="305"/>
      <c r="K405" s="305"/>
      <c r="L405" s="305"/>
      <c r="M405" s="306"/>
      <c r="N405" s="304"/>
      <c r="O405" s="305"/>
      <c r="P405" s="305"/>
      <c r="Q405" s="305"/>
      <c r="R405" s="305"/>
      <c r="S405" s="306"/>
      <c r="T405" s="304"/>
      <c r="U405" s="305"/>
      <c r="V405" s="305"/>
      <c r="W405" s="305"/>
      <c r="X405" s="305"/>
      <c r="Y405" s="306"/>
      <c r="Z405" s="304"/>
      <c r="AA405" s="305"/>
      <c r="AB405" s="305"/>
      <c r="AC405" s="305"/>
      <c r="AD405" s="305"/>
      <c r="AE405" s="306"/>
      <c r="AF405" s="304"/>
      <c r="AG405" s="305"/>
      <c r="AH405" s="305"/>
      <c r="AI405" s="305"/>
      <c r="AJ405" s="305"/>
      <c r="AK405" s="306"/>
      <c r="AL405" s="304"/>
      <c r="AM405" s="305"/>
      <c r="AN405" s="305"/>
      <c r="AO405" s="305"/>
      <c r="AP405" s="305"/>
      <c r="AQ405" s="306"/>
      <c r="AR405" s="304"/>
      <c r="AS405" s="305"/>
      <c r="AT405" s="305"/>
      <c r="AU405" s="305"/>
      <c r="AV405" s="305"/>
      <c r="AW405" s="306"/>
      <c r="AX405" s="304"/>
      <c r="AY405" s="305"/>
      <c r="AZ405" s="305"/>
      <c r="BA405" s="305"/>
      <c r="BB405" s="305"/>
      <c r="BC405" s="306"/>
      <c r="BD405" s="304"/>
      <c r="BE405" s="305"/>
      <c r="BF405" s="305"/>
      <c r="BG405" s="305"/>
      <c r="BH405" s="305"/>
      <c r="BI405" s="306"/>
      <c r="BJ405" s="304"/>
      <c r="BK405" s="305"/>
      <c r="BL405" s="305"/>
      <c r="BM405" s="305"/>
      <c r="BN405" s="305"/>
      <c r="BO405" s="306"/>
      <c r="BP405" s="304"/>
      <c r="BQ405" s="305"/>
      <c r="BR405" s="305"/>
      <c r="BS405" s="305"/>
      <c r="BT405" s="305"/>
      <c r="BU405" s="306"/>
      <c r="BV405" s="304"/>
      <c r="BW405" s="305"/>
      <c r="BX405" s="305"/>
      <c r="BY405" s="305"/>
      <c r="BZ405" s="305"/>
      <c r="CA405" s="306"/>
      <c r="CB405" s="91"/>
    </row>
    <row r="406" spans="1:80" s="92" customFormat="1" x14ac:dyDescent="0.25">
      <c r="A406" s="90"/>
      <c r="B406" s="304"/>
      <c r="C406" s="305"/>
      <c r="D406" s="305"/>
      <c r="E406" s="305"/>
      <c r="F406" s="305"/>
      <c r="G406" s="306"/>
      <c r="H406" s="304"/>
      <c r="I406" s="305"/>
      <c r="J406" s="305"/>
      <c r="K406" s="305"/>
      <c r="L406" s="305"/>
      <c r="M406" s="306"/>
      <c r="N406" s="304"/>
      <c r="O406" s="305"/>
      <c r="P406" s="305"/>
      <c r="Q406" s="305"/>
      <c r="R406" s="305"/>
      <c r="S406" s="306"/>
      <c r="T406" s="304"/>
      <c r="U406" s="305"/>
      <c r="V406" s="305"/>
      <c r="W406" s="305"/>
      <c r="X406" s="305"/>
      <c r="Y406" s="306"/>
      <c r="Z406" s="304"/>
      <c r="AA406" s="305"/>
      <c r="AB406" s="305"/>
      <c r="AC406" s="305"/>
      <c r="AD406" s="305"/>
      <c r="AE406" s="306"/>
      <c r="AF406" s="304"/>
      <c r="AG406" s="305"/>
      <c r="AH406" s="305"/>
      <c r="AI406" s="305"/>
      <c r="AJ406" s="305"/>
      <c r="AK406" s="306"/>
      <c r="AL406" s="304"/>
      <c r="AM406" s="305"/>
      <c r="AN406" s="305"/>
      <c r="AO406" s="305"/>
      <c r="AP406" s="305"/>
      <c r="AQ406" s="306"/>
      <c r="AR406" s="304"/>
      <c r="AS406" s="305"/>
      <c r="AT406" s="305"/>
      <c r="AU406" s="305"/>
      <c r="AV406" s="305"/>
      <c r="AW406" s="306"/>
      <c r="AX406" s="304"/>
      <c r="AY406" s="305"/>
      <c r="AZ406" s="305"/>
      <c r="BA406" s="305"/>
      <c r="BB406" s="305"/>
      <c r="BC406" s="306"/>
      <c r="BD406" s="304"/>
      <c r="BE406" s="305"/>
      <c r="BF406" s="305"/>
      <c r="BG406" s="305"/>
      <c r="BH406" s="305"/>
      <c r="BI406" s="306"/>
      <c r="BJ406" s="304"/>
      <c r="BK406" s="305"/>
      <c r="BL406" s="305"/>
      <c r="BM406" s="305"/>
      <c r="BN406" s="305"/>
      <c r="BO406" s="306"/>
      <c r="BP406" s="304"/>
      <c r="BQ406" s="305"/>
      <c r="BR406" s="305"/>
      <c r="BS406" s="305"/>
      <c r="BT406" s="305"/>
      <c r="BU406" s="306"/>
      <c r="BV406" s="304"/>
      <c r="BW406" s="305"/>
      <c r="BX406" s="305"/>
      <c r="BY406" s="305"/>
      <c r="BZ406" s="305"/>
      <c r="CA406" s="306"/>
      <c r="CB406" s="91"/>
    </row>
    <row r="407" spans="1:80" s="92" customFormat="1" x14ac:dyDescent="0.25">
      <c r="A407" s="90"/>
      <c r="B407" s="304"/>
      <c r="C407" s="305"/>
      <c r="D407" s="305"/>
      <c r="E407" s="305"/>
      <c r="F407" s="305"/>
      <c r="G407" s="306"/>
      <c r="H407" s="304"/>
      <c r="I407" s="305"/>
      <c r="J407" s="305"/>
      <c r="K407" s="305"/>
      <c r="L407" s="305"/>
      <c r="M407" s="306"/>
      <c r="N407" s="304"/>
      <c r="O407" s="305"/>
      <c r="P407" s="305"/>
      <c r="Q407" s="305"/>
      <c r="R407" s="305"/>
      <c r="S407" s="306"/>
      <c r="T407" s="304"/>
      <c r="U407" s="305"/>
      <c r="V407" s="305"/>
      <c r="W407" s="305"/>
      <c r="X407" s="305"/>
      <c r="Y407" s="306"/>
      <c r="Z407" s="304"/>
      <c r="AA407" s="305"/>
      <c r="AB407" s="305"/>
      <c r="AC407" s="305"/>
      <c r="AD407" s="305"/>
      <c r="AE407" s="306"/>
      <c r="AF407" s="304"/>
      <c r="AG407" s="305"/>
      <c r="AH407" s="305"/>
      <c r="AI407" s="305"/>
      <c r="AJ407" s="305"/>
      <c r="AK407" s="306"/>
      <c r="AL407" s="304"/>
      <c r="AM407" s="305"/>
      <c r="AN407" s="305"/>
      <c r="AO407" s="305"/>
      <c r="AP407" s="305"/>
      <c r="AQ407" s="306"/>
      <c r="AR407" s="304"/>
      <c r="AS407" s="305"/>
      <c r="AT407" s="305"/>
      <c r="AU407" s="305"/>
      <c r="AV407" s="305"/>
      <c r="AW407" s="306"/>
      <c r="AX407" s="304"/>
      <c r="AY407" s="305"/>
      <c r="AZ407" s="305"/>
      <c r="BA407" s="305"/>
      <c r="BB407" s="305"/>
      <c r="BC407" s="306"/>
      <c r="BD407" s="304"/>
      <c r="BE407" s="305"/>
      <c r="BF407" s="305"/>
      <c r="BG407" s="305"/>
      <c r="BH407" s="305"/>
      <c r="BI407" s="306"/>
      <c r="BJ407" s="304"/>
      <c r="BK407" s="305"/>
      <c r="BL407" s="305"/>
      <c r="BM407" s="305"/>
      <c r="BN407" s="305"/>
      <c r="BO407" s="306"/>
      <c r="BP407" s="304"/>
      <c r="BQ407" s="305"/>
      <c r="BR407" s="305"/>
      <c r="BS407" s="305"/>
      <c r="BT407" s="305"/>
      <c r="BU407" s="306"/>
      <c r="BV407" s="304"/>
      <c r="BW407" s="305"/>
      <c r="BX407" s="305"/>
      <c r="BY407" s="305"/>
      <c r="BZ407" s="305"/>
      <c r="CA407" s="306"/>
      <c r="CB407" s="91"/>
    </row>
    <row r="408" spans="1:80" s="92" customFormat="1" x14ac:dyDescent="0.25">
      <c r="A408" s="90"/>
      <c r="B408" s="304"/>
      <c r="C408" s="305"/>
      <c r="D408" s="305"/>
      <c r="E408" s="305"/>
      <c r="F408" s="305"/>
      <c r="G408" s="306"/>
      <c r="H408" s="304"/>
      <c r="I408" s="305"/>
      <c r="J408" s="305"/>
      <c r="K408" s="305"/>
      <c r="L408" s="305"/>
      <c r="M408" s="306"/>
      <c r="N408" s="304"/>
      <c r="O408" s="305"/>
      <c r="P408" s="305"/>
      <c r="Q408" s="305"/>
      <c r="R408" s="305"/>
      <c r="S408" s="306"/>
      <c r="T408" s="304"/>
      <c r="U408" s="305"/>
      <c r="V408" s="305"/>
      <c r="W408" s="305"/>
      <c r="X408" s="305"/>
      <c r="Y408" s="306"/>
      <c r="Z408" s="304"/>
      <c r="AA408" s="305"/>
      <c r="AB408" s="305"/>
      <c r="AC408" s="305"/>
      <c r="AD408" s="305"/>
      <c r="AE408" s="306"/>
      <c r="AF408" s="304"/>
      <c r="AG408" s="305"/>
      <c r="AH408" s="305"/>
      <c r="AI408" s="305"/>
      <c r="AJ408" s="305"/>
      <c r="AK408" s="306"/>
      <c r="AL408" s="304"/>
      <c r="AM408" s="305"/>
      <c r="AN408" s="305"/>
      <c r="AO408" s="305"/>
      <c r="AP408" s="305"/>
      <c r="AQ408" s="306"/>
      <c r="AR408" s="304"/>
      <c r="AS408" s="305"/>
      <c r="AT408" s="305"/>
      <c r="AU408" s="305"/>
      <c r="AV408" s="305"/>
      <c r="AW408" s="306"/>
      <c r="AX408" s="304"/>
      <c r="AY408" s="305"/>
      <c r="AZ408" s="305"/>
      <c r="BA408" s="305"/>
      <c r="BB408" s="305"/>
      <c r="BC408" s="306"/>
      <c r="BD408" s="304"/>
      <c r="BE408" s="305"/>
      <c r="BF408" s="305"/>
      <c r="BG408" s="305"/>
      <c r="BH408" s="305"/>
      <c r="BI408" s="306"/>
      <c r="BJ408" s="304"/>
      <c r="BK408" s="305"/>
      <c r="BL408" s="305"/>
      <c r="BM408" s="305"/>
      <c r="BN408" s="305"/>
      <c r="BO408" s="306"/>
      <c r="BP408" s="304"/>
      <c r="BQ408" s="305"/>
      <c r="BR408" s="305"/>
      <c r="BS408" s="305"/>
      <c r="BT408" s="305"/>
      <c r="BU408" s="306"/>
      <c r="BV408" s="304"/>
      <c r="BW408" s="305"/>
      <c r="BX408" s="305"/>
      <c r="BY408" s="305"/>
      <c r="BZ408" s="305"/>
      <c r="CA408" s="306"/>
      <c r="CB408" s="91"/>
    </row>
    <row r="409" spans="1:80" s="92" customFormat="1" x14ac:dyDescent="0.25">
      <c r="A409" s="90"/>
      <c r="B409" s="304"/>
      <c r="C409" s="305"/>
      <c r="D409" s="305"/>
      <c r="E409" s="305"/>
      <c r="F409" s="305"/>
      <c r="G409" s="306"/>
      <c r="H409" s="304"/>
      <c r="I409" s="305"/>
      <c r="J409" s="305"/>
      <c r="K409" s="305"/>
      <c r="L409" s="305"/>
      <c r="M409" s="306"/>
      <c r="N409" s="304"/>
      <c r="O409" s="305"/>
      <c r="P409" s="305"/>
      <c r="Q409" s="305"/>
      <c r="R409" s="305"/>
      <c r="S409" s="306"/>
      <c r="T409" s="304"/>
      <c r="U409" s="305"/>
      <c r="V409" s="305"/>
      <c r="W409" s="305"/>
      <c r="X409" s="305"/>
      <c r="Y409" s="306"/>
      <c r="Z409" s="304"/>
      <c r="AA409" s="305"/>
      <c r="AB409" s="305"/>
      <c r="AC409" s="305"/>
      <c r="AD409" s="305"/>
      <c r="AE409" s="306"/>
      <c r="AF409" s="304"/>
      <c r="AG409" s="305"/>
      <c r="AH409" s="305"/>
      <c r="AI409" s="305"/>
      <c r="AJ409" s="305"/>
      <c r="AK409" s="306"/>
      <c r="AL409" s="304"/>
      <c r="AM409" s="305"/>
      <c r="AN409" s="305"/>
      <c r="AO409" s="305"/>
      <c r="AP409" s="305"/>
      <c r="AQ409" s="306"/>
      <c r="AR409" s="304"/>
      <c r="AS409" s="305"/>
      <c r="AT409" s="305"/>
      <c r="AU409" s="305"/>
      <c r="AV409" s="305"/>
      <c r="AW409" s="306"/>
      <c r="AX409" s="304"/>
      <c r="AY409" s="305"/>
      <c r="AZ409" s="305"/>
      <c r="BA409" s="305"/>
      <c r="BB409" s="305"/>
      <c r="BC409" s="306"/>
      <c r="BD409" s="304"/>
      <c r="BE409" s="305"/>
      <c r="BF409" s="305"/>
      <c r="BG409" s="305"/>
      <c r="BH409" s="305"/>
      <c r="BI409" s="306"/>
      <c r="BJ409" s="304"/>
      <c r="BK409" s="305"/>
      <c r="BL409" s="305"/>
      <c r="BM409" s="305"/>
      <c r="BN409" s="305"/>
      <c r="BO409" s="306"/>
      <c r="BP409" s="304"/>
      <c r="BQ409" s="305"/>
      <c r="BR409" s="305"/>
      <c r="BS409" s="305"/>
      <c r="BT409" s="305"/>
      <c r="BU409" s="306"/>
      <c r="BV409" s="304"/>
      <c r="BW409" s="305"/>
      <c r="BX409" s="305"/>
      <c r="BY409" s="305"/>
      <c r="BZ409" s="305"/>
      <c r="CA409" s="306"/>
      <c r="CB409" s="91"/>
    </row>
    <row r="410" spans="1:80" s="92" customFormat="1" x14ac:dyDescent="0.25">
      <c r="A410" s="90"/>
      <c r="B410" s="304"/>
      <c r="C410" s="305"/>
      <c r="D410" s="305"/>
      <c r="E410" s="305"/>
      <c r="F410" s="305"/>
      <c r="G410" s="306"/>
      <c r="H410" s="304"/>
      <c r="I410" s="305"/>
      <c r="J410" s="305"/>
      <c r="K410" s="305"/>
      <c r="L410" s="305"/>
      <c r="M410" s="306"/>
      <c r="N410" s="304"/>
      <c r="O410" s="305"/>
      <c r="P410" s="305"/>
      <c r="Q410" s="305"/>
      <c r="R410" s="305"/>
      <c r="S410" s="306"/>
      <c r="T410" s="304"/>
      <c r="U410" s="305"/>
      <c r="V410" s="305"/>
      <c r="W410" s="305"/>
      <c r="X410" s="305"/>
      <c r="Y410" s="306"/>
      <c r="Z410" s="304"/>
      <c r="AA410" s="305"/>
      <c r="AB410" s="305"/>
      <c r="AC410" s="305"/>
      <c r="AD410" s="305"/>
      <c r="AE410" s="306"/>
      <c r="AF410" s="304"/>
      <c r="AG410" s="305"/>
      <c r="AH410" s="305"/>
      <c r="AI410" s="305"/>
      <c r="AJ410" s="305"/>
      <c r="AK410" s="306"/>
      <c r="AL410" s="304"/>
      <c r="AM410" s="305"/>
      <c r="AN410" s="305"/>
      <c r="AO410" s="305"/>
      <c r="AP410" s="305"/>
      <c r="AQ410" s="306"/>
      <c r="AR410" s="304"/>
      <c r="AS410" s="305"/>
      <c r="AT410" s="305"/>
      <c r="AU410" s="305"/>
      <c r="AV410" s="305"/>
      <c r="AW410" s="306"/>
      <c r="AX410" s="304"/>
      <c r="AY410" s="305"/>
      <c r="AZ410" s="305"/>
      <c r="BA410" s="305"/>
      <c r="BB410" s="305"/>
      <c r="BC410" s="306"/>
      <c r="BD410" s="304"/>
      <c r="BE410" s="305"/>
      <c r="BF410" s="305"/>
      <c r="BG410" s="305"/>
      <c r="BH410" s="305"/>
      <c r="BI410" s="306"/>
      <c r="BJ410" s="304"/>
      <c r="BK410" s="305"/>
      <c r="BL410" s="305"/>
      <c r="BM410" s="305"/>
      <c r="BN410" s="305"/>
      <c r="BO410" s="306"/>
      <c r="BP410" s="304"/>
      <c r="BQ410" s="305"/>
      <c r="BR410" s="305"/>
      <c r="BS410" s="305"/>
      <c r="BT410" s="305"/>
      <c r="BU410" s="306"/>
      <c r="BV410" s="304"/>
      <c r="BW410" s="305"/>
      <c r="BX410" s="305"/>
      <c r="BY410" s="305"/>
      <c r="BZ410" s="305"/>
      <c r="CA410" s="306"/>
      <c r="CB410" s="91"/>
    </row>
    <row r="411" spans="1:80" s="92" customFormat="1" x14ac:dyDescent="0.25">
      <c r="A411" s="90"/>
      <c r="B411" s="304"/>
      <c r="C411" s="305"/>
      <c r="D411" s="305"/>
      <c r="E411" s="305"/>
      <c r="F411" s="305"/>
      <c r="G411" s="306"/>
      <c r="H411" s="304"/>
      <c r="I411" s="305"/>
      <c r="J411" s="305"/>
      <c r="K411" s="305"/>
      <c r="L411" s="305"/>
      <c r="M411" s="306"/>
      <c r="N411" s="304"/>
      <c r="O411" s="305"/>
      <c r="P411" s="305"/>
      <c r="Q411" s="305"/>
      <c r="R411" s="305"/>
      <c r="S411" s="306"/>
      <c r="T411" s="304"/>
      <c r="U411" s="305"/>
      <c r="V411" s="305"/>
      <c r="W411" s="305"/>
      <c r="X411" s="305"/>
      <c r="Y411" s="306"/>
      <c r="Z411" s="304"/>
      <c r="AA411" s="305"/>
      <c r="AB411" s="305"/>
      <c r="AC411" s="305"/>
      <c r="AD411" s="305"/>
      <c r="AE411" s="306"/>
      <c r="AF411" s="304"/>
      <c r="AG411" s="305"/>
      <c r="AH411" s="305"/>
      <c r="AI411" s="305"/>
      <c r="AJ411" s="305"/>
      <c r="AK411" s="306"/>
      <c r="AL411" s="304"/>
      <c r="AM411" s="305"/>
      <c r="AN411" s="305"/>
      <c r="AO411" s="305"/>
      <c r="AP411" s="305"/>
      <c r="AQ411" s="306"/>
      <c r="AR411" s="304"/>
      <c r="AS411" s="305"/>
      <c r="AT411" s="305"/>
      <c r="AU411" s="305"/>
      <c r="AV411" s="305"/>
      <c r="AW411" s="306"/>
      <c r="AX411" s="304"/>
      <c r="AY411" s="305"/>
      <c r="AZ411" s="305"/>
      <c r="BA411" s="305"/>
      <c r="BB411" s="305"/>
      <c r="BC411" s="306"/>
      <c r="BD411" s="304"/>
      <c r="BE411" s="305"/>
      <c r="BF411" s="305"/>
      <c r="BG411" s="305"/>
      <c r="BH411" s="305"/>
      <c r="BI411" s="306"/>
      <c r="BJ411" s="304"/>
      <c r="BK411" s="305"/>
      <c r="BL411" s="305"/>
      <c r="BM411" s="305"/>
      <c r="BN411" s="305"/>
      <c r="BO411" s="306"/>
      <c r="BP411" s="304"/>
      <c r="BQ411" s="305"/>
      <c r="BR411" s="305"/>
      <c r="BS411" s="305"/>
      <c r="BT411" s="305"/>
      <c r="BU411" s="306"/>
      <c r="BV411" s="304"/>
      <c r="BW411" s="305"/>
      <c r="BX411" s="305"/>
      <c r="BY411" s="305"/>
      <c r="BZ411" s="305"/>
      <c r="CA411" s="306"/>
      <c r="CB411" s="91"/>
    </row>
    <row r="412" spans="1:80" s="92" customFormat="1" x14ac:dyDescent="0.25">
      <c r="A412" s="90"/>
      <c r="B412" s="304"/>
      <c r="C412" s="305"/>
      <c r="D412" s="305"/>
      <c r="E412" s="305"/>
      <c r="F412" s="305"/>
      <c r="G412" s="306"/>
      <c r="H412" s="304"/>
      <c r="I412" s="305"/>
      <c r="J412" s="305"/>
      <c r="K412" s="305"/>
      <c r="L412" s="305"/>
      <c r="M412" s="306"/>
      <c r="N412" s="304"/>
      <c r="O412" s="305"/>
      <c r="P412" s="305"/>
      <c r="Q412" s="305"/>
      <c r="R412" s="305"/>
      <c r="S412" s="306"/>
      <c r="T412" s="304"/>
      <c r="U412" s="305"/>
      <c r="V412" s="305"/>
      <c r="W412" s="305"/>
      <c r="X412" s="305"/>
      <c r="Y412" s="306"/>
      <c r="Z412" s="304"/>
      <c r="AA412" s="305"/>
      <c r="AB412" s="305"/>
      <c r="AC412" s="305"/>
      <c r="AD412" s="305"/>
      <c r="AE412" s="306"/>
      <c r="AF412" s="304"/>
      <c r="AG412" s="305"/>
      <c r="AH412" s="305"/>
      <c r="AI412" s="305"/>
      <c r="AJ412" s="305"/>
      <c r="AK412" s="306"/>
      <c r="AL412" s="304"/>
      <c r="AM412" s="305"/>
      <c r="AN412" s="305"/>
      <c r="AO412" s="305"/>
      <c r="AP412" s="305"/>
      <c r="AQ412" s="306"/>
      <c r="AR412" s="304"/>
      <c r="AS412" s="305"/>
      <c r="AT412" s="305"/>
      <c r="AU412" s="305"/>
      <c r="AV412" s="305"/>
      <c r="AW412" s="306"/>
      <c r="AX412" s="304"/>
      <c r="AY412" s="305"/>
      <c r="AZ412" s="305"/>
      <c r="BA412" s="305"/>
      <c r="BB412" s="305"/>
      <c r="BC412" s="306"/>
      <c r="BD412" s="304"/>
      <c r="BE412" s="305"/>
      <c r="BF412" s="305"/>
      <c r="BG412" s="305"/>
      <c r="BH412" s="305"/>
      <c r="BI412" s="306"/>
      <c r="BJ412" s="304"/>
      <c r="BK412" s="305"/>
      <c r="BL412" s="305"/>
      <c r="BM412" s="305"/>
      <c r="BN412" s="305"/>
      <c r="BO412" s="306"/>
      <c r="BP412" s="304"/>
      <c r="BQ412" s="305"/>
      <c r="BR412" s="305"/>
      <c r="BS412" s="305"/>
      <c r="BT412" s="305"/>
      <c r="BU412" s="306"/>
      <c r="BV412" s="304"/>
      <c r="BW412" s="305"/>
      <c r="BX412" s="305"/>
      <c r="BY412" s="305"/>
      <c r="BZ412" s="305"/>
      <c r="CA412" s="306"/>
      <c r="CB412" s="91"/>
    </row>
    <row r="413" spans="1:80" s="92" customFormat="1" x14ac:dyDescent="0.25">
      <c r="A413" s="90"/>
      <c r="B413" s="304"/>
      <c r="C413" s="305"/>
      <c r="D413" s="305"/>
      <c r="E413" s="305"/>
      <c r="F413" s="305"/>
      <c r="G413" s="306"/>
      <c r="H413" s="304"/>
      <c r="I413" s="305"/>
      <c r="J413" s="305"/>
      <c r="K413" s="305"/>
      <c r="L413" s="305"/>
      <c r="M413" s="306"/>
      <c r="N413" s="304"/>
      <c r="O413" s="305"/>
      <c r="P413" s="305"/>
      <c r="Q413" s="305"/>
      <c r="R413" s="305"/>
      <c r="S413" s="306"/>
      <c r="T413" s="304"/>
      <c r="U413" s="305"/>
      <c r="V413" s="305"/>
      <c r="W413" s="305"/>
      <c r="X413" s="305"/>
      <c r="Y413" s="306"/>
      <c r="Z413" s="304"/>
      <c r="AA413" s="305"/>
      <c r="AB413" s="305"/>
      <c r="AC413" s="305"/>
      <c r="AD413" s="305"/>
      <c r="AE413" s="306"/>
      <c r="AF413" s="304"/>
      <c r="AG413" s="305"/>
      <c r="AH413" s="305"/>
      <c r="AI413" s="305"/>
      <c r="AJ413" s="305"/>
      <c r="AK413" s="306"/>
      <c r="AL413" s="304"/>
      <c r="AM413" s="305"/>
      <c r="AN413" s="305"/>
      <c r="AO413" s="305"/>
      <c r="AP413" s="305"/>
      <c r="AQ413" s="306"/>
      <c r="AR413" s="304"/>
      <c r="AS413" s="305"/>
      <c r="AT413" s="305"/>
      <c r="AU413" s="305"/>
      <c r="AV413" s="305"/>
      <c r="AW413" s="306"/>
      <c r="AX413" s="304"/>
      <c r="AY413" s="305"/>
      <c r="AZ413" s="305"/>
      <c r="BA413" s="305"/>
      <c r="BB413" s="305"/>
      <c r="BC413" s="306"/>
      <c r="BD413" s="304"/>
      <c r="BE413" s="305"/>
      <c r="BF413" s="305"/>
      <c r="BG413" s="305"/>
      <c r="BH413" s="305"/>
      <c r="BI413" s="306"/>
      <c r="BJ413" s="304"/>
      <c r="BK413" s="305"/>
      <c r="BL413" s="305"/>
      <c r="BM413" s="305"/>
      <c r="BN413" s="305"/>
      <c r="BO413" s="306"/>
      <c r="BP413" s="304"/>
      <c r="BQ413" s="305"/>
      <c r="BR413" s="305"/>
      <c r="BS413" s="305"/>
      <c r="BT413" s="305"/>
      <c r="BU413" s="306"/>
      <c r="BV413" s="304"/>
      <c r="BW413" s="305"/>
      <c r="BX413" s="305"/>
      <c r="BY413" s="305"/>
      <c r="BZ413" s="305"/>
      <c r="CA413" s="306"/>
      <c r="CB413" s="91"/>
    </row>
    <row r="414" spans="1:80" s="92" customFormat="1" x14ac:dyDescent="0.25">
      <c r="A414" s="90"/>
      <c r="B414" s="304"/>
      <c r="C414" s="305"/>
      <c r="D414" s="305"/>
      <c r="E414" s="305"/>
      <c r="F414" s="305"/>
      <c r="G414" s="306"/>
      <c r="H414" s="304"/>
      <c r="I414" s="305"/>
      <c r="J414" s="305"/>
      <c r="K414" s="305"/>
      <c r="L414" s="305"/>
      <c r="M414" s="306"/>
      <c r="N414" s="304"/>
      <c r="O414" s="305"/>
      <c r="P414" s="305"/>
      <c r="Q414" s="305"/>
      <c r="R414" s="305"/>
      <c r="S414" s="306"/>
      <c r="T414" s="304"/>
      <c r="U414" s="305"/>
      <c r="V414" s="305"/>
      <c r="W414" s="305"/>
      <c r="X414" s="305"/>
      <c r="Y414" s="306"/>
      <c r="Z414" s="304"/>
      <c r="AA414" s="305"/>
      <c r="AB414" s="305"/>
      <c r="AC414" s="305"/>
      <c r="AD414" s="305"/>
      <c r="AE414" s="306"/>
      <c r="AF414" s="304"/>
      <c r="AG414" s="305"/>
      <c r="AH414" s="305"/>
      <c r="AI414" s="305"/>
      <c r="AJ414" s="305"/>
      <c r="AK414" s="306"/>
      <c r="AL414" s="304"/>
      <c r="AM414" s="305"/>
      <c r="AN414" s="305"/>
      <c r="AO414" s="305"/>
      <c r="AP414" s="305"/>
      <c r="AQ414" s="306"/>
      <c r="AR414" s="304"/>
      <c r="AS414" s="305"/>
      <c r="AT414" s="305"/>
      <c r="AU414" s="305"/>
      <c r="AV414" s="305"/>
      <c r="AW414" s="306"/>
      <c r="AX414" s="304"/>
      <c r="AY414" s="305"/>
      <c r="AZ414" s="305"/>
      <c r="BA414" s="305"/>
      <c r="BB414" s="305"/>
      <c r="BC414" s="306"/>
      <c r="BD414" s="304"/>
      <c r="BE414" s="305"/>
      <c r="BF414" s="305"/>
      <c r="BG414" s="305"/>
      <c r="BH414" s="305"/>
      <c r="BI414" s="306"/>
      <c r="BJ414" s="304"/>
      <c r="BK414" s="305"/>
      <c r="BL414" s="305"/>
      <c r="BM414" s="305"/>
      <c r="BN414" s="305"/>
      <c r="BO414" s="306"/>
      <c r="BP414" s="304"/>
      <c r="BQ414" s="305"/>
      <c r="BR414" s="305"/>
      <c r="BS414" s="305"/>
      <c r="BT414" s="305"/>
      <c r="BU414" s="306"/>
      <c r="BV414" s="304"/>
      <c r="BW414" s="305"/>
      <c r="BX414" s="305"/>
      <c r="BY414" s="305"/>
      <c r="BZ414" s="305"/>
      <c r="CA414" s="306"/>
      <c r="CB414" s="91"/>
    </row>
    <row r="415" spans="1:80" s="92" customFormat="1" x14ac:dyDescent="0.25">
      <c r="A415" s="90"/>
      <c r="B415" s="304"/>
      <c r="C415" s="305"/>
      <c r="D415" s="305"/>
      <c r="E415" s="305"/>
      <c r="F415" s="305"/>
      <c r="G415" s="306"/>
      <c r="H415" s="304"/>
      <c r="I415" s="305"/>
      <c r="J415" s="305"/>
      <c r="K415" s="305"/>
      <c r="L415" s="305"/>
      <c r="M415" s="306"/>
      <c r="N415" s="304"/>
      <c r="O415" s="305"/>
      <c r="P415" s="305"/>
      <c r="Q415" s="305"/>
      <c r="R415" s="305"/>
      <c r="S415" s="306"/>
      <c r="T415" s="304"/>
      <c r="U415" s="305"/>
      <c r="V415" s="305"/>
      <c r="W415" s="305"/>
      <c r="X415" s="305"/>
      <c r="Y415" s="306"/>
      <c r="Z415" s="304"/>
      <c r="AA415" s="305"/>
      <c r="AB415" s="305"/>
      <c r="AC415" s="305"/>
      <c r="AD415" s="305"/>
      <c r="AE415" s="306"/>
      <c r="AF415" s="304"/>
      <c r="AG415" s="305"/>
      <c r="AH415" s="305"/>
      <c r="AI415" s="305"/>
      <c r="AJ415" s="305"/>
      <c r="AK415" s="306"/>
      <c r="AL415" s="304"/>
      <c r="AM415" s="305"/>
      <c r="AN415" s="305"/>
      <c r="AO415" s="305"/>
      <c r="AP415" s="305"/>
      <c r="AQ415" s="306"/>
      <c r="AR415" s="304"/>
      <c r="AS415" s="305"/>
      <c r="AT415" s="305"/>
      <c r="AU415" s="305"/>
      <c r="AV415" s="305"/>
      <c r="AW415" s="306"/>
      <c r="AX415" s="304"/>
      <c r="AY415" s="305"/>
      <c r="AZ415" s="305"/>
      <c r="BA415" s="305"/>
      <c r="BB415" s="305"/>
      <c r="BC415" s="306"/>
      <c r="BD415" s="304"/>
      <c r="BE415" s="305"/>
      <c r="BF415" s="305"/>
      <c r="BG415" s="305"/>
      <c r="BH415" s="305"/>
      <c r="BI415" s="306"/>
      <c r="BJ415" s="304"/>
      <c r="BK415" s="305"/>
      <c r="BL415" s="305"/>
      <c r="BM415" s="305"/>
      <c r="BN415" s="305"/>
      <c r="BO415" s="306"/>
      <c r="BP415" s="304"/>
      <c r="BQ415" s="305"/>
      <c r="BR415" s="305"/>
      <c r="BS415" s="305"/>
      <c r="BT415" s="305"/>
      <c r="BU415" s="306"/>
      <c r="BV415" s="304"/>
      <c r="BW415" s="305"/>
      <c r="BX415" s="305"/>
      <c r="BY415" s="305"/>
      <c r="BZ415" s="305"/>
      <c r="CA415" s="306"/>
      <c r="CB415" s="91"/>
    </row>
    <row r="416" spans="1:80" s="92" customFormat="1" x14ac:dyDescent="0.25">
      <c r="A416" s="90"/>
      <c r="B416" s="304"/>
      <c r="C416" s="305"/>
      <c r="D416" s="305"/>
      <c r="E416" s="305"/>
      <c r="F416" s="305"/>
      <c r="G416" s="306"/>
      <c r="H416" s="304"/>
      <c r="I416" s="305"/>
      <c r="J416" s="305"/>
      <c r="K416" s="305"/>
      <c r="L416" s="305"/>
      <c r="M416" s="306"/>
      <c r="N416" s="304"/>
      <c r="O416" s="305"/>
      <c r="P416" s="305"/>
      <c r="Q416" s="305"/>
      <c r="R416" s="305"/>
      <c r="S416" s="306"/>
      <c r="T416" s="304"/>
      <c r="U416" s="305"/>
      <c r="V416" s="305"/>
      <c r="W416" s="305"/>
      <c r="X416" s="305"/>
      <c r="Y416" s="306"/>
      <c r="Z416" s="304"/>
      <c r="AA416" s="305"/>
      <c r="AB416" s="305"/>
      <c r="AC416" s="305"/>
      <c r="AD416" s="305"/>
      <c r="AE416" s="306"/>
      <c r="AF416" s="304"/>
      <c r="AG416" s="305"/>
      <c r="AH416" s="305"/>
      <c r="AI416" s="305"/>
      <c r="AJ416" s="305"/>
      <c r="AK416" s="306"/>
      <c r="AL416" s="304"/>
      <c r="AM416" s="305"/>
      <c r="AN416" s="305"/>
      <c r="AO416" s="305"/>
      <c r="AP416" s="305"/>
      <c r="AQ416" s="306"/>
      <c r="AR416" s="304"/>
      <c r="AS416" s="305"/>
      <c r="AT416" s="305"/>
      <c r="AU416" s="305"/>
      <c r="AV416" s="305"/>
      <c r="AW416" s="306"/>
      <c r="AX416" s="304"/>
      <c r="AY416" s="305"/>
      <c r="AZ416" s="305"/>
      <c r="BA416" s="305"/>
      <c r="BB416" s="305"/>
      <c r="BC416" s="306"/>
      <c r="BD416" s="304"/>
      <c r="BE416" s="305"/>
      <c r="BF416" s="305"/>
      <c r="BG416" s="305"/>
      <c r="BH416" s="305"/>
      <c r="BI416" s="306"/>
      <c r="BJ416" s="304"/>
      <c r="BK416" s="305"/>
      <c r="BL416" s="305"/>
      <c r="BM416" s="305"/>
      <c r="BN416" s="305"/>
      <c r="BO416" s="306"/>
      <c r="BP416" s="304"/>
      <c r="BQ416" s="305"/>
      <c r="BR416" s="305"/>
      <c r="BS416" s="305"/>
      <c r="BT416" s="305"/>
      <c r="BU416" s="306"/>
      <c r="BV416" s="304"/>
      <c r="BW416" s="305"/>
      <c r="BX416" s="305"/>
      <c r="BY416" s="305"/>
      <c r="BZ416" s="305"/>
      <c r="CA416" s="306"/>
      <c r="CB416" s="91"/>
    </row>
    <row r="417" spans="1:80" s="92" customFormat="1" x14ac:dyDescent="0.25">
      <c r="A417" s="90"/>
      <c r="B417" s="304"/>
      <c r="C417" s="305"/>
      <c r="D417" s="305"/>
      <c r="E417" s="305"/>
      <c r="F417" s="305"/>
      <c r="G417" s="306"/>
      <c r="H417" s="304"/>
      <c r="I417" s="305"/>
      <c r="J417" s="305"/>
      <c r="K417" s="305"/>
      <c r="L417" s="305"/>
      <c r="M417" s="306"/>
      <c r="N417" s="304"/>
      <c r="O417" s="305"/>
      <c r="P417" s="305"/>
      <c r="Q417" s="305"/>
      <c r="R417" s="305"/>
      <c r="S417" s="306"/>
      <c r="T417" s="304"/>
      <c r="U417" s="305"/>
      <c r="V417" s="305"/>
      <c r="W417" s="305"/>
      <c r="X417" s="305"/>
      <c r="Y417" s="306"/>
      <c r="Z417" s="304"/>
      <c r="AA417" s="305"/>
      <c r="AB417" s="305"/>
      <c r="AC417" s="305"/>
      <c r="AD417" s="305"/>
      <c r="AE417" s="306"/>
      <c r="AF417" s="304"/>
      <c r="AG417" s="305"/>
      <c r="AH417" s="305"/>
      <c r="AI417" s="305"/>
      <c r="AJ417" s="305"/>
      <c r="AK417" s="306"/>
      <c r="AL417" s="304"/>
      <c r="AM417" s="305"/>
      <c r="AN417" s="305"/>
      <c r="AO417" s="305"/>
      <c r="AP417" s="305"/>
      <c r="AQ417" s="306"/>
      <c r="AR417" s="304"/>
      <c r="AS417" s="305"/>
      <c r="AT417" s="305"/>
      <c r="AU417" s="305"/>
      <c r="AV417" s="305"/>
      <c r="AW417" s="306"/>
      <c r="AX417" s="304"/>
      <c r="AY417" s="305"/>
      <c r="AZ417" s="305"/>
      <c r="BA417" s="305"/>
      <c r="BB417" s="305"/>
      <c r="BC417" s="306"/>
      <c r="BD417" s="304"/>
      <c r="BE417" s="305"/>
      <c r="BF417" s="305"/>
      <c r="BG417" s="305"/>
      <c r="BH417" s="305"/>
      <c r="BI417" s="306"/>
      <c r="BJ417" s="304"/>
      <c r="BK417" s="305"/>
      <c r="BL417" s="305"/>
      <c r="BM417" s="305"/>
      <c r="BN417" s="305"/>
      <c r="BO417" s="306"/>
      <c r="BP417" s="304"/>
      <c r="BQ417" s="305"/>
      <c r="BR417" s="305"/>
      <c r="BS417" s="305"/>
      <c r="BT417" s="305"/>
      <c r="BU417" s="306"/>
      <c r="BV417" s="304"/>
      <c r="BW417" s="305"/>
      <c r="BX417" s="305"/>
      <c r="BY417" s="305"/>
      <c r="BZ417" s="305"/>
      <c r="CA417" s="306"/>
      <c r="CB417" s="91"/>
    </row>
    <row r="418" spans="1:80" s="92" customFormat="1" x14ac:dyDescent="0.25">
      <c r="A418" s="90"/>
      <c r="B418" s="304"/>
      <c r="C418" s="305"/>
      <c r="D418" s="305"/>
      <c r="E418" s="305"/>
      <c r="F418" s="305"/>
      <c r="G418" s="306"/>
      <c r="H418" s="304"/>
      <c r="I418" s="305"/>
      <c r="J418" s="305"/>
      <c r="K418" s="305"/>
      <c r="L418" s="305"/>
      <c r="M418" s="306"/>
      <c r="N418" s="304"/>
      <c r="O418" s="305"/>
      <c r="P418" s="305"/>
      <c r="Q418" s="305"/>
      <c r="R418" s="305"/>
      <c r="S418" s="306"/>
      <c r="T418" s="304"/>
      <c r="U418" s="305"/>
      <c r="V418" s="305"/>
      <c r="W418" s="305"/>
      <c r="X418" s="305"/>
      <c r="Y418" s="306"/>
      <c r="Z418" s="304"/>
      <c r="AA418" s="305"/>
      <c r="AB418" s="305"/>
      <c r="AC418" s="305"/>
      <c r="AD418" s="305"/>
      <c r="AE418" s="306"/>
      <c r="AF418" s="304"/>
      <c r="AG418" s="305"/>
      <c r="AH418" s="305"/>
      <c r="AI418" s="305"/>
      <c r="AJ418" s="305"/>
      <c r="AK418" s="306"/>
      <c r="AL418" s="304"/>
      <c r="AM418" s="305"/>
      <c r="AN418" s="305"/>
      <c r="AO418" s="305"/>
      <c r="AP418" s="305"/>
      <c r="AQ418" s="306"/>
      <c r="AR418" s="304"/>
      <c r="AS418" s="305"/>
      <c r="AT418" s="305"/>
      <c r="AU418" s="305"/>
      <c r="AV418" s="305"/>
      <c r="AW418" s="306"/>
      <c r="AX418" s="304"/>
      <c r="AY418" s="305"/>
      <c r="AZ418" s="305"/>
      <c r="BA418" s="305"/>
      <c r="BB418" s="305"/>
      <c r="BC418" s="306"/>
      <c r="BD418" s="304"/>
      <c r="BE418" s="305"/>
      <c r="BF418" s="305"/>
      <c r="BG418" s="305"/>
      <c r="BH418" s="305"/>
      <c r="BI418" s="306"/>
      <c r="BJ418" s="304"/>
      <c r="BK418" s="305"/>
      <c r="BL418" s="305"/>
      <c r="BM418" s="305"/>
      <c r="BN418" s="305"/>
      <c r="BO418" s="306"/>
      <c r="BP418" s="304"/>
      <c r="BQ418" s="305"/>
      <c r="BR418" s="305"/>
      <c r="BS418" s="305"/>
      <c r="BT418" s="305"/>
      <c r="BU418" s="306"/>
      <c r="BV418" s="304"/>
      <c r="BW418" s="305"/>
      <c r="BX418" s="305"/>
      <c r="BY418" s="305"/>
      <c r="BZ418" s="305"/>
      <c r="CA418" s="306"/>
      <c r="CB418" s="91"/>
    </row>
    <row r="419" spans="1:80" s="92" customFormat="1" x14ac:dyDescent="0.25">
      <c r="A419" s="90"/>
      <c r="B419" s="304"/>
      <c r="C419" s="305"/>
      <c r="D419" s="305"/>
      <c r="E419" s="305"/>
      <c r="F419" s="305"/>
      <c r="G419" s="306"/>
      <c r="H419" s="304"/>
      <c r="I419" s="305"/>
      <c r="J419" s="305"/>
      <c r="K419" s="305"/>
      <c r="L419" s="305"/>
      <c r="M419" s="306"/>
      <c r="N419" s="304"/>
      <c r="O419" s="305"/>
      <c r="P419" s="305"/>
      <c r="Q419" s="305"/>
      <c r="R419" s="305"/>
      <c r="S419" s="306"/>
      <c r="T419" s="304"/>
      <c r="U419" s="305"/>
      <c r="V419" s="305"/>
      <c r="W419" s="305"/>
      <c r="X419" s="305"/>
      <c r="Y419" s="306"/>
      <c r="Z419" s="304"/>
      <c r="AA419" s="305"/>
      <c r="AB419" s="305"/>
      <c r="AC419" s="305"/>
      <c r="AD419" s="305"/>
      <c r="AE419" s="306"/>
      <c r="AF419" s="304"/>
      <c r="AG419" s="305"/>
      <c r="AH419" s="305"/>
      <c r="AI419" s="305"/>
      <c r="AJ419" s="305"/>
      <c r="AK419" s="306"/>
      <c r="AL419" s="304"/>
      <c r="AM419" s="305"/>
      <c r="AN419" s="305"/>
      <c r="AO419" s="305"/>
      <c r="AP419" s="305"/>
      <c r="AQ419" s="306"/>
      <c r="AR419" s="304"/>
      <c r="AS419" s="305"/>
      <c r="AT419" s="305"/>
      <c r="AU419" s="305"/>
      <c r="AV419" s="305"/>
      <c r="AW419" s="306"/>
      <c r="AX419" s="304"/>
      <c r="AY419" s="305"/>
      <c r="AZ419" s="305"/>
      <c r="BA419" s="305"/>
      <c r="BB419" s="305"/>
      <c r="BC419" s="306"/>
      <c r="BD419" s="304"/>
      <c r="BE419" s="305"/>
      <c r="BF419" s="305"/>
      <c r="BG419" s="305"/>
      <c r="BH419" s="305"/>
      <c r="BI419" s="306"/>
      <c r="BJ419" s="304"/>
      <c r="BK419" s="305"/>
      <c r="BL419" s="305"/>
      <c r="BM419" s="305"/>
      <c r="BN419" s="305"/>
      <c r="BO419" s="306"/>
      <c r="BP419" s="304"/>
      <c r="BQ419" s="305"/>
      <c r="BR419" s="305"/>
      <c r="BS419" s="305"/>
      <c r="BT419" s="305"/>
      <c r="BU419" s="306"/>
      <c r="BV419" s="304"/>
      <c r="BW419" s="305"/>
      <c r="BX419" s="305"/>
      <c r="BY419" s="305"/>
      <c r="BZ419" s="305"/>
      <c r="CA419" s="306"/>
      <c r="CB419" s="91"/>
    </row>
    <row r="420" spans="1:80" s="92" customFormat="1" x14ac:dyDescent="0.25">
      <c r="A420" s="90"/>
      <c r="B420" s="304"/>
      <c r="C420" s="305"/>
      <c r="D420" s="305"/>
      <c r="E420" s="305"/>
      <c r="F420" s="305"/>
      <c r="G420" s="306"/>
      <c r="H420" s="304"/>
      <c r="I420" s="305"/>
      <c r="J420" s="305"/>
      <c r="K420" s="305"/>
      <c r="L420" s="305"/>
      <c r="M420" s="306"/>
      <c r="N420" s="304"/>
      <c r="O420" s="305"/>
      <c r="P420" s="305"/>
      <c r="Q420" s="305"/>
      <c r="R420" s="305"/>
      <c r="S420" s="306"/>
      <c r="T420" s="304"/>
      <c r="U420" s="305"/>
      <c r="V420" s="305"/>
      <c r="W420" s="305"/>
      <c r="X420" s="305"/>
      <c r="Y420" s="306"/>
      <c r="Z420" s="304"/>
      <c r="AA420" s="305"/>
      <c r="AB420" s="305"/>
      <c r="AC420" s="305"/>
      <c r="AD420" s="305"/>
      <c r="AE420" s="306"/>
      <c r="AF420" s="304"/>
      <c r="AG420" s="305"/>
      <c r="AH420" s="305"/>
      <c r="AI420" s="305"/>
      <c r="AJ420" s="305"/>
      <c r="AK420" s="306"/>
      <c r="AL420" s="304"/>
      <c r="AM420" s="305"/>
      <c r="AN420" s="305"/>
      <c r="AO420" s="305"/>
      <c r="AP420" s="305"/>
      <c r="AQ420" s="306"/>
      <c r="AR420" s="304"/>
      <c r="AS420" s="305"/>
      <c r="AT420" s="305"/>
      <c r="AU420" s="305"/>
      <c r="AV420" s="305"/>
      <c r="AW420" s="306"/>
      <c r="AX420" s="304"/>
      <c r="AY420" s="305"/>
      <c r="AZ420" s="305"/>
      <c r="BA420" s="305"/>
      <c r="BB420" s="305"/>
      <c r="BC420" s="306"/>
      <c r="BD420" s="304"/>
      <c r="BE420" s="305"/>
      <c r="BF420" s="305"/>
      <c r="BG420" s="305"/>
      <c r="BH420" s="305"/>
      <c r="BI420" s="306"/>
      <c r="BJ420" s="304"/>
      <c r="BK420" s="305"/>
      <c r="BL420" s="305"/>
      <c r="BM420" s="305"/>
      <c r="BN420" s="305"/>
      <c r="BO420" s="306"/>
      <c r="BP420" s="304"/>
      <c r="BQ420" s="305"/>
      <c r="BR420" s="305"/>
      <c r="BS420" s="305"/>
      <c r="BT420" s="305"/>
      <c r="BU420" s="306"/>
      <c r="BV420" s="304"/>
      <c r="BW420" s="305"/>
      <c r="BX420" s="305"/>
      <c r="BY420" s="305"/>
      <c r="BZ420" s="305"/>
      <c r="CA420" s="306"/>
      <c r="CB420" s="91"/>
    </row>
    <row r="421" spans="1:80" s="92" customFormat="1" x14ac:dyDescent="0.25">
      <c r="A421" s="90"/>
      <c r="B421" s="304"/>
      <c r="C421" s="305"/>
      <c r="D421" s="305"/>
      <c r="E421" s="305"/>
      <c r="F421" s="305"/>
      <c r="G421" s="306"/>
      <c r="H421" s="304"/>
      <c r="I421" s="305"/>
      <c r="J421" s="305"/>
      <c r="K421" s="305"/>
      <c r="L421" s="305"/>
      <c r="M421" s="306"/>
      <c r="N421" s="304"/>
      <c r="O421" s="305"/>
      <c r="P421" s="305"/>
      <c r="Q421" s="305"/>
      <c r="R421" s="305"/>
      <c r="S421" s="306"/>
      <c r="T421" s="304"/>
      <c r="U421" s="305"/>
      <c r="V421" s="305"/>
      <c r="W421" s="305"/>
      <c r="X421" s="305"/>
      <c r="Y421" s="306"/>
      <c r="Z421" s="304"/>
      <c r="AA421" s="305"/>
      <c r="AB421" s="305"/>
      <c r="AC421" s="305"/>
      <c r="AD421" s="305"/>
      <c r="AE421" s="306"/>
      <c r="AF421" s="304"/>
      <c r="AG421" s="305"/>
      <c r="AH421" s="305"/>
      <c r="AI421" s="305"/>
      <c r="AJ421" s="305"/>
      <c r="AK421" s="306"/>
      <c r="AL421" s="304"/>
      <c r="AM421" s="305"/>
      <c r="AN421" s="305"/>
      <c r="AO421" s="305"/>
      <c r="AP421" s="305"/>
      <c r="AQ421" s="306"/>
      <c r="AR421" s="304"/>
      <c r="AS421" s="305"/>
      <c r="AT421" s="305"/>
      <c r="AU421" s="305"/>
      <c r="AV421" s="305"/>
      <c r="AW421" s="306"/>
      <c r="AX421" s="304"/>
      <c r="AY421" s="305"/>
      <c r="AZ421" s="305"/>
      <c r="BA421" s="305"/>
      <c r="BB421" s="305"/>
      <c r="BC421" s="306"/>
      <c r="BD421" s="304"/>
      <c r="BE421" s="305"/>
      <c r="BF421" s="305"/>
      <c r="BG421" s="305"/>
      <c r="BH421" s="305"/>
      <c r="BI421" s="306"/>
      <c r="BJ421" s="304"/>
      <c r="BK421" s="305"/>
      <c r="BL421" s="305"/>
      <c r="BM421" s="305"/>
      <c r="BN421" s="305"/>
      <c r="BO421" s="306"/>
      <c r="BP421" s="304"/>
      <c r="BQ421" s="305"/>
      <c r="BR421" s="305"/>
      <c r="BS421" s="305"/>
      <c r="BT421" s="305"/>
      <c r="BU421" s="306"/>
      <c r="BV421" s="304"/>
      <c r="BW421" s="305"/>
      <c r="BX421" s="305"/>
      <c r="BY421" s="305"/>
      <c r="BZ421" s="305"/>
      <c r="CA421" s="306"/>
      <c r="CB421" s="91"/>
    </row>
    <row r="422" spans="1:80" s="92" customFormat="1" x14ac:dyDescent="0.25">
      <c r="A422" s="90"/>
      <c r="B422" s="304"/>
      <c r="C422" s="305"/>
      <c r="D422" s="305"/>
      <c r="E422" s="305"/>
      <c r="F422" s="305"/>
      <c r="G422" s="306"/>
      <c r="H422" s="304"/>
      <c r="I422" s="305"/>
      <c r="J422" s="305"/>
      <c r="K422" s="305"/>
      <c r="L422" s="305"/>
      <c r="M422" s="306"/>
      <c r="N422" s="304"/>
      <c r="O422" s="305"/>
      <c r="P422" s="305"/>
      <c r="Q422" s="305"/>
      <c r="R422" s="305"/>
      <c r="S422" s="306"/>
      <c r="T422" s="304"/>
      <c r="U422" s="305"/>
      <c r="V422" s="305"/>
      <c r="W422" s="305"/>
      <c r="X422" s="305"/>
      <c r="Y422" s="306"/>
      <c r="Z422" s="304"/>
      <c r="AA422" s="305"/>
      <c r="AB422" s="305"/>
      <c r="AC422" s="305"/>
      <c r="AD422" s="305"/>
      <c r="AE422" s="306"/>
      <c r="AF422" s="304"/>
      <c r="AG422" s="305"/>
      <c r="AH422" s="305"/>
      <c r="AI422" s="305"/>
      <c r="AJ422" s="305"/>
      <c r="AK422" s="306"/>
      <c r="AL422" s="304"/>
      <c r="AM422" s="305"/>
      <c r="AN422" s="305"/>
      <c r="AO422" s="305"/>
      <c r="AP422" s="305"/>
      <c r="AQ422" s="306"/>
      <c r="AR422" s="304"/>
      <c r="AS422" s="305"/>
      <c r="AT422" s="305"/>
      <c r="AU422" s="305"/>
      <c r="AV422" s="305"/>
      <c r="AW422" s="306"/>
      <c r="AX422" s="304"/>
      <c r="AY422" s="305"/>
      <c r="AZ422" s="305"/>
      <c r="BA422" s="305"/>
      <c r="BB422" s="305"/>
      <c r="BC422" s="306"/>
      <c r="BD422" s="304"/>
      <c r="BE422" s="305"/>
      <c r="BF422" s="305"/>
      <c r="BG422" s="305"/>
      <c r="BH422" s="305"/>
      <c r="BI422" s="306"/>
      <c r="BJ422" s="304"/>
      <c r="BK422" s="305"/>
      <c r="BL422" s="305"/>
      <c r="BM422" s="305"/>
      <c r="BN422" s="305"/>
      <c r="BO422" s="306"/>
      <c r="BP422" s="304"/>
      <c r="BQ422" s="305"/>
      <c r="BR422" s="305"/>
      <c r="BS422" s="305"/>
      <c r="BT422" s="305"/>
      <c r="BU422" s="306"/>
      <c r="BV422" s="304"/>
      <c r="BW422" s="305"/>
      <c r="BX422" s="305"/>
      <c r="BY422" s="305"/>
      <c r="BZ422" s="305"/>
      <c r="CA422" s="306"/>
      <c r="CB422" s="91"/>
    </row>
    <row r="423" spans="1:80" s="92" customFormat="1" x14ac:dyDescent="0.25">
      <c r="A423" s="90"/>
      <c r="B423" s="304"/>
      <c r="C423" s="305"/>
      <c r="D423" s="305"/>
      <c r="E423" s="305"/>
      <c r="F423" s="305"/>
      <c r="G423" s="306"/>
      <c r="H423" s="304"/>
      <c r="I423" s="305"/>
      <c r="J423" s="305"/>
      <c r="K423" s="305"/>
      <c r="L423" s="305"/>
      <c r="M423" s="306"/>
      <c r="N423" s="304"/>
      <c r="O423" s="305"/>
      <c r="P423" s="305"/>
      <c r="Q423" s="305"/>
      <c r="R423" s="305"/>
      <c r="S423" s="306"/>
      <c r="T423" s="304"/>
      <c r="U423" s="305"/>
      <c r="V423" s="305"/>
      <c r="W423" s="305"/>
      <c r="X423" s="305"/>
      <c r="Y423" s="306"/>
      <c r="Z423" s="304"/>
      <c r="AA423" s="305"/>
      <c r="AB423" s="305"/>
      <c r="AC423" s="305"/>
      <c r="AD423" s="305"/>
      <c r="AE423" s="306"/>
      <c r="AF423" s="304"/>
      <c r="AG423" s="305"/>
      <c r="AH423" s="305"/>
      <c r="AI423" s="305"/>
      <c r="AJ423" s="305"/>
      <c r="AK423" s="306"/>
      <c r="AL423" s="304"/>
      <c r="AM423" s="305"/>
      <c r="AN423" s="305"/>
      <c r="AO423" s="305"/>
      <c r="AP423" s="305"/>
      <c r="AQ423" s="306"/>
      <c r="AR423" s="304"/>
      <c r="AS423" s="305"/>
      <c r="AT423" s="305"/>
      <c r="AU423" s="305"/>
      <c r="AV423" s="305"/>
      <c r="AW423" s="306"/>
      <c r="AX423" s="304"/>
      <c r="AY423" s="305"/>
      <c r="AZ423" s="305"/>
      <c r="BA423" s="305"/>
      <c r="BB423" s="305"/>
      <c r="BC423" s="306"/>
      <c r="BD423" s="304"/>
      <c r="BE423" s="305"/>
      <c r="BF423" s="305"/>
      <c r="BG423" s="305"/>
      <c r="BH423" s="305"/>
      <c r="BI423" s="306"/>
      <c r="BJ423" s="304"/>
      <c r="BK423" s="305"/>
      <c r="BL423" s="305"/>
      <c r="BM423" s="305"/>
      <c r="BN423" s="305"/>
      <c r="BO423" s="306"/>
      <c r="BP423" s="304"/>
      <c r="BQ423" s="305"/>
      <c r="BR423" s="305"/>
      <c r="BS423" s="305"/>
      <c r="BT423" s="305"/>
      <c r="BU423" s="306"/>
      <c r="BV423" s="304"/>
      <c r="BW423" s="305"/>
      <c r="BX423" s="305"/>
      <c r="BY423" s="305"/>
      <c r="BZ423" s="305"/>
      <c r="CA423" s="306"/>
      <c r="CB423" s="91"/>
    </row>
    <row r="424" spans="1:80" s="92" customFormat="1" x14ac:dyDescent="0.25">
      <c r="A424" s="90"/>
      <c r="B424" s="304"/>
      <c r="C424" s="305"/>
      <c r="D424" s="305"/>
      <c r="E424" s="305"/>
      <c r="F424" s="305"/>
      <c r="G424" s="306"/>
      <c r="H424" s="304"/>
      <c r="I424" s="305"/>
      <c r="J424" s="305"/>
      <c r="K424" s="305"/>
      <c r="L424" s="305"/>
      <c r="M424" s="306"/>
      <c r="N424" s="304"/>
      <c r="O424" s="305"/>
      <c r="P424" s="305"/>
      <c r="Q424" s="305"/>
      <c r="R424" s="305"/>
      <c r="S424" s="306"/>
      <c r="T424" s="304"/>
      <c r="U424" s="305"/>
      <c r="V424" s="305"/>
      <c r="W424" s="305"/>
      <c r="X424" s="305"/>
      <c r="Y424" s="306"/>
      <c r="Z424" s="304"/>
      <c r="AA424" s="305"/>
      <c r="AB424" s="305"/>
      <c r="AC424" s="305"/>
      <c r="AD424" s="305"/>
      <c r="AE424" s="306"/>
      <c r="AF424" s="304"/>
      <c r="AG424" s="305"/>
      <c r="AH424" s="305"/>
      <c r="AI424" s="305"/>
      <c r="AJ424" s="305"/>
      <c r="AK424" s="306"/>
      <c r="AL424" s="304"/>
      <c r="AM424" s="305"/>
      <c r="AN424" s="305"/>
      <c r="AO424" s="305"/>
      <c r="AP424" s="305"/>
      <c r="AQ424" s="306"/>
      <c r="AR424" s="304"/>
      <c r="AS424" s="305"/>
      <c r="AT424" s="305"/>
      <c r="AU424" s="305"/>
      <c r="AV424" s="305"/>
      <c r="AW424" s="306"/>
      <c r="AX424" s="304"/>
      <c r="AY424" s="305"/>
      <c r="AZ424" s="305"/>
      <c r="BA424" s="305"/>
      <c r="BB424" s="305"/>
      <c r="BC424" s="306"/>
      <c r="BD424" s="304"/>
      <c r="BE424" s="305"/>
      <c r="BF424" s="305"/>
      <c r="BG424" s="305"/>
      <c r="BH424" s="305"/>
      <c r="BI424" s="306"/>
      <c r="BJ424" s="304"/>
      <c r="BK424" s="305"/>
      <c r="BL424" s="305"/>
      <c r="BM424" s="305"/>
      <c r="BN424" s="305"/>
      <c r="BO424" s="306"/>
      <c r="BP424" s="304"/>
      <c r="BQ424" s="305"/>
      <c r="BR424" s="305"/>
      <c r="BS424" s="305"/>
      <c r="BT424" s="305"/>
      <c r="BU424" s="306"/>
      <c r="BV424" s="304"/>
      <c r="BW424" s="305"/>
      <c r="BX424" s="305"/>
      <c r="BY424" s="305"/>
      <c r="BZ424" s="305"/>
      <c r="CA424" s="306"/>
      <c r="CB424" s="91"/>
    </row>
    <row r="425" spans="1:80" s="92" customFormat="1" x14ac:dyDescent="0.25">
      <c r="A425" s="90"/>
      <c r="B425" s="304"/>
      <c r="C425" s="305"/>
      <c r="D425" s="305"/>
      <c r="E425" s="305"/>
      <c r="F425" s="305"/>
      <c r="G425" s="306"/>
      <c r="H425" s="304"/>
      <c r="I425" s="305"/>
      <c r="J425" s="305"/>
      <c r="K425" s="305"/>
      <c r="L425" s="305"/>
      <c r="M425" s="306"/>
      <c r="N425" s="304"/>
      <c r="O425" s="305"/>
      <c r="P425" s="305"/>
      <c r="Q425" s="305"/>
      <c r="R425" s="305"/>
      <c r="S425" s="306"/>
      <c r="T425" s="304"/>
      <c r="U425" s="305"/>
      <c r="V425" s="305"/>
      <c r="W425" s="305"/>
      <c r="X425" s="305"/>
      <c r="Y425" s="306"/>
      <c r="Z425" s="304"/>
      <c r="AA425" s="305"/>
      <c r="AB425" s="305"/>
      <c r="AC425" s="305"/>
      <c r="AD425" s="305"/>
      <c r="AE425" s="306"/>
      <c r="AF425" s="304"/>
      <c r="AG425" s="305"/>
      <c r="AH425" s="305"/>
      <c r="AI425" s="305"/>
      <c r="AJ425" s="305"/>
      <c r="AK425" s="306"/>
      <c r="AL425" s="304"/>
      <c r="AM425" s="305"/>
      <c r="AN425" s="305"/>
      <c r="AO425" s="305"/>
      <c r="AP425" s="305"/>
      <c r="AQ425" s="306"/>
      <c r="AR425" s="304"/>
      <c r="AS425" s="305"/>
      <c r="AT425" s="305"/>
      <c r="AU425" s="305"/>
      <c r="AV425" s="305"/>
      <c r="AW425" s="306"/>
      <c r="AX425" s="304"/>
      <c r="AY425" s="305"/>
      <c r="AZ425" s="305"/>
      <c r="BA425" s="305"/>
      <c r="BB425" s="305"/>
      <c r="BC425" s="306"/>
      <c r="BD425" s="304"/>
      <c r="BE425" s="305"/>
      <c r="BF425" s="305"/>
      <c r="BG425" s="305"/>
      <c r="BH425" s="305"/>
      <c r="BI425" s="306"/>
      <c r="BJ425" s="304"/>
      <c r="BK425" s="305"/>
      <c r="BL425" s="305"/>
      <c r="BM425" s="305"/>
      <c r="BN425" s="305"/>
      <c r="BO425" s="306"/>
      <c r="BP425" s="304"/>
      <c r="BQ425" s="305"/>
      <c r="BR425" s="305"/>
      <c r="BS425" s="305"/>
      <c r="BT425" s="305"/>
      <c r="BU425" s="306"/>
      <c r="BV425" s="304"/>
      <c r="BW425" s="305"/>
      <c r="BX425" s="305"/>
      <c r="BY425" s="305"/>
      <c r="BZ425" s="305"/>
      <c r="CA425" s="306"/>
      <c r="CB425" s="91"/>
    </row>
    <row r="426" spans="1:80" s="92" customFormat="1" x14ac:dyDescent="0.25">
      <c r="A426" s="90"/>
      <c r="B426" s="304"/>
      <c r="C426" s="305"/>
      <c r="D426" s="305"/>
      <c r="E426" s="305"/>
      <c r="F426" s="305"/>
      <c r="G426" s="306"/>
      <c r="H426" s="304"/>
      <c r="I426" s="305"/>
      <c r="J426" s="305"/>
      <c r="K426" s="305"/>
      <c r="L426" s="305"/>
      <c r="M426" s="306"/>
      <c r="N426" s="304"/>
      <c r="O426" s="305"/>
      <c r="P426" s="305"/>
      <c r="Q426" s="305"/>
      <c r="R426" s="305"/>
      <c r="S426" s="306"/>
      <c r="T426" s="304"/>
      <c r="U426" s="305"/>
      <c r="V426" s="305"/>
      <c r="W426" s="305"/>
      <c r="X426" s="305"/>
      <c r="Y426" s="306"/>
      <c r="Z426" s="304"/>
      <c r="AA426" s="305"/>
      <c r="AB426" s="305"/>
      <c r="AC426" s="305"/>
      <c r="AD426" s="305"/>
      <c r="AE426" s="306"/>
      <c r="AF426" s="304"/>
      <c r="AG426" s="305"/>
      <c r="AH426" s="305"/>
      <c r="AI426" s="305"/>
      <c r="AJ426" s="305"/>
      <c r="AK426" s="306"/>
      <c r="AL426" s="304"/>
      <c r="AM426" s="305"/>
      <c r="AN426" s="305"/>
      <c r="AO426" s="305"/>
      <c r="AP426" s="305"/>
      <c r="AQ426" s="306"/>
      <c r="AR426" s="304"/>
      <c r="AS426" s="305"/>
      <c r="AT426" s="305"/>
      <c r="AU426" s="305"/>
      <c r="AV426" s="305"/>
      <c r="AW426" s="306"/>
      <c r="AX426" s="304"/>
      <c r="AY426" s="305"/>
      <c r="AZ426" s="305"/>
      <c r="BA426" s="305"/>
      <c r="BB426" s="305"/>
      <c r="BC426" s="306"/>
      <c r="BD426" s="304"/>
      <c r="BE426" s="305"/>
      <c r="BF426" s="305"/>
      <c r="BG426" s="305"/>
      <c r="BH426" s="305"/>
      <c r="BI426" s="306"/>
      <c r="BJ426" s="304"/>
      <c r="BK426" s="305"/>
      <c r="BL426" s="305"/>
      <c r="BM426" s="305"/>
      <c r="BN426" s="305"/>
      <c r="BO426" s="306"/>
      <c r="BP426" s="304"/>
      <c r="BQ426" s="305"/>
      <c r="BR426" s="305"/>
      <c r="BS426" s="305"/>
      <c r="BT426" s="305"/>
      <c r="BU426" s="306"/>
      <c r="BV426" s="304"/>
      <c r="BW426" s="305"/>
      <c r="BX426" s="305"/>
      <c r="BY426" s="305"/>
      <c r="BZ426" s="305"/>
      <c r="CA426" s="306"/>
      <c r="CB426" s="91"/>
    </row>
    <row r="427" spans="1:80" s="92" customFormat="1" x14ac:dyDescent="0.25">
      <c r="A427" s="90"/>
      <c r="B427" s="304"/>
      <c r="C427" s="305"/>
      <c r="D427" s="305"/>
      <c r="E427" s="305"/>
      <c r="F427" s="305"/>
      <c r="G427" s="306"/>
      <c r="H427" s="304"/>
      <c r="I427" s="305"/>
      <c r="J427" s="305"/>
      <c r="K427" s="305"/>
      <c r="L427" s="305"/>
      <c r="M427" s="306"/>
      <c r="N427" s="304"/>
      <c r="O427" s="305"/>
      <c r="P427" s="305"/>
      <c r="Q427" s="305"/>
      <c r="R427" s="305"/>
      <c r="S427" s="306"/>
      <c r="T427" s="304"/>
      <c r="U427" s="305"/>
      <c r="V427" s="305"/>
      <c r="W427" s="305"/>
      <c r="X427" s="305"/>
      <c r="Y427" s="306"/>
      <c r="Z427" s="304"/>
      <c r="AA427" s="305"/>
      <c r="AB427" s="305"/>
      <c r="AC427" s="305"/>
      <c r="AD427" s="305"/>
      <c r="AE427" s="306"/>
      <c r="AF427" s="304"/>
      <c r="AG427" s="305"/>
      <c r="AH427" s="305"/>
      <c r="AI427" s="305"/>
      <c r="AJ427" s="305"/>
      <c r="AK427" s="306"/>
      <c r="AL427" s="304"/>
      <c r="AM427" s="305"/>
      <c r="AN427" s="305"/>
      <c r="AO427" s="305"/>
      <c r="AP427" s="305"/>
      <c r="AQ427" s="306"/>
      <c r="AR427" s="304"/>
      <c r="AS427" s="305"/>
      <c r="AT427" s="305"/>
      <c r="AU427" s="305"/>
      <c r="AV427" s="305"/>
      <c r="AW427" s="306"/>
      <c r="AX427" s="304"/>
      <c r="AY427" s="305"/>
      <c r="AZ427" s="305"/>
      <c r="BA427" s="305"/>
      <c r="BB427" s="305"/>
      <c r="BC427" s="306"/>
      <c r="BD427" s="304"/>
      <c r="BE427" s="305"/>
      <c r="BF427" s="305"/>
      <c r="BG427" s="305"/>
      <c r="BH427" s="305"/>
      <c r="BI427" s="306"/>
      <c r="BJ427" s="304"/>
      <c r="BK427" s="305"/>
      <c r="BL427" s="305"/>
      <c r="BM427" s="305"/>
      <c r="BN427" s="305"/>
      <c r="BO427" s="306"/>
      <c r="BP427" s="304"/>
      <c r="BQ427" s="305"/>
      <c r="BR427" s="305"/>
      <c r="BS427" s="305"/>
      <c r="BT427" s="305"/>
      <c r="BU427" s="306"/>
      <c r="BV427" s="304"/>
      <c r="BW427" s="305"/>
      <c r="BX427" s="305"/>
      <c r="BY427" s="305"/>
      <c r="BZ427" s="305"/>
      <c r="CA427" s="306"/>
      <c r="CB427" s="91"/>
    </row>
    <row r="428" spans="1:80" s="92" customFormat="1" x14ac:dyDescent="0.25">
      <c r="A428" s="90"/>
      <c r="B428" s="304"/>
      <c r="C428" s="305"/>
      <c r="D428" s="305"/>
      <c r="E428" s="305"/>
      <c r="F428" s="305"/>
      <c r="G428" s="306"/>
      <c r="H428" s="304"/>
      <c r="I428" s="305"/>
      <c r="J428" s="305"/>
      <c r="K428" s="305"/>
      <c r="L428" s="305"/>
      <c r="M428" s="306"/>
      <c r="N428" s="304"/>
      <c r="O428" s="305"/>
      <c r="P428" s="305"/>
      <c r="Q428" s="305"/>
      <c r="R428" s="305"/>
      <c r="S428" s="306"/>
      <c r="T428" s="304"/>
      <c r="U428" s="305"/>
      <c r="V428" s="305"/>
      <c r="W428" s="305"/>
      <c r="X428" s="305"/>
      <c r="Y428" s="306"/>
      <c r="Z428" s="304"/>
      <c r="AA428" s="305"/>
      <c r="AB428" s="305"/>
      <c r="AC428" s="305"/>
      <c r="AD428" s="305"/>
      <c r="AE428" s="306"/>
      <c r="AF428" s="304"/>
      <c r="AG428" s="305"/>
      <c r="AH428" s="305"/>
      <c r="AI428" s="305"/>
      <c r="AJ428" s="305"/>
      <c r="AK428" s="306"/>
      <c r="AL428" s="304"/>
      <c r="AM428" s="305"/>
      <c r="AN428" s="305"/>
      <c r="AO428" s="305"/>
      <c r="AP428" s="305"/>
      <c r="AQ428" s="306"/>
      <c r="AR428" s="304"/>
      <c r="AS428" s="305"/>
      <c r="AT428" s="305"/>
      <c r="AU428" s="305"/>
      <c r="AV428" s="305"/>
      <c r="AW428" s="306"/>
      <c r="AX428" s="304"/>
      <c r="AY428" s="305"/>
      <c r="AZ428" s="305"/>
      <c r="BA428" s="305"/>
      <c r="BB428" s="305"/>
      <c r="BC428" s="306"/>
      <c r="BD428" s="304"/>
      <c r="BE428" s="305"/>
      <c r="BF428" s="305"/>
      <c r="BG428" s="305"/>
      <c r="BH428" s="305"/>
      <c r="BI428" s="306"/>
      <c r="BJ428" s="304"/>
      <c r="BK428" s="305"/>
      <c r="BL428" s="305"/>
      <c r="BM428" s="305"/>
      <c r="BN428" s="305"/>
      <c r="BO428" s="306"/>
      <c r="BP428" s="304"/>
      <c r="BQ428" s="305"/>
      <c r="BR428" s="305"/>
      <c r="BS428" s="305"/>
      <c r="BT428" s="305"/>
      <c r="BU428" s="306"/>
      <c r="BV428" s="304"/>
      <c r="BW428" s="305"/>
      <c r="BX428" s="305"/>
      <c r="BY428" s="305"/>
      <c r="BZ428" s="305"/>
      <c r="CA428" s="306"/>
      <c r="CB428" s="91"/>
    </row>
    <row r="429" spans="1:80" s="92" customFormat="1" x14ac:dyDescent="0.25">
      <c r="A429" s="90"/>
      <c r="B429" s="304"/>
      <c r="C429" s="305"/>
      <c r="D429" s="305"/>
      <c r="E429" s="305"/>
      <c r="F429" s="305"/>
      <c r="G429" s="306"/>
      <c r="H429" s="304"/>
      <c r="I429" s="305"/>
      <c r="J429" s="305"/>
      <c r="K429" s="305"/>
      <c r="L429" s="305"/>
      <c r="M429" s="306"/>
      <c r="N429" s="304"/>
      <c r="O429" s="305"/>
      <c r="P429" s="305"/>
      <c r="Q429" s="305"/>
      <c r="R429" s="305"/>
      <c r="S429" s="306"/>
      <c r="T429" s="304"/>
      <c r="U429" s="305"/>
      <c r="V429" s="305"/>
      <c r="W429" s="305"/>
      <c r="X429" s="305"/>
      <c r="Y429" s="306"/>
      <c r="Z429" s="304"/>
      <c r="AA429" s="305"/>
      <c r="AB429" s="305"/>
      <c r="AC429" s="305"/>
      <c r="AD429" s="305"/>
      <c r="AE429" s="306"/>
      <c r="AF429" s="304"/>
      <c r="AG429" s="305"/>
      <c r="AH429" s="305"/>
      <c r="AI429" s="305"/>
      <c r="AJ429" s="305"/>
      <c r="AK429" s="306"/>
      <c r="AL429" s="304"/>
      <c r="AM429" s="305"/>
      <c r="AN429" s="305"/>
      <c r="AO429" s="305"/>
      <c r="AP429" s="305"/>
      <c r="AQ429" s="306"/>
      <c r="AR429" s="304"/>
      <c r="AS429" s="305"/>
      <c r="AT429" s="305"/>
      <c r="AU429" s="305"/>
      <c r="AV429" s="305"/>
      <c r="AW429" s="306"/>
      <c r="AX429" s="304"/>
      <c r="AY429" s="305"/>
      <c r="AZ429" s="305"/>
      <c r="BA429" s="305"/>
      <c r="BB429" s="305"/>
      <c r="BC429" s="306"/>
      <c r="BD429" s="304"/>
      <c r="BE429" s="305"/>
      <c r="BF429" s="305"/>
      <c r="BG429" s="305"/>
      <c r="BH429" s="305"/>
      <c r="BI429" s="306"/>
      <c r="BJ429" s="304"/>
      <c r="BK429" s="305"/>
      <c r="BL429" s="305"/>
      <c r="BM429" s="305"/>
      <c r="BN429" s="305"/>
      <c r="BO429" s="306"/>
      <c r="BP429" s="304"/>
      <c r="BQ429" s="305"/>
      <c r="BR429" s="305"/>
      <c r="BS429" s="305"/>
      <c r="BT429" s="305"/>
      <c r="BU429" s="306"/>
      <c r="BV429" s="304"/>
      <c r="BW429" s="305"/>
      <c r="BX429" s="305"/>
      <c r="BY429" s="305"/>
      <c r="BZ429" s="305"/>
      <c r="CA429" s="306"/>
      <c r="CB429" s="91"/>
    </row>
    <row r="430" spans="1:80" s="92" customFormat="1" x14ac:dyDescent="0.25">
      <c r="A430" s="90"/>
      <c r="B430" s="304"/>
      <c r="C430" s="305"/>
      <c r="D430" s="305"/>
      <c r="E430" s="305"/>
      <c r="F430" s="305"/>
      <c r="G430" s="306"/>
      <c r="H430" s="304"/>
      <c r="I430" s="305"/>
      <c r="J430" s="305"/>
      <c r="K430" s="305"/>
      <c r="L430" s="305"/>
      <c r="M430" s="306"/>
      <c r="N430" s="304"/>
      <c r="O430" s="305"/>
      <c r="P430" s="305"/>
      <c r="Q430" s="305"/>
      <c r="R430" s="305"/>
      <c r="S430" s="306"/>
      <c r="T430" s="304"/>
      <c r="U430" s="305"/>
      <c r="V430" s="305"/>
      <c r="W430" s="305"/>
      <c r="X430" s="305"/>
      <c r="Y430" s="306"/>
      <c r="Z430" s="304"/>
      <c r="AA430" s="305"/>
      <c r="AB430" s="305"/>
      <c r="AC430" s="305"/>
      <c r="AD430" s="305"/>
      <c r="AE430" s="306"/>
      <c r="AF430" s="304"/>
      <c r="AG430" s="305"/>
      <c r="AH430" s="305"/>
      <c r="AI430" s="305"/>
      <c r="AJ430" s="305"/>
      <c r="AK430" s="306"/>
      <c r="AL430" s="304"/>
      <c r="AM430" s="305"/>
      <c r="AN430" s="305"/>
      <c r="AO430" s="305"/>
      <c r="AP430" s="305"/>
      <c r="AQ430" s="306"/>
      <c r="AR430" s="304"/>
      <c r="AS430" s="305"/>
      <c r="AT430" s="305"/>
      <c r="AU430" s="305"/>
      <c r="AV430" s="305"/>
      <c r="AW430" s="306"/>
      <c r="AX430" s="304"/>
      <c r="AY430" s="305"/>
      <c r="AZ430" s="305"/>
      <c r="BA430" s="305"/>
      <c r="BB430" s="305"/>
      <c r="BC430" s="306"/>
      <c r="BD430" s="304"/>
      <c r="BE430" s="305"/>
      <c r="BF430" s="305"/>
      <c r="BG430" s="305"/>
      <c r="BH430" s="305"/>
      <c r="BI430" s="306"/>
      <c r="BJ430" s="304"/>
      <c r="BK430" s="305"/>
      <c r="BL430" s="305"/>
      <c r="BM430" s="305"/>
      <c r="BN430" s="305"/>
      <c r="BO430" s="306"/>
      <c r="BP430" s="304"/>
      <c r="BQ430" s="305"/>
      <c r="BR430" s="305"/>
      <c r="BS430" s="305"/>
      <c r="BT430" s="305"/>
      <c r="BU430" s="306"/>
      <c r="BV430" s="304"/>
      <c r="BW430" s="305"/>
      <c r="BX430" s="305"/>
      <c r="BY430" s="305"/>
      <c r="BZ430" s="305"/>
      <c r="CA430" s="306"/>
      <c r="CB430" s="91"/>
    </row>
    <row r="431" spans="1:80" s="92" customFormat="1" x14ac:dyDescent="0.25">
      <c r="A431" s="90"/>
      <c r="B431" s="304"/>
      <c r="C431" s="305"/>
      <c r="D431" s="305"/>
      <c r="E431" s="305"/>
      <c r="F431" s="305"/>
      <c r="G431" s="306"/>
      <c r="H431" s="304"/>
      <c r="I431" s="305"/>
      <c r="J431" s="305"/>
      <c r="K431" s="305"/>
      <c r="L431" s="305"/>
      <c r="M431" s="306"/>
      <c r="N431" s="304"/>
      <c r="O431" s="305"/>
      <c r="P431" s="305"/>
      <c r="Q431" s="305"/>
      <c r="R431" s="305"/>
      <c r="S431" s="306"/>
      <c r="T431" s="304"/>
      <c r="U431" s="305"/>
      <c r="V431" s="305"/>
      <c r="W431" s="305"/>
      <c r="X431" s="305"/>
      <c r="Y431" s="306"/>
      <c r="Z431" s="304"/>
      <c r="AA431" s="305"/>
      <c r="AB431" s="305"/>
      <c r="AC431" s="305"/>
      <c r="AD431" s="305"/>
      <c r="AE431" s="306"/>
      <c r="AF431" s="304"/>
      <c r="AG431" s="305"/>
      <c r="AH431" s="305"/>
      <c r="AI431" s="305"/>
      <c r="AJ431" s="305"/>
      <c r="AK431" s="306"/>
      <c r="AL431" s="304"/>
      <c r="AM431" s="305"/>
      <c r="AN431" s="305"/>
      <c r="AO431" s="305"/>
      <c r="AP431" s="305"/>
      <c r="AQ431" s="306"/>
      <c r="AR431" s="304"/>
      <c r="AS431" s="305"/>
      <c r="AT431" s="305"/>
      <c r="AU431" s="305"/>
      <c r="AV431" s="305"/>
      <c r="AW431" s="306"/>
      <c r="AX431" s="304"/>
      <c r="AY431" s="305"/>
      <c r="AZ431" s="305"/>
      <c r="BA431" s="305"/>
      <c r="BB431" s="305"/>
      <c r="BC431" s="306"/>
      <c r="BD431" s="304"/>
      <c r="BE431" s="305"/>
      <c r="BF431" s="305"/>
      <c r="BG431" s="305"/>
      <c r="BH431" s="305"/>
      <c r="BI431" s="306"/>
      <c r="BJ431" s="304"/>
      <c r="BK431" s="305"/>
      <c r="BL431" s="305"/>
      <c r="BM431" s="305"/>
      <c r="BN431" s="305"/>
      <c r="BO431" s="306"/>
      <c r="BP431" s="304"/>
      <c r="BQ431" s="305"/>
      <c r="BR431" s="305"/>
      <c r="BS431" s="305"/>
      <c r="BT431" s="305"/>
      <c r="BU431" s="306"/>
      <c r="BV431" s="304"/>
      <c r="BW431" s="305"/>
      <c r="BX431" s="305"/>
      <c r="BY431" s="305"/>
      <c r="BZ431" s="305"/>
      <c r="CA431" s="306"/>
      <c r="CB431" s="91"/>
    </row>
    <row r="432" spans="1:80" s="92" customFormat="1" x14ac:dyDescent="0.25">
      <c r="A432" s="90"/>
      <c r="B432" s="304"/>
      <c r="C432" s="305"/>
      <c r="D432" s="305"/>
      <c r="E432" s="305"/>
      <c r="F432" s="305"/>
      <c r="G432" s="306"/>
      <c r="H432" s="304"/>
      <c r="I432" s="305"/>
      <c r="J432" s="305"/>
      <c r="K432" s="305"/>
      <c r="L432" s="305"/>
      <c r="M432" s="306"/>
      <c r="N432" s="304"/>
      <c r="O432" s="305"/>
      <c r="P432" s="305"/>
      <c r="Q432" s="305"/>
      <c r="R432" s="305"/>
      <c r="S432" s="306"/>
      <c r="T432" s="304"/>
      <c r="U432" s="305"/>
      <c r="V432" s="305"/>
      <c r="W432" s="305"/>
      <c r="X432" s="305"/>
      <c r="Y432" s="306"/>
      <c r="Z432" s="304"/>
      <c r="AA432" s="305"/>
      <c r="AB432" s="305"/>
      <c r="AC432" s="305"/>
      <c r="AD432" s="305"/>
      <c r="AE432" s="306"/>
      <c r="AF432" s="304"/>
      <c r="AG432" s="305"/>
      <c r="AH432" s="305"/>
      <c r="AI432" s="305"/>
      <c r="AJ432" s="305"/>
      <c r="AK432" s="306"/>
      <c r="AL432" s="304"/>
      <c r="AM432" s="305"/>
      <c r="AN432" s="305"/>
      <c r="AO432" s="305"/>
      <c r="AP432" s="305"/>
      <c r="AQ432" s="306"/>
      <c r="AR432" s="304"/>
      <c r="AS432" s="305"/>
      <c r="AT432" s="305"/>
      <c r="AU432" s="305"/>
      <c r="AV432" s="305"/>
      <c r="AW432" s="306"/>
      <c r="AX432" s="304"/>
      <c r="AY432" s="305"/>
      <c r="AZ432" s="305"/>
      <c r="BA432" s="305"/>
      <c r="BB432" s="305"/>
      <c r="BC432" s="306"/>
      <c r="BD432" s="304"/>
      <c r="BE432" s="305"/>
      <c r="BF432" s="305"/>
      <c r="BG432" s="305"/>
      <c r="BH432" s="305"/>
      <c r="BI432" s="306"/>
      <c r="BJ432" s="304"/>
      <c r="BK432" s="305"/>
      <c r="BL432" s="305"/>
      <c r="BM432" s="305"/>
      <c r="BN432" s="305"/>
      <c r="BO432" s="306"/>
      <c r="BP432" s="304"/>
      <c r="BQ432" s="305"/>
      <c r="BR432" s="305"/>
      <c r="BS432" s="305"/>
      <c r="BT432" s="305"/>
      <c r="BU432" s="306"/>
      <c r="BV432" s="304"/>
      <c r="BW432" s="305"/>
      <c r="BX432" s="305"/>
      <c r="BY432" s="305"/>
      <c r="BZ432" s="305"/>
      <c r="CA432" s="306"/>
      <c r="CB432" s="91"/>
    </row>
    <row r="433" spans="1:80" s="92" customFormat="1" x14ac:dyDescent="0.25">
      <c r="A433" s="90"/>
      <c r="B433" s="304"/>
      <c r="C433" s="305"/>
      <c r="D433" s="305"/>
      <c r="E433" s="305"/>
      <c r="F433" s="305"/>
      <c r="G433" s="306"/>
      <c r="H433" s="304"/>
      <c r="I433" s="305"/>
      <c r="J433" s="305"/>
      <c r="K433" s="305"/>
      <c r="L433" s="305"/>
      <c r="M433" s="306"/>
      <c r="N433" s="304"/>
      <c r="O433" s="305"/>
      <c r="P433" s="305"/>
      <c r="Q433" s="305"/>
      <c r="R433" s="305"/>
      <c r="S433" s="306"/>
      <c r="T433" s="304"/>
      <c r="U433" s="305"/>
      <c r="V433" s="305"/>
      <c r="W433" s="305"/>
      <c r="X433" s="305"/>
      <c r="Y433" s="306"/>
      <c r="Z433" s="304"/>
      <c r="AA433" s="305"/>
      <c r="AB433" s="305"/>
      <c r="AC433" s="305"/>
      <c r="AD433" s="305"/>
      <c r="AE433" s="306"/>
      <c r="AF433" s="304"/>
      <c r="AG433" s="305"/>
      <c r="AH433" s="305"/>
      <c r="AI433" s="305"/>
      <c r="AJ433" s="305"/>
      <c r="AK433" s="306"/>
      <c r="AL433" s="304"/>
      <c r="AM433" s="305"/>
      <c r="AN433" s="305"/>
      <c r="AO433" s="305"/>
      <c r="AP433" s="305"/>
      <c r="AQ433" s="306"/>
      <c r="AR433" s="304"/>
      <c r="AS433" s="305"/>
      <c r="AT433" s="305"/>
      <c r="AU433" s="305"/>
      <c r="AV433" s="305"/>
      <c r="AW433" s="306"/>
      <c r="AX433" s="304"/>
      <c r="AY433" s="305"/>
      <c r="AZ433" s="305"/>
      <c r="BA433" s="305"/>
      <c r="BB433" s="305"/>
      <c r="BC433" s="306"/>
      <c r="BD433" s="304"/>
      <c r="BE433" s="305"/>
      <c r="BF433" s="305"/>
      <c r="BG433" s="305"/>
      <c r="BH433" s="305"/>
      <c r="BI433" s="306"/>
      <c r="BJ433" s="304"/>
      <c r="BK433" s="305"/>
      <c r="BL433" s="305"/>
      <c r="BM433" s="305"/>
      <c r="BN433" s="305"/>
      <c r="BO433" s="306"/>
      <c r="BP433" s="304"/>
      <c r="BQ433" s="305"/>
      <c r="BR433" s="305"/>
      <c r="BS433" s="305"/>
      <c r="BT433" s="305"/>
      <c r="BU433" s="306"/>
      <c r="BV433" s="304"/>
      <c r="BW433" s="305"/>
      <c r="BX433" s="305"/>
      <c r="BY433" s="305"/>
      <c r="BZ433" s="305"/>
      <c r="CA433" s="306"/>
      <c r="CB433" s="91"/>
    </row>
    <row r="434" spans="1:80" s="92" customFormat="1" x14ac:dyDescent="0.25">
      <c r="A434" s="90"/>
      <c r="B434" s="304"/>
      <c r="C434" s="305"/>
      <c r="D434" s="305"/>
      <c r="E434" s="305"/>
      <c r="F434" s="305"/>
      <c r="G434" s="306"/>
      <c r="H434" s="304"/>
      <c r="I434" s="305"/>
      <c r="J434" s="305"/>
      <c r="K434" s="305"/>
      <c r="L434" s="305"/>
      <c r="M434" s="306"/>
      <c r="N434" s="304"/>
      <c r="O434" s="305"/>
      <c r="P434" s="305"/>
      <c r="Q434" s="305"/>
      <c r="R434" s="305"/>
      <c r="S434" s="306"/>
      <c r="T434" s="304"/>
      <c r="U434" s="305"/>
      <c r="V434" s="305"/>
      <c r="W434" s="305"/>
      <c r="X434" s="305"/>
      <c r="Y434" s="306"/>
      <c r="Z434" s="304"/>
      <c r="AA434" s="305"/>
      <c r="AB434" s="305"/>
      <c r="AC434" s="305"/>
      <c r="AD434" s="305"/>
      <c r="AE434" s="306"/>
      <c r="AF434" s="304"/>
      <c r="AG434" s="305"/>
      <c r="AH434" s="305"/>
      <c r="AI434" s="305"/>
      <c r="AJ434" s="305"/>
      <c r="AK434" s="306"/>
      <c r="AL434" s="304"/>
      <c r="AM434" s="305"/>
      <c r="AN434" s="305"/>
      <c r="AO434" s="305"/>
      <c r="AP434" s="305"/>
      <c r="AQ434" s="306"/>
      <c r="AR434" s="304"/>
      <c r="AS434" s="305"/>
      <c r="AT434" s="305"/>
      <c r="AU434" s="305"/>
      <c r="AV434" s="305"/>
      <c r="AW434" s="306"/>
      <c r="AX434" s="304"/>
      <c r="AY434" s="305"/>
      <c r="AZ434" s="305"/>
      <c r="BA434" s="305"/>
      <c r="BB434" s="305"/>
      <c r="BC434" s="306"/>
      <c r="BD434" s="304"/>
      <c r="BE434" s="305"/>
      <c r="BF434" s="305"/>
      <c r="BG434" s="305"/>
      <c r="BH434" s="305"/>
      <c r="BI434" s="306"/>
      <c r="BJ434" s="304"/>
      <c r="BK434" s="305"/>
      <c r="BL434" s="305"/>
      <c r="BM434" s="305"/>
      <c r="BN434" s="305"/>
      <c r="BO434" s="306"/>
      <c r="BP434" s="304"/>
      <c r="BQ434" s="305"/>
      <c r="BR434" s="305"/>
      <c r="BS434" s="305"/>
      <c r="BT434" s="305"/>
      <c r="BU434" s="306"/>
      <c r="BV434" s="304"/>
      <c r="BW434" s="305"/>
      <c r="BX434" s="305"/>
      <c r="BY434" s="305"/>
      <c r="BZ434" s="305"/>
      <c r="CA434" s="306"/>
      <c r="CB434" s="91"/>
    </row>
    <row r="435" spans="1:80" s="92" customFormat="1" x14ac:dyDescent="0.25">
      <c r="A435" s="90"/>
      <c r="B435" s="304"/>
      <c r="C435" s="305"/>
      <c r="D435" s="305"/>
      <c r="E435" s="305"/>
      <c r="F435" s="305"/>
      <c r="G435" s="306"/>
      <c r="H435" s="304"/>
      <c r="I435" s="305"/>
      <c r="J435" s="305"/>
      <c r="K435" s="305"/>
      <c r="L435" s="305"/>
      <c r="M435" s="306"/>
      <c r="N435" s="304"/>
      <c r="O435" s="305"/>
      <c r="P435" s="305"/>
      <c r="Q435" s="305"/>
      <c r="R435" s="305"/>
      <c r="S435" s="306"/>
      <c r="T435" s="304"/>
      <c r="U435" s="305"/>
      <c r="V435" s="305"/>
      <c r="W435" s="305"/>
      <c r="X435" s="305"/>
      <c r="Y435" s="306"/>
      <c r="Z435" s="304"/>
      <c r="AA435" s="305"/>
      <c r="AB435" s="305"/>
      <c r="AC435" s="305"/>
      <c r="AD435" s="305"/>
      <c r="AE435" s="306"/>
      <c r="AF435" s="304"/>
      <c r="AG435" s="305"/>
      <c r="AH435" s="305"/>
      <c r="AI435" s="305"/>
      <c r="AJ435" s="305"/>
      <c r="AK435" s="306"/>
      <c r="AL435" s="304"/>
      <c r="AM435" s="305"/>
      <c r="AN435" s="305"/>
      <c r="AO435" s="305"/>
      <c r="AP435" s="305"/>
      <c r="AQ435" s="306"/>
      <c r="AR435" s="304"/>
      <c r="AS435" s="305"/>
      <c r="AT435" s="305"/>
      <c r="AU435" s="305"/>
      <c r="AV435" s="305"/>
      <c r="AW435" s="306"/>
      <c r="AX435" s="304"/>
      <c r="AY435" s="305"/>
      <c r="AZ435" s="305"/>
      <c r="BA435" s="305"/>
      <c r="BB435" s="305"/>
      <c r="BC435" s="306"/>
      <c r="BD435" s="304"/>
      <c r="BE435" s="305"/>
      <c r="BF435" s="305"/>
      <c r="BG435" s="305"/>
      <c r="BH435" s="305"/>
      <c r="BI435" s="306"/>
      <c r="BJ435" s="304"/>
      <c r="BK435" s="305"/>
      <c r="BL435" s="305"/>
      <c r="BM435" s="305"/>
      <c r="BN435" s="305"/>
      <c r="BO435" s="306"/>
      <c r="BP435" s="304"/>
      <c r="BQ435" s="305"/>
      <c r="BR435" s="305"/>
      <c r="BS435" s="305"/>
      <c r="BT435" s="305"/>
      <c r="BU435" s="306"/>
      <c r="BV435" s="304"/>
      <c r="BW435" s="305"/>
      <c r="BX435" s="305"/>
      <c r="BY435" s="305"/>
      <c r="BZ435" s="305"/>
      <c r="CA435" s="306"/>
      <c r="CB435" s="91"/>
    </row>
    <row r="436" spans="1:80" s="92" customFormat="1" x14ac:dyDescent="0.25">
      <c r="A436" s="90"/>
      <c r="B436" s="304"/>
      <c r="C436" s="305"/>
      <c r="D436" s="305"/>
      <c r="E436" s="305"/>
      <c r="F436" s="305"/>
      <c r="G436" s="306"/>
      <c r="H436" s="304"/>
      <c r="I436" s="305"/>
      <c r="J436" s="305"/>
      <c r="K436" s="305"/>
      <c r="L436" s="305"/>
      <c r="M436" s="306"/>
      <c r="N436" s="304"/>
      <c r="O436" s="305"/>
      <c r="P436" s="305"/>
      <c r="Q436" s="305"/>
      <c r="R436" s="305"/>
      <c r="S436" s="306"/>
      <c r="T436" s="304"/>
      <c r="U436" s="305"/>
      <c r="V436" s="305"/>
      <c r="W436" s="305"/>
      <c r="X436" s="305"/>
      <c r="Y436" s="306"/>
      <c r="Z436" s="304"/>
      <c r="AA436" s="305"/>
      <c r="AB436" s="305"/>
      <c r="AC436" s="305"/>
      <c r="AD436" s="305"/>
      <c r="AE436" s="306"/>
      <c r="AF436" s="304"/>
      <c r="AG436" s="305"/>
      <c r="AH436" s="305"/>
      <c r="AI436" s="305"/>
      <c r="AJ436" s="305"/>
      <c r="AK436" s="306"/>
      <c r="AL436" s="304"/>
      <c r="AM436" s="305"/>
      <c r="AN436" s="305"/>
      <c r="AO436" s="305"/>
      <c r="AP436" s="305"/>
      <c r="AQ436" s="306"/>
      <c r="AR436" s="304"/>
      <c r="AS436" s="305"/>
      <c r="AT436" s="305"/>
      <c r="AU436" s="305"/>
      <c r="AV436" s="305"/>
      <c r="AW436" s="306"/>
      <c r="AX436" s="304"/>
      <c r="AY436" s="305"/>
      <c r="AZ436" s="305"/>
      <c r="BA436" s="305"/>
      <c r="BB436" s="305"/>
      <c r="BC436" s="306"/>
      <c r="BD436" s="304"/>
      <c r="BE436" s="305"/>
      <c r="BF436" s="305"/>
      <c r="BG436" s="305"/>
      <c r="BH436" s="305"/>
      <c r="BI436" s="306"/>
      <c r="BJ436" s="304"/>
      <c r="BK436" s="305"/>
      <c r="BL436" s="305"/>
      <c r="BM436" s="305"/>
      <c r="BN436" s="305"/>
      <c r="BO436" s="306"/>
      <c r="BP436" s="304"/>
      <c r="BQ436" s="305"/>
      <c r="BR436" s="305"/>
      <c r="BS436" s="305"/>
      <c r="BT436" s="305"/>
      <c r="BU436" s="306"/>
      <c r="BV436" s="304"/>
      <c r="BW436" s="305"/>
      <c r="BX436" s="305"/>
      <c r="BY436" s="305"/>
      <c r="BZ436" s="305"/>
      <c r="CA436" s="306"/>
      <c r="CB436" s="91"/>
    </row>
    <row r="437" spans="1:80" s="92" customFormat="1" x14ac:dyDescent="0.25">
      <c r="A437" s="90"/>
      <c r="B437" s="304"/>
      <c r="C437" s="305"/>
      <c r="D437" s="305"/>
      <c r="E437" s="305"/>
      <c r="F437" s="305"/>
      <c r="G437" s="306"/>
      <c r="H437" s="304"/>
      <c r="I437" s="305"/>
      <c r="J437" s="305"/>
      <c r="K437" s="305"/>
      <c r="L437" s="305"/>
      <c r="M437" s="306"/>
      <c r="N437" s="304"/>
      <c r="O437" s="305"/>
      <c r="P437" s="305"/>
      <c r="Q437" s="305"/>
      <c r="R437" s="305"/>
      <c r="S437" s="306"/>
      <c r="T437" s="304"/>
      <c r="U437" s="305"/>
      <c r="V437" s="305"/>
      <c r="W437" s="305"/>
      <c r="X437" s="305"/>
      <c r="Y437" s="306"/>
      <c r="Z437" s="304"/>
      <c r="AA437" s="305"/>
      <c r="AB437" s="305"/>
      <c r="AC437" s="305"/>
      <c r="AD437" s="305"/>
      <c r="AE437" s="306"/>
      <c r="AF437" s="304"/>
      <c r="AG437" s="305"/>
      <c r="AH437" s="305"/>
      <c r="AI437" s="305"/>
      <c r="AJ437" s="305"/>
      <c r="AK437" s="306"/>
      <c r="AL437" s="304"/>
      <c r="AM437" s="305"/>
      <c r="AN437" s="305"/>
      <c r="AO437" s="305"/>
      <c r="AP437" s="305"/>
      <c r="AQ437" s="306"/>
      <c r="AR437" s="304"/>
      <c r="AS437" s="305"/>
      <c r="AT437" s="305"/>
      <c r="AU437" s="305"/>
      <c r="AV437" s="305"/>
      <c r="AW437" s="306"/>
      <c r="AX437" s="304"/>
      <c r="AY437" s="305"/>
      <c r="AZ437" s="305"/>
      <c r="BA437" s="305"/>
      <c r="BB437" s="305"/>
      <c r="BC437" s="306"/>
      <c r="BD437" s="304"/>
      <c r="BE437" s="305"/>
      <c r="BF437" s="305"/>
      <c r="BG437" s="305"/>
      <c r="BH437" s="305"/>
      <c r="BI437" s="306"/>
      <c r="BJ437" s="304"/>
      <c r="BK437" s="305"/>
      <c r="BL437" s="305"/>
      <c r="BM437" s="305"/>
      <c r="BN437" s="305"/>
      <c r="BO437" s="306"/>
      <c r="BP437" s="304"/>
      <c r="BQ437" s="305"/>
      <c r="BR437" s="305"/>
      <c r="BS437" s="305"/>
      <c r="BT437" s="305"/>
      <c r="BU437" s="306"/>
      <c r="BV437" s="304"/>
      <c r="BW437" s="305"/>
      <c r="BX437" s="305"/>
      <c r="BY437" s="305"/>
      <c r="BZ437" s="305"/>
      <c r="CA437" s="306"/>
      <c r="CB437" s="91"/>
    </row>
    <row r="438" spans="1:80" s="92" customFormat="1" x14ac:dyDescent="0.25">
      <c r="A438" s="90"/>
      <c r="B438" s="304"/>
      <c r="C438" s="305"/>
      <c r="D438" s="305"/>
      <c r="E438" s="305"/>
      <c r="F438" s="305"/>
      <c r="G438" s="306"/>
      <c r="H438" s="304"/>
      <c r="I438" s="305"/>
      <c r="J438" s="305"/>
      <c r="K438" s="305"/>
      <c r="L438" s="305"/>
      <c r="M438" s="306"/>
      <c r="N438" s="304"/>
      <c r="O438" s="305"/>
      <c r="P438" s="305"/>
      <c r="Q438" s="305"/>
      <c r="R438" s="305"/>
      <c r="S438" s="306"/>
      <c r="T438" s="304"/>
      <c r="U438" s="305"/>
      <c r="V438" s="305"/>
      <c r="W438" s="305"/>
      <c r="X438" s="305"/>
      <c r="Y438" s="306"/>
      <c r="Z438" s="304"/>
      <c r="AA438" s="305"/>
      <c r="AB438" s="305"/>
      <c r="AC438" s="305"/>
      <c r="AD438" s="305"/>
      <c r="AE438" s="306"/>
      <c r="AF438" s="304"/>
      <c r="AG438" s="305"/>
      <c r="AH438" s="305"/>
      <c r="AI438" s="305"/>
      <c r="AJ438" s="305"/>
      <c r="AK438" s="306"/>
      <c r="AL438" s="304"/>
      <c r="AM438" s="305"/>
      <c r="AN438" s="305"/>
      <c r="AO438" s="305"/>
      <c r="AP438" s="305"/>
      <c r="AQ438" s="306"/>
      <c r="AR438" s="304"/>
      <c r="AS438" s="305"/>
      <c r="AT438" s="305"/>
      <c r="AU438" s="305"/>
      <c r="AV438" s="305"/>
      <c r="AW438" s="306"/>
      <c r="AX438" s="304"/>
      <c r="AY438" s="305"/>
      <c r="AZ438" s="305"/>
      <c r="BA438" s="305"/>
      <c r="BB438" s="305"/>
      <c r="BC438" s="306"/>
      <c r="BD438" s="304"/>
      <c r="BE438" s="305"/>
      <c r="BF438" s="305"/>
      <c r="BG438" s="305"/>
      <c r="BH438" s="305"/>
      <c r="BI438" s="306"/>
      <c r="BJ438" s="304"/>
      <c r="BK438" s="305"/>
      <c r="BL438" s="305"/>
      <c r="BM438" s="305"/>
      <c r="BN438" s="305"/>
      <c r="BO438" s="306"/>
      <c r="BP438" s="304"/>
      <c r="BQ438" s="305"/>
      <c r="BR438" s="305"/>
      <c r="BS438" s="305"/>
      <c r="BT438" s="305"/>
      <c r="BU438" s="306"/>
      <c r="BV438" s="304"/>
      <c r="BW438" s="305"/>
      <c r="BX438" s="305"/>
      <c r="BY438" s="305"/>
      <c r="BZ438" s="305"/>
      <c r="CA438" s="306"/>
      <c r="CB438" s="91"/>
    </row>
    <row r="439" spans="1:80" s="92" customFormat="1" x14ac:dyDescent="0.25">
      <c r="A439" s="90"/>
      <c r="B439" s="304"/>
      <c r="C439" s="305"/>
      <c r="D439" s="305"/>
      <c r="E439" s="305"/>
      <c r="F439" s="305"/>
      <c r="G439" s="306"/>
      <c r="H439" s="304"/>
      <c r="I439" s="305"/>
      <c r="J439" s="305"/>
      <c r="K439" s="305"/>
      <c r="L439" s="305"/>
      <c r="M439" s="306"/>
      <c r="N439" s="304"/>
      <c r="O439" s="305"/>
      <c r="P439" s="305"/>
      <c r="Q439" s="305"/>
      <c r="R439" s="305"/>
      <c r="S439" s="306"/>
      <c r="T439" s="304"/>
      <c r="U439" s="305"/>
      <c r="V439" s="305"/>
      <c r="W439" s="305"/>
      <c r="X439" s="305"/>
      <c r="Y439" s="306"/>
      <c r="Z439" s="304"/>
      <c r="AA439" s="305"/>
      <c r="AB439" s="305"/>
      <c r="AC439" s="305"/>
      <c r="AD439" s="305"/>
      <c r="AE439" s="306"/>
      <c r="AF439" s="304"/>
      <c r="AG439" s="305"/>
      <c r="AH439" s="305"/>
      <c r="AI439" s="305"/>
      <c r="AJ439" s="305"/>
      <c r="AK439" s="306"/>
      <c r="AL439" s="304"/>
      <c r="AM439" s="305"/>
      <c r="AN439" s="305"/>
      <c r="AO439" s="305"/>
      <c r="AP439" s="305"/>
      <c r="AQ439" s="306"/>
      <c r="AR439" s="304"/>
      <c r="AS439" s="305"/>
      <c r="AT439" s="305"/>
      <c r="AU439" s="305"/>
      <c r="AV439" s="305"/>
      <c r="AW439" s="306"/>
      <c r="AX439" s="304"/>
      <c r="AY439" s="305"/>
      <c r="AZ439" s="305"/>
      <c r="BA439" s="305"/>
      <c r="BB439" s="305"/>
      <c r="BC439" s="306"/>
      <c r="BD439" s="304"/>
      <c r="BE439" s="305"/>
      <c r="BF439" s="305"/>
      <c r="BG439" s="305"/>
      <c r="BH439" s="305"/>
      <c r="BI439" s="306"/>
      <c r="BJ439" s="304"/>
      <c r="BK439" s="305"/>
      <c r="BL439" s="305"/>
      <c r="BM439" s="305"/>
      <c r="BN439" s="305"/>
      <c r="BO439" s="306"/>
      <c r="BP439" s="304"/>
      <c r="BQ439" s="305"/>
      <c r="BR439" s="305"/>
      <c r="BS439" s="305"/>
      <c r="BT439" s="305"/>
      <c r="BU439" s="306"/>
      <c r="BV439" s="304"/>
      <c r="BW439" s="305"/>
      <c r="BX439" s="305"/>
      <c r="BY439" s="305"/>
      <c r="BZ439" s="305"/>
      <c r="CA439" s="306"/>
      <c r="CB439" s="91"/>
    </row>
    <row r="440" spans="1:80" s="92" customFormat="1" x14ac:dyDescent="0.25">
      <c r="A440" s="90"/>
      <c r="B440" s="304"/>
      <c r="C440" s="305"/>
      <c r="D440" s="305"/>
      <c r="E440" s="305"/>
      <c r="F440" s="305"/>
      <c r="G440" s="306"/>
      <c r="H440" s="304"/>
      <c r="I440" s="305"/>
      <c r="J440" s="305"/>
      <c r="K440" s="305"/>
      <c r="L440" s="305"/>
      <c r="M440" s="306"/>
      <c r="N440" s="304"/>
      <c r="O440" s="305"/>
      <c r="P440" s="305"/>
      <c r="Q440" s="305"/>
      <c r="R440" s="305"/>
      <c r="S440" s="306"/>
      <c r="T440" s="304"/>
      <c r="U440" s="305"/>
      <c r="V440" s="305"/>
      <c r="W440" s="305"/>
      <c r="X440" s="305"/>
      <c r="Y440" s="306"/>
      <c r="Z440" s="304"/>
      <c r="AA440" s="305"/>
      <c r="AB440" s="305"/>
      <c r="AC440" s="305"/>
      <c r="AD440" s="305"/>
      <c r="AE440" s="306"/>
      <c r="AF440" s="304"/>
      <c r="AG440" s="305"/>
      <c r="AH440" s="305"/>
      <c r="AI440" s="305"/>
      <c r="AJ440" s="305"/>
      <c r="AK440" s="306"/>
      <c r="AL440" s="304"/>
      <c r="AM440" s="305"/>
      <c r="AN440" s="305"/>
      <c r="AO440" s="305"/>
      <c r="AP440" s="305"/>
      <c r="AQ440" s="306"/>
      <c r="AR440" s="304"/>
      <c r="AS440" s="305"/>
      <c r="AT440" s="305"/>
      <c r="AU440" s="305"/>
      <c r="AV440" s="305"/>
      <c r="AW440" s="306"/>
      <c r="AX440" s="304"/>
      <c r="AY440" s="305"/>
      <c r="AZ440" s="305"/>
      <c r="BA440" s="305"/>
      <c r="BB440" s="305"/>
      <c r="BC440" s="306"/>
      <c r="BD440" s="304"/>
      <c r="BE440" s="305"/>
      <c r="BF440" s="305"/>
      <c r="BG440" s="305"/>
      <c r="BH440" s="305"/>
      <c r="BI440" s="306"/>
      <c r="BJ440" s="304"/>
      <c r="BK440" s="305"/>
      <c r="BL440" s="305"/>
      <c r="BM440" s="305"/>
      <c r="BN440" s="305"/>
      <c r="BO440" s="306"/>
      <c r="BP440" s="304"/>
      <c r="BQ440" s="305"/>
      <c r="BR440" s="305"/>
      <c r="BS440" s="305"/>
      <c r="BT440" s="305"/>
      <c r="BU440" s="306"/>
      <c r="BV440" s="304"/>
      <c r="BW440" s="305"/>
      <c r="BX440" s="305"/>
      <c r="BY440" s="305"/>
      <c r="BZ440" s="305"/>
      <c r="CA440" s="306"/>
      <c r="CB440" s="91"/>
    </row>
    <row r="441" spans="1:80" s="92" customFormat="1" x14ac:dyDescent="0.25">
      <c r="A441" s="90"/>
      <c r="B441" s="304"/>
      <c r="C441" s="305"/>
      <c r="D441" s="305"/>
      <c r="E441" s="305"/>
      <c r="F441" s="305"/>
      <c r="G441" s="306"/>
      <c r="H441" s="304"/>
      <c r="I441" s="305"/>
      <c r="J441" s="305"/>
      <c r="K441" s="305"/>
      <c r="L441" s="305"/>
      <c r="M441" s="306"/>
      <c r="N441" s="304"/>
      <c r="O441" s="305"/>
      <c r="P441" s="305"/>
      <c r="Q441" s="305"/>
      <c r="R441" s="305"/>
      <c r="S441" s="306"/>
      <c r="T441" s="304"/>
      <c r="U441" s="305"/>
      <c r="V441" s="305"/>
      <c r="W441" s="305"/>
      <c r="X441" s="305"/>
      <c r="Y441" s="306"/>
      <c r="Z441" s="304"/>
      <c r="AA441" s="305"/>
      <c r="AB441" s="305"/>
      <c r="AC441" s="305"/>
      <c r="AD441" s="305"/>
      <c r="AE441" s="306"/>
      <c r="AF441" s="304"/>
      <c r="AG441" s="305"/>
      <c r="AH441" s="305"/>
      <c r="AI441" s="305"/>
      <c r="AJ441" s="305"/>
      <c r="AK441" s="306"/>
      <c r="AL441" s="304"/>
      <c r="AM441" s="305"/>
      <c r="AN441" s="305"/>
      <c r="AO441" s="305"/>
      <c r="AP441" s="305"/>
      <c r="AQ441" s="306"/>
      <c r="AR441" s="304"/>
      <c r="AS441" s="305"/>
      <c r="AT441" s="305"/>
      <c r="AU441" s="305"/>
      <c r="AV441" s="305"/>
      <c r="AW441" s="306"/>
      <c r="AX441" s="304"/>
      <c r="AY441" s="305"/>
      <c r="AZ441" s="305"/>
      <c r="BA441" s="305"/>
      <c r="BB441" s="305"/>
      <c r="BC441" s="306"/>
      <c r="BD441" s="304"/>
      <c r="BE441" s="305"/>
      <c r="BF441" s="305"/>
      <c r="BG441" s="305"/>
      <c r="BH441" s="305"/>
      <c r="BI441" s="306"/>
      <c r="BJ441" s="304"/>
      <c r="BK441" s="305"/>
      <c r="BL441" s="305"/>
      <c r="BM441" s="305"/>
      <c r="BN441" s="305"/>
      <c r="BO441" s="306"/>
      <c r="BP441" s="304"/>
      <c r="BQ441" s="305"/>
      <c r="BR441" s="305"/>
      <c r="BS441" s="305"/>
      <c r="BT441" s="305"/>
      <c r="BU441" s="306"/>
      <c r="BV441" s="304"/>
      <c r="BW441" s="305"/>
      <c r="BX441" s="305"/>
      <c r="BY441" s="305"/>
      <c r="BZ441" s="305"/>
      <c r="CA441" s="306"/>
      <c r="CB441" s="91"/>
    </row>
    <row r="442" spans="1:80" s="92" customFormat="1" x14ac:dyDescent="0.25">
      <c r="A442" s="90"/>
      <c r="B442" s="304"/>
      <c r="C442" s="305"/>
      <c r="D442" s="305"/>
      <c r="E442" s="305"/>
      <c r="F442" s="305"/>
      <c r="G442" s="306"/>
      <c r="H442" s="304"/>
      <c r="I442" s="305"/>
      <c r="J442" s="305"/>
      <c r="K442" s="305"/>
      <c r="L442" s="305"/>
      <c r="M442" s="306"/>
      <c r="N442" s="304"/>
      <c r="O442" s="305"/>
      <c r="P442" s="305"/>
      <c r="Q442" s="305"/>
      <c r="R442" s="305"/>
      <c r="S442" s="306"/>
      <c r="T442" s="304"/>
      <c r="U442" s="305"/>
      <c r="V442" s="305"/>
      <c r="W442" s="305"/>
      <c r="X442" s="305"/>
      <c r="Y442" s="306"/>
      <c r="Z442" s="304"/>
      <c r="AA442" s="305"/>
      <c r="AB442" s="305"/>
      <c r="AC442" s="305"/>
      <c r="AD442" s="305"/>
      <c r="AE442" s="306"/>
      <c r="AF442" s="304"/>
      <c r="AG442" s="305"/>
      <c r="AH442" s="305"/>
      <c r="AI442" s="305"/>
      <c r="AJ442" s="305"/>
      <c r="AK442" s="306"/>
      <c r="AL442" s="304"/>
      <c r="AM442" s="305"/>
      <c r="AN442" s="305"/>
      <c r="AO442" s="305"/>
      <c r="AP442" s="305"/>
      <c r="AQ442" s="306"/>
      <c r="AR442" s="304"/>
      <c r="AS442" s="305"/>
      <c r="AT442" s="305"/>
      <c r="AU442" s="305"/>
      <c r="AV442" s="305"/>
      <c r="AW442" s="306"/>
      <c r="AX442" s="304"/>
      <c r="AY442" s="305"/>
      <c r="AZ442" s="305"/>
      <c r="BA442" s="305"/>
      <c r="BB442" s="305"/>
      <c r="BC442" s="306"/>
      <c r="BD442" s="304"/>
      <c r="BE442" s="305"/>
      <c r="BF442" s="305"/>
      <c r="BG442" s="305"/>
      <c r="BH442" s="305"/>
      <c r="BI442" s="306"/>
      <c r="BJ442" s="304"/>
      <c r="BK442" s="305"/>
      <c r="BL442" s="305"/>
      <c r="BM442" s="305"/>
      <c r="BN442" s="305"/>
      <c r="BO442" s="306"/>
      <c r="BP442" s="304"/>
      <c r="BQ442" s="305"/>
      <c r="BR442" s="305"/>
      <c r="BS442" s="305"/>
      <c r="BT442" s="305"/>
      <c r="BU442" s="306"/>
      <c r="BV442" s="304"/>
      <c r="BW442" s="305"/>
      <c r="BX442" s="305"/>
      <c r="BY442" s="305"/>
      <c r="BZ442" s="305"/>
      <c r="CA442" s="306"/>
      <c r="CB442" s="91"/>
    </row>
    <row r="443" spans="1:80" s="92" customFormat="1" x14ac:dyDescent="0.25">
      <c r="A443" s="90"/>
      <c r="B443" s="304"/>
      <c r="C443" s="305"/>
      <c r="D443" s="305"/>
      <c r="E443" s="305"/>
      <c r="F443" s="305"/>
      <c r="G443" s="306"/>
      <c r="H443" s="304"/>
      <c r="I443" s="305"/>
      <c r="J443" s="305"/>
      <c r="K443" s="305"/>
      <c r="L443" s="305"/>
      <c r="M443" s="306"/>
      <c r="N443" s="304"/>
      <c r="O443" s="305"/>
      <c r="P443" s="305"/>
      <c r="Q443" s="305"/>
      <c r="R443" s="305"/>
      <c r="S443" s="306"/>
      <c r="T443" s="304"/>
      <c r="U443" s="305"/>
      <c r="V443" s="305"/>
      <c r="W443" s="305"/>
      <c r="X443" s="305"/>
      <c r="Y443" s="306"/>
      <c r="Z443" s="304"/>
      <c r="AA443" s="305"/>
      <c r="AB443" s="305"/>
      <c r="AC443" s="305"/>
      <c r="AD443" s="305"/>
      <c r="AE443" s="306"/>
      <c r="AF443" s="304"/>
      <c r="AG443" s="305"/>
      <c r="AH443" s="305"/>
      <c r="AI443" s="305"/>
      <c r="AJ443" s="305"/>
      <c r="AK443" s="306"/>
      <c r="AL443" s="304"/>
      <c r="AM443" s="305"/>
      <c r="AN443" s="305"/>
      <c r="AO443" s="305"/>
      <c r="AP443" s="305"/>
      <c r="AQ443" s="306"/>
      <c r="AR443" s="304"/>
      <c r="AS443" s="305"/>
      <c r="AT443" s="305"/>
      <c r="AU443" s="305"/>
      <c r="AV443" s="305"/>
      <c r="AW443" s="306"/>
      <c r="AX443" s="304"/>
      <c r="AY443" s="305"/>
      <c r="AZ443" s="305"/>
      <c r="BA443" s="305"/>
      <c r="BB443" s="305"/>
      <c r="BC443" s="306"/>
      <c r="BD443" s="304"/>
      <c r="BE443" s="305"/>
      <c r="BF443" s="305"/>
      <c r="BG443" s="305"/>
      <c r="BH443" s="305"/>
      <c r="BI443" s="306"/>
      <c r="BJ443" s="304"/>
      <c r="BK443" s="305"/>
      <c r="BL443" s="305"/>
      <c r="BM443" s="305"/>
      <c r="BN443" s="305"/>
      <c r="BO443" s="306"/>
      <c r="BP443" s="304"/>
      <c r="BQ443" s="305"/>
      <c r="BR443" s="305"/>
      <c r="BS443" s="305"/>
      <c r="BT443" s="305"/>
      <c r="BU443" s="306"/>
      <c r="BV443" s="304"/>
      <c r="BW443" s="305"/>
      <c r="BX443" s="305"/>
      <c r="BY443" s="305"/>
      <c r="BZ443" s="305"/>
      <c r="CA443" s="306"/>
      <c r="CB443" s="91"/>
    </row>
    <row r="444" spans="1:80" s="92" customFormat="1" x14ac:dyDescent="0.25">
      <c r="A444" s="90"/>
      <c r="B444" s="304"/>
      <c r="C444" s="305"/>
      <c r="D444" s="305"/>
      <c r="E444" s="305"/>
      <c r="F444" s="305"/>
      <c r="G444" s="306"/>
      <c r="H444" s="304"/>
      <c r="I444" s="305"/>
      <c r="J444" s="305"/>
      <c r="K444" s="305"/>
      <c r="L444" s="305"/>
      <c r="M444" s="306"/>
      <c r="N444" s="304"/>
      <c r="O444" s="305"/>
      <c r="P444" s="305"/>
      <c r="Q444" s="305"/>
      <c r="R444" s="305"/>
      <c r="S444" s="306"/>
      <c r="T444" s="304"/>
      <c r="U444" s="305"/>
      <c r="V444" s="305"/>
      <c r="W444" s="305"/>
      <c r="X444" s="305"/>
      <c r="Y444" s="306"/>
      <c r="Z444" s="304"/>
      <c r="AA444" s="305"/>
      <c r="AB444" s="305"/>
      <c r="AC444" s="305"/>
      <c r="AD444" s="305"/>
      <c r="AE444" s="306"/>
      <c r="AF444" s="304"/>
      <c r="AG444" s="305"/>
      <c r="AH444" s="305"/>
      <c r="AI444" s="305"/>
      <c r="AJ444" s="305"/>
      <c r="AK444" s="306"/>
      <c r="AL444" s="304"/>
      <c r="AM444" s="305"/>
      <c r="AN444" s="305"/>
      <c r="AO444" s="305"/>
      <c r="AP444" s="305"/>
      <c r="AQ444" s="306"/>
      <c r="AR444" s="304"/>
      <c r="AS444" s="305"/>
      <c r="AT444" s="305"/>
      <c r="AU444" s="305"/>
      <c r="AV444" s="305"/>
      <c r="AW444" s="306"/>
      <c r="AX444" s="304"/>
      <c r="AY444" s="305"/>
      <c r="AZ444" s="305"/>
      <c r="BA444" s="305"/>
      <c r="BB444" s="305"/>
      <c r="BC444" s="306"/>
      <c r="BD444" s="304"/>
      <c r="BE444" s="305"/>
      <c r="BF444" s="305"/>
      <c r="BG444" s="305"/>
      <c r="BH444" s="305"/>
      <c r="BI444" s="306"/>
      <c r="BJ444" s="304"/>
      <c r="BK444" s="305"/>
      <c r="BL444" s="305"/>
      <c r="BM444" s="305"/>
      <c r="BN444" s="305"/>
      <c r="BO444" s="306"/>
      <c r="BP444" s="304"/>
      <c r="BQ444" s="305"/>
      <c r="BR444" s="305"/>
      <c r="BS444" s="305"/>
      <c r="BT444" s="305"/>
      <c r="BU444" s="306"/>
      <c r="BV444" s="304"/>
      <c r="BW444" s="305"/>
      <c r="BX444" s="305"/>
      <c r="BY444" s="305"/>
      <c r="BZ444" s="305"/>
      <c r="CA444" s="306"/>
      <c r="CB444" s="91"/>
    </row>
    <row r="445" spans="1:80" s="92" customFormat="1" x14ac:dyDescent="0.25">
      <c r="A445" s="90"/>
      <c r="B445" s="304"/>
      <c r="C445" s="305"/>
      <c r="D445" s="305"/>
      <c r="E445" s="305"/>
      <c r="F445" s="305"/>
      <c r="G445" s="306"/>
      <c r="H445" s="304"/>
      <c r="I445" s="305"/>
      <c r="J445" s="305"/>
      <c r="K445" s="305"/>
      <c r="L445" s="305"/>
      <c r="M445" s="306"/>
      <c r="N445" s="304"/>
      <c r="O445" s="305"/>
      <c r="P445" s="305"/>
      <c r="Q445" s="305"/>
      <c r="R445" s="305"/>
      <c r="S445" s="306"/>
      <c r="T445" s="304"/>
      <c r="U445" s="305"/>
      <c r="V445" s="305"/>
      <c r="W445" s="305"/>
      <c r="X445" s="305"/>
      <c r="Y445" s="306"/>
      <c r="Z445" s="304"/>
      <c r="AA445" s="305"/>
      <c r="AB445" s="305"/>
      <c r="AC445" s="305"/>
      <c r="AD445" s="305"/>
      <c r="AE445" s="306"/>
      <c r="AF445" s="304"/>
      <c r="AG445" s="305"/>
      <c r="AH445" s="305"/>
      <c r="AI445" s="305"/>
      <c r="AJ445" s="305"/>
      <c r="AK445" s="306"/>
      <c r="AL445" s="304"/>
      <c r="AM445" s="305"/>
      <c r="AN445" s="305"/>
      <c r="AO445" s="305"/>
      <c r="AP445" s="305"/>
      <c r="AQ445" s="306"/>
      <c r="AR445" s="304"/>
      <c r="AS445" s="305"/>
      <c r="AT445" s="305"/>
      <c r="AU445" s="305"/>
      <c r="AV445" s="305"/>
      <c r="AW445" s="306"/>
      <c r="AX445" s="304"/>
      <c r="AY445" s="305"/>
      <c r="AZ445" s="305"/>
      <c r="BA445" s="305"/>
      <c r="BB445" s="305"/>
      <c r="BC445" s="306"/>
      <c r="BD445" s="304"/>
      <c r="BE445" s="305"/>
      <c r="BF445" s="305"/>
      <c r="BG445" s="305"/>
      <c r="BH445" s="305"/>
      <c r="BI445" s="306"/>
      <c r="BJ445" s="304"/>
      <c r="BK445" s="305"/>
      <c r="BL445" s="305"/>
      <c r="BM445" s="305"/>
      <c r="BN445" s="305"/>
      <c r="BO445" s="306"/>
      <c r="BP445" s="304"/>
      <c r="BQ445" s="305"/>
      <c r="BR445" s="305"/>
      <c r="BS445" s="305"/>
      <c r="BT445" s="305"/>
      <c r="BU445" s="306"/>
      <c r="BV445" s="304"/>
      <c r="BW445" s="305"/>
      <c r="BX445" s="305"/>
      <c r="BY445" s="305"/>
      <c r="BZ445" s="305"/>
      <c r="CA445" s="306"/>
      <c r="CB445" s="91"/>
    </row>
    <row r="446" spans="1:80" s="92" customFormat="1" x14ac:dyDescent="0.25">
      <c r="A446" s="90"/>
      <c r="B446" s="304"/>
      <c r="C446" s="305"/>
      <c r="D446" s="305"/>
      <c r="E446" s="305"/>
      <c r="F446" s="305"/>
      <c r="G446" s="306"/>
      <c r="H446" s="304"/>
      <c r="I446" s="305"/>
      <c r="J446" s="305"/>
      <c r="K446" s="305"/>
      <c r="L446" s="305"/>
      <c r="M446" s="306"/>
      <c r="N446" s="304"/>
      <c r="O446" s="305"/>
      <c r="P446" s="305"/>
      <c r="Q446" s="305"/>
      <c r="R446" s="305"/>
      <c r="S446" s="306"/>
      <c r="T446" s="304"/>
      <c r="U446" s="305"/>
      <c r="V446" s="305"/>
      <c r="W446" s="305"/>
      <c r="X446" s="305"/>
      <c r="Y446" s="306"/>
      <c r="Z446" s="304"/>
      <c r="AA446" s="305"/>
      <c r="AB446" s="305"/>
      <c r="AC446" s="305"/>
      <c r="AD446" s="305"/>
      <c r="AE446" s="306"/>
      <c r="AF446" s="304"/>
      <c r="AG446" s="305"/>
      <c r="AH446" s="305"/>
      <c r="AI446" s="305"/>
      <c r="AJ446" s="305"/>
      <c r="AK446" s="306"/>
      <c r="AL446" s="304"/>
      <c r="AM446" s="305"/>
      <c r="AN446" s="305"/>
      <c r="AO446" s="305"/>
      <c r="AP446" s="305"/>
      <c r="AQ446" s="306"/>
      <c r="AR446" s="304"/>
      <c r="AS446" s="305"/>
      <c r="AT446" s="305"/>
      <c r="AU446" s="305"/>
      <c r="AV446" s="305"/>
      <c r="AW446" s="306"/>
      <c r="AX446" s="304"/>
      <c r="AY446" s="305"/>
      <c r="AZ446" s="305"/>
      <c r="BA446" s="305"/>
      <c r="BB446" s="305"/>
      <c r="BC446" s="306"/>
      <c r="BD446" s="304"/>
      <c r="BE446" s="305"/>
      <c r="BF446" s="305"/>
      <c r="BG446" s="305"/>
      <c r="BH446" s="305"/>
      <c r="BI446" s="306"/>
      <c r="BJ446" s="304"/>
      <c r="BK446" s="305"/>
      <c r="BL446" s="305"/>
      <c r="BM446" s="305"/>
      <c r="BN446" s="305"/>
      <c r="BO446" s="306"/>
      <c r="BP446" s="304"/>
      <c r="BQ446" s="305"/>
      <c r="BR446" s="305"/>
      <c r="BS446" s="305"/>
      <c r="BT446" s="305"/>
      <c r="BU446" s="306"/>
      <c r="BV446" s="304"/>
      <c r="BW446" s="305"/>
      <c r="BX446" s="305"/>
      <c r="BY446" s="305"/>
      <c r="BZ446" s="305"/>
      <c r="CA446" s="306"/>
      <c r="CB446" s="91"/>
    </row>
    <row r="447" spans="1:80" s="92" customFormat="1" x14ac:dyDescent="0.25">
      <c r="A447" s="90"/>
      <c r="B447" s="304"/>
      <c r="C447" s="305"/>
      <c r="D447" s="305"/>
      <c r="E447" s="305"/>
      <c r="F447" s="305"/>
      <c r="G447" s="306"/>
      <c r="H447" s="304"/>
      <c r="I447" s="305"/>
      <c r="J447" s="305"/>
      <c r="K447" s="305"/>
      <c r="L447" s="305"/>
      <c r="M447" s="306"/>
      <c r="N447" s="304"/>
      <c r="O447" s="305"/>
      <c r="P447" s="305"/>
      <c r="Q447" s="305"/>
      <c r="R447" s="305"/>
      <c r="S447" s="306"/>
      <c r="T447" s="304"/>
      <c r="U447" s="305"/>
      <c r="V447" s="305"/>
      <c r="W447" s="305"/>
      <c r="X447" s="305"/>
      <c r="Y447" s="306"/>
      <c r="Z447" s="304"/>
      <c r="AA447" s="305"/>
      <c r="AB447" s="305"/>
      <c r="AC447" s="305"/>
      <c r="AD447" s="305"/>
      <c r="AE447" s="306"/>
      <c r="AF447" s="304"/>
      <c r="AG447" s="305"/>
      <c r="AH447" s="305"/>
      <c r="AI447" s="305"/>
      <c r="AJ447" s="305"/>
      <c r="AK447" s="306"/>
      <c r="AL447" s="304"/>
      <c r="AM447" s="305"/>
      <c r="AN447" s="305"/>
      <c r="AO447" s="305"/>
      <c r="AP447" s="305"/>
      <c r="AQ447" s="306"/>
      <c r="AR447" s="304"/>
      <c r="AS447" s="305"/>
      <c r="AT447" s="305"/>
      <c r="AU447" s="305"/>
      <c r="AV447" s="305"/>
      <c r="AW447" s="306"/>
      <c r="AX447" s="304"/>
      <c r="AY447" s="305"/>
      <c r="AZ447" s="305"/>
      <c r="BA447" s="305"/>
      <c r="BB447" s="305"/>
      <c r="BC447" s="306"/>
      <c r="BD447" s="304"/>
      <c r="BE447" s="305"/>
      <c r="BF447" s="305"/>
      <c r="BG447" s="305"/>
      <c r="BH447" s="305"/>
      <c r="BI447" s="306"/>
      <c r="BJ447" s="304"/>
      <c r="BK447" s="305"/>
      <c r="BL447" s="305"/>
      <c r="BM447" s="305"/>
      <c r="BN447" s="305"/>
      <c r="BO447" s="306"/>
      <c r="BP447" s="304"/>
      <c r="BQ447" s="305"/>
      <c r="BR447" s="305"/>
      <c r="BS447" s="305"/>
      <c r="BT447" s="305"/>
      <c r="BU447" s="306"/>
      <c r="BV447" s="304"/>
      <c r="BW447" s="305"/>
      <c r="BX447" s="305"/>
      <c r="BY447" s="305"/>
      <c r="BZ447" s="305"/>
      <c r="CA447" s="306"/>
      <c r="CB447" s="91"/>
    </row>
    <row r="448" spans="1:80" s="92" customFormat="1" x14ac:dyDescent="0.25">
      <c r="A448" s="90"/>
      <c r="B448" s="304"/>
      <c r="C448" s="305"/>
      <c r="D448" s="305"/>
      <c r="E448" s="305"/>
      <c r="F448" s="305"/>
      <c r="G448" s="306"/>
      <c r="H448" s="304"/>
      <c r="I448" s="305"/>
      <c r="J448" s="305"/>
      <c r="K448" s="305"/>
      <c r="L448" s="305"/>
      <c r="M448" s="306"/>
      <c r="N448" s="304"/>
      <c r="O448" s="305"/>
      <c r="P448" s="305"/>
      <c r="Q448" s="305"/>
      <c r="R448" s="305"/>
      <c r="S448" s="306"/>
      <c r="T448" s="304"/>
      <c r="U448" s="305"/>
      <c r="V448" s="305"/>
      <c r="W448" s="305"/>
      <c r="X448" s="305"/>
      <c r="Y448" s="306"/>
      <c r="Z448" s="304"/>
      <c r="AA448" s="305"/>
      <c r="AB448" s="305"/>
      <c r="AC448" s="305"/>
      <c r="AD448" s="305"/>
      <c r="AE448" s="306"/>
      <c r="AF448" s="304"/>
      <c r="AG448" s="305"/>
      <c r="AH448" s="305"/>
      <c r="AI448" s="305"/>
      <c r="AJ448" s="305"/>
      <c r="AK448" s="306"/>
      <c r="AL448" s="304"/>
      <c r="AM448" s="305"/>
      <c r="AN448" s="305"/>
      <c r="AO448" s="305"/>
      <c r="AP448" s="305"/>
      <c r="AQ448" s="306"/>
      <c r="AR448" s="304"/>
      <c r="AS448" s="305"/>
      <c r="AT448" s="305"/>
      <c r="AU448" s="305"/>
      <c r="AV448" s="305"/>
      <c r="AW448" s="306"/>
      <c r="AX448" s="304"/>
      <c r="AY448" s="305"/>
      <c r="AZ448" s="305"/>
      <c r="BA448" s="305"/>
      <c r="BB448" s="305"/>
      <c r="BC448" s="306"/>
      <c r="BD448" s="304"/>
      <c r="BE448" s="305"/>
      <c r="BF448" s="305"/>
      <c r="BG448" s="305"/>
      <c r="BH448" s="305"/>
      <c r="BI448" s="306"/>
      <c r="BJ448" s="304"/>
      <c r="BK448" s="305"/>
      <c r="BL448" s="305"/>
      <c r="BM448" s="305"/>
      <c r="BN448" s="305"/>
      <c r="BO448" s="306"/>
      <c r="BP448" s="304"/>
      <c r="BQ448" s="305"/>
      <c r="BR448" s="305"/>
      <c r="BS448" s="305"/>
      <c r="BT448" s="305"/>
      <c r="BU448" s="306"/>
      <c r="BV448" s="304"/>
      <c r="BW448" s="305"/>
      <c r="BX448" s="305"/>
      <c r="BY448" s="305"/>
      <c r="BZ448" s="305"/>
      <c r="CA448" s="306"/>
      <c r="CB448" s="91"/>
    </row>
    <row r="449" spans="1:80" s="92" customFormat="1" x14ac:dyDescent="0.25">
      <c r="A449" s="90"/>
      <c r="B449" s="304"/>
      <c r="C449" s="305"/>
      <c r="D449" s="305"/>
      <c r="E449" s="305"/>
      <c r="F449" s="305"/>
      <c r="G449" s="306"/>
      <c r="H449" s="304"/>
      <c r="I449" s="305"/>
      <c r="J449" s="305"/>
      <c r="K449" s="305"/>
      <c r="L449" s="305"/>
      <c r="M449" s="306"/>
      <c r="N449" s="304"/>
      <c r="O449" s="305"/>
      <c r="P449" s="305"/>
      <c r="Q449" s="305"/>
      <c r="R449" s="305"/>
      <c r="S449" s="306"/>
      <c r="T449" s="304"/>
      <c r="U449" s="305"/>
      <c r="V449" s="305"/>
      <c r="W449" s="305"/>
      <c r="X449" s="305"/>
      <c r="Y449" s="306"/>
      <c r="Z449" s="304"/>
      <c r="AA449" s="305"/>
      <c r="AB449" s="305"/>
      <c r="AC449" s="305"/>
      <c r="AD449" s="305"/>
      <c r="AE449" s="306"/>
      <c r="AF449" s="304"/>
      <c r="AG449" s="305"/>
      <c r="AH449" s="305"/>
      <c r="AI449" s="305"/>
      <c r="AJ449" s="305"/>
      <c r="AK449" s="306"/>
      <c r="AL449" s="304"/>
      <c r="AM449" s="305"/>
      <c r="AN449" s="305"/>
      <c r="AO449" s="305"/>
      <c r="AP449" s="305"/>
      <c r="AQ449" s="306"/>
      <c r="AR449" s="304"/>
      <c r="AS449" s="305"/>
      <c r="AT449" s="305"/>
      <c r="AU449" s="305"/>
      <c r="AV449" s="305"/>
      <c r="AW449" s="306"/>
      <c r="AX449" s="304"/>
      <c r="AY449" s="305"/>
      <c r="AZ449" s="305"/>
      <c r="BA449" s="305"/>
      <c r="BB449" s="305"/>
      <c r="BC449" s="306"/>
      <c r="BD449" s="304"/>
      <c r="BE449" s="305"/>
      <c r="BF449" s="305"/>
      <c r="BG449" s="305"/>
      <c r="BH449" s="305"/>
      <c r="BI449" s="306"/>
      <c r="BJ449" s="304"/>
      <c r="BK449" s="305"/>
      <c r="BL449" s="305"/>
      <c r="BM449" s="305"/>
      <c r="BN449" s="305"/>
      <c r="BO449" s="306"/>
      <c r="BP449" s="304"/>
      <c r="BQ449" s="305"/>
      <c r="BR449" s="305"/>
      <c r="BS449" s="305"/>
      <c r="BT449" s="305"/>
      <c r="BU449" s="306"/>
      <c r="BV449" s="304"/>
      <c r="BW449" s="305"/>
      <c r="BX449" s="305"/>
      <c r="BY449" s="305"/>
      <c r="BZ449" s="305"/>
      <c r="CA449" s="306"/>
      <c r="CB449" s="91"/>
    </row>
    <row r="450" spans="1:80" s="92" customFormat="1" x14ac:dyDescent="0.25">
      <c r="A450" s="90"/>
      <c r="B450" s="304"/>
      <c r="C450" s="305"/>
      <c r="D450" s="305"/>
      <c r="E450" s="305"/>
      <c r="F450" s="305"/>
      <c r="G450" s="306"/>
      <c r="H450" s="304"/>
      <c r="I450" s="305"/>
      <c r="J450" s="305"/>
      <c r="K450" s="305"/>
      <c r="L450" s="305"/>
      <c r="M450" s="306"/>
      <c r="N450" s="304"/>
      <c r="O450" s="305"/>
      <c r="P450" s="305"/>
      <c r="Q450" s="305"/>
      <c r="R450" s="305"/>
      <c r="S450" s="306"/>
      <c r="T450" s="304"/>
      <c r="U450" s="305"/>
      <c r="V450" s="305"/>
      <c r="W450" s="305"/>
      <c r="X450" s="305"/>
      <c r="Y450" s="306"/>
      <c r="Z450" s="304"/>
      <c r="AA450" s="305"/>
      <c r="AB450" s="305"/>
      <c r="AC450" s="305"/>
      <c r="AD450" s="305"/>
      <c r="AE450" s="306"/>
      <c r="AF450" s="304"/>
      <c r="AG450" s="305"/>
      <c r="AH450" s="305"/>
      <c r="AI450" s="305"/>
      <c r="AJ450" s="305"/>
      <c r="AK450" s="306"/>
      <c r="AL450" s="304"/>
      <c r="AM450" s="305"/>
      <c r="AN450" s="305"/>
      <c r="AO450" s="305"/>
      <c r="AP450" s="305"/>
      <c r="AQ450" s="306"/>
      <c r="AR450" s="304"/>
      <c r="AS450" s="305"/>
      <c r="AT450" s="305"/>
      <c r="AU450" s="305"/>
      <c r="AV450" s="305"/>
      <c r="AW450" s="306"/>
      <c r="AX450" s="304"/>
      <c r="AY450" s="305"/>
      <c r="AZ450" s="305"/>
      <c r="BA450" s="305"/>
      <c r="BB450" s="305"/>
      <c r="BC450" s="306"/>
      <c r="BD450" s="304"/>
      <c r="BE450" s="305"/>
      <c r="BF450" s="305"/>
      <c r="BG450" s="305"/>
      <c r="BH450" s="305"/>
      <c r="BI450" s="306"/>
      <c r="BJ450" s="304"/>
      <c r="BK450" s="305"/>
      <c r="BL450" s="305"/>
      <c r="BM450" s="305"/>
      <c r="BN450" s="305"/>
      <c r="BO450" s="306"/>
      <c r="BP450" s="304"/>
      <c r="BQ450" s="305"/>
      <c r="BR450" s="305"/>
      <c r="BS450" s="305"/>
      <c r="BT450" s="305"/>
      <c r="BU450" s="306"/>
      <c r="BV450" s="304"/>
      <c r="BW450" s="305"/>
      <c r="BX450" s="305"/>
      <c r="BY450" s="305"/>
      <c r="BZ450" s="305"/>
      <c r="CA450" s="306"/>
      <c r="CB450" s="91"/>
    </row>
    <row r="451" spans="1:80" s="92" customFormat="1" x14ac:dyDescent="0.25">
      <c r="A451" s="90"/>
      <c r="B451" s="304"/>
      <c r="C451" s="305"/>
      <c r="D451" s="305"/>
      <c r="E451" s="305"/>
      <c r="F451" s="305"/>
      <c r="G451" s="306"/>
      <c r="H451" s="304"/>
      <c r="I451" s="305"/>
      <c r="J451" s="305"/>
      <c r="K451" s="305"/>
      <c r="L451" s="305"/>
      <c r="M451" s="306"/>
      <c r="N451" s="304"/>
      <c r="O451" s="305"/>
      <c r="P451" s="305"/>
      <c r="Q451" s="305"/>
      <c r="R451" s="305"/>
      <c r="S451" s="306"/>
      <c r="T451" s="304"/>
      <c r="U451" s="305"/>
      <c r="V451" s="305"/>
      <c r="W451" s="305"/>
      <c r="X451" s="305"/>
      <c r="Y451" s="306"/>
      <c r="Z451" s="304"/>
      <c r="AA451" s="305"/>
      <c r="AB451" s="305"/>
      <c r="AC451" s="305"/>
      <c r="AD451" s="305"/>
      <c r="AE451" s="306"/>
      <c r="AF451" s="304"/>
      <c r="AG451" s="305"/>
      <c r="AH451" s="305"/>
      <c r="AI451" s="305"/>
      <c r="AJ451" s="305"/>
      <c r="AK451" s="306"/>
      <c r="AL451" s="304"/>
      <c r="AM451" s="305"/>
      <c r="AN451" s="305"/>
      <c r="AO451" s="305"/>
      <c r="AP451" s="305"/>
      <c r="AQ451" s="306"/>
      <c r="AR451" s="304"/>
      <c r="AS451" s="305"/>
      <c r="AT451" s="305"/>
      <c r="AU451" s="305"/>
      <c r="AV451" s="305"/>
      <c r="AW451" s="306"/>
      <c r="AX451" s="304"/>
      <c r="AY451" s="305"/>
      <c r="AZ451" s="305"/>
      <c r="BA451" s="305"/>
      <c r="BB451" s="305"/>
      <c r="BC451" s="306"/>
      <c r="BD451" s="304"/>
      <c r="BE451" s="305"/>
      <c r="BF451" s="305"/>
      <c r="BG451" s="305"/>
      <c r="BH451" s="305"/>
      <c r="BI451" s="306"/>
      <c r="BJ451" s="304"/>
      <c r="BK451" s="305"/>
      <c r="BL451" s="305"/>
      <c r="BM451" s="305"/>
      <c r="BN451" s="305"/>
      <c r="BO451" s="306"/>
      <c r="BP451" s="304"/>
      <c r="BQ451" s="305"/>
      <c r="BR451" s="305"/>
      <c r="BS451" s="305"/>
      <c r="BT451" s="305"/>
      <c r="BU451" s="306"/>
      <c r="BV451" s="304"/>
      <c r="BW451" s="305"/>
      <c r="BX451" s="305"/>
      <c r="BY451" s="305"/>
      <c r="BZ451" s="305"/>
      <c r="CA451" s="306"/>
      <c r="CB451" s="91"/>
    </row>
    <row r="452" spans="1:80" s="92" customFormat="1" x14ac:dyDescent="0.25">
      <c r="A452" s="90"/>
      <c r="B452" s="304"/>
      <c r="C452" s="305"/>
      <c r="D452" s="305"/>
      <c r="E452" s="305"/>
      <c r="F452" s="305"/>
      <c r="G452" s="306"/>
      <c r="H452" s="304"/>
      <c r="I452" s="305"/>
      <c r="J452" s="305"/>
      <c r="K452" s="305"/>
      <c r="L452" s="305"/>
      <c r="M452" s="306"/>
      <c r="N452" s="304"/>
      <c r="O452" s="305"/>
      <c r="P452" s="305"/>
      <c r="Q452" s="305"/>
      <c r="R452" s="305"/>
      <c r="S452" s="306"/>
      <c r="T452" s="304"/>
      <c r="U452" s="305"/>
      <c r="V452" s="305"/>
      <c r="W452" s="305"/>
      <c r="X452" s="305"/>
      <c r="Y452" s="306"/>
      <c r="Z452" s="304"/>
      <c r="AA452" s="305"/>
      <c r="AB452" s="305"/>
      <c r="AC452" s="305"/>
      <c r="AD452" s="305"/>
      <c r="AE452" s="306"/>
      <c r="AF452" s="304"/>
      <c r="AG452" s="305"/>
      <c r="AH452" s="305"/>
      <c r="AI452" s="305"/>
      <c r="AJ452" s="305"/>
      <c r="AK452" s="306"/>
      <c r="AL452" s="304"/>
      <c r="AM452" s="305"/>
      <c r="AN452" s="305"/>
      <c r="AO452" s="305"/>
      <c r="AP452" s="305"/>
      <c r="AQ452" s="306"/>
      <c r="AR452" s="304"/>
      <c r="AS452" s="305"/>
      <c r="AT452" s="305"/>
      <c r="AU452" s="305"/>
      <c r="AV452" s="305"/>
      <c r="AW452" s="306"/>
      <c r="AX452" s="304"/>
      <c r="AY452" s="305"/>
      <c r="AZ452" s="305"/>
      <c r="BA452" s="305"/>
      <c r="BB452" s="305"/>
      <c r="BC452" s="306"/>
      <c r="BD452" s="304"/>
      <c r="BE452" s="305"/>
      <c r="BF452" s="305"/>
      <c r="BG452" s="305"/>
      <c r="BH452" s="305"/>
      <c r="BI452" s="306"/>
      <c r="BJ452" s="304"/>
      <c r="BK452" s="305"/>
      <c r="BL452" s="305"/>
      <c r="BM452" s="305"/>
      <c r="BN452" s="305"/>
      <c r="BO452" s="306"/>
      <c r="BP452" s="304"/>
      <c r="BQ452" s="305"/>
      <c r="BR452" s="305"/>
      <c r="BS452" s="305"/>
      <c r="BT452" s="305"/>
      <c r="BU452" s="306"/>
      <c r="BV452" s="304"/>
      <c r="BW452" s="305"/>
      <c r="BX452" s="305"/>
      <c r="BY452" s="305"/>
      <c r="BZ452" s="305"/>
      <c r="CA452" s="306"/>
      <c r="CB452" s="91"/>
    </row>
    <row r="453" spans="1:80" s="92" customFormat="1" x14ac:dyDescent="0.25">
      <c r="A453" s="90"/>
      <c r="B453" s="304"/>
      <c r="C453" s="305"/>
      <c r="D453" s="305"/>
      <c r="E453" s="305"/>
      <c r="F453" s="305"/>
      <c r="G453" s="306"/>
      <c r="H453" s="304"/>
      <c r="I453" s="305"/>
      <c r="J453" s="305"/>
      <c r="K453" s="305"/>
      <c r="L453" s="305"/>
      <c r="M453" s="306"/>
      <c r="N453" s="304"/>
      <c r="O453" s="305"/>
      <c r="P453" s="305"/>
      <c r="Q453" s="305"/>
      <c r="R453" s="305"/>
      <c r="S453" s="306"/>
      <c r="T453" s="304"/>
      <c r="U453" s="305"/>
      <c r="V453" s="305"/>
      <c r="W453" s="305"/>
      <c r="X453" s="305"/>
      <c r="Y453" s="306"/>
      <c r="Z453" s="304"/>
      <c r="AA453" s="305"/>
      <c r="AB453" s="305"/>
      <c r="AC453" s="305"/>
      <c r="AD453" s="305"/>
      <c r="AE453" s="306"/>
      <c r="AF453" s="304"/>
      <c r="AG453" s="305"/>
      <c r="AH453" s="305"/>
      <c r="AI453" s="305"/>
      <c r="AJ453" s="305"/>
      <c r="AK453" s="306"/>
      <c r="AL453" s="304"/>
      <c r="AM453" s="305"/>
      <c r="AN453" s="305"/>
      <c r="AO453" s="305"/>
      <c r="AP453" s="305"/>
      <c r="AQ453" s="306"/>
      <c r="AR453" s="304"/>
      <c r="AS453" s="305"/>
      <c r="AT453" s="305"/>
      <c r="AU453" s="305"/>
      <c r="AV453" s="305"/>
      <c r="AW453" s="306"/>
      <c r="AX453" s="304"/>
      <c r="AY453" s="305"/>
      <c r="AZ453" s="305"/>
      <c r="BA453" s="305"/>
      <c r="BB453" s="305"/>
      <c r="BC453" s="306"/>
      <c r="BD453" s="304"/>
      <c r="BE453" s="305"/>
      <c r="BF453" s="305"/>
      <c r="BG453" s="305"/>
      <c r="BH453" s="305"/>
      <c r="BI453" s="306"/>
      <c r="BJ453" s="304"/>
      <c r="BK453" s="305"/>
      <c r="BL453" s="305"/>
      <c r="BM453" s="305"/>
      <c r="BN453" s="305"/>
      <c r="BO453" s="306"/>
      <c r="BP453" s="304"/>
      <c r="BQ453" s="305"/>
      <c r="BR453" s="305"/>
      <c r="BS453" s="305"/>
      <c r="BT453" s="305"/>
      <c r="BU453" s="306"/>
      <c r="BV453" s="304"/>
      <c r="BW453" s="305"/>
      <c r="BX453" s="305"/>
      <c r="BY453" s="305"/>
      <c r="BZ453" s="305"/>
      <c r="CA453" s="306"/>
      <c r="CB453" s="91"/>
    </row>
    <row r="454" spans="1:80" s="92" customFormat="1" x14ac:dyDescent="0.25">
      <c r="A454" s="90"/>
      <c r="B454" s="304"/>
      <c r="C454" s="305"/>
      <c r="D454" s="305"/>
      <c r="E454" s="305"/>
      <c r="F454" s="305"/>
      <c r="G454" s="306"/>
      <c r="H454" s="304"/>
      <c r="I454" s="305"/>
      <c r="J454" s="305"/>
      <c r="K454" s="305"/>
      <c r="L454" s="305"/>
      <c r="M454" s="306"/>
      <c r="N454" s="304"/>
      <c r="O454" s="305"/>
      <c r="P454" s="305"/>
      <c r="Q454" s="305"/>
      <c r="R454" s="305"/>
      <c r="S454" s="306"/>
      <c r="T454" s="304"/>
      <c r="U454" s="305"/>
      <c r="V454" s="305"/>
      <c r="W454" s="305"/>
      <c r="X454" s="305"/>
      <c r="Y454" s="306"/>
      <c r="Z454" s="304"/>
      <c r="AA454" s="305"/>
      <c r="AB454" s="305"/>
      <c r="AC454" s="305"/>
      <c r="AD454" s="305"/>
      <c r="AE454" s="306"/>
      <c r="AF454" s="304"/>
      <c r="AG454" s="305"/>
      <c r="AH454" s="305"/>
      <c r="AI454" s="305"/>
      <c r="AJ454" s="305"/>
      <c r="AK454" s="306"/>
      <c r="AL454" s="304"/>
      <c r="AM454" s="305"/>
      <c r="AN454" s="305"/>
      <c r="AO454" s="305"/>
      <c r="AP454" s="305"/>
      <c r="AQ454" s="306"/>
      <c r="AR454" s="304"/>
      <c r="AS454" s="305"/>
      <c r="AT454" s="305"/>
      <c r="AU454" s="305"/>
      <c r="AV454" s="305"/>
      <c r="AW454" s="306"/>
      <c r="AX454" s="304"/>
      <c r="AY454" s="305"/>
      <c r="AZ454" s="305"/>
      <c r="BA454" s="305"/>
      <c r="BB454" s="305"/>
      <c r="BC454" s="306"/>
      <c r="BD454" s="304"/>
      <c r="BE454" s="305"/>
      <c r="BF454" s="305"/>
      <c r="BG454" s="305"/>
      <c r="BH454" s="305"/>
      <c r="BI454" s="306"/>
      <c r="BJ454" s="304"/>
      <c r="BK454" s="305"/>
      <c r="BL454" s="305"/>
      <c r="BM454" s="305"/>
      <c r="BN454" s="305"/>
      <c r="BO454" s="306"/>
      <c r="BP454" s="304"/>
      <c r="BQ454" s="305"/>
      <c r="BR454" s="305"/>
      <c r="BS454" s="305"/>
      <c r="BT454" s="305"/>
      <c r="BU454" s="306"/>
      <c r="BV454" s="304"/>
      <c r="BW454" s="305"/>
      <c r="BX454" s="305"/>
      <c r="BY454" s="305"/>
      <c r="BZ454" s="305"/>
      <c r="CA454" s="306"/>
      <c r="CB454" s="91"/>
    </row>
    <row r="455" spans="1:80" s="92" customFormat="1" x14ac:dyDescent="0.25">
      <c r="A455" s="90"/>
      <c r="B455" s="304"/>
      <c r="C455" s="305"/>
      <c r="D455" s="305"/>
      <c r="E455" s="305"/>
      <c r="F455" s="305"/>
      <c r="G455" s="306"/>
      <c r="H455" s="304"/>
      <c r="I455" s="305"/>
      <c r="J455" s="305"/>
      <c r="K455" s="305"/>
      <c r="L455" s="305"/>
      <c r="M455" s="306"/>
      <c r="N455" s="304"/>
      <c r="O455" s="305"/>
      <c r="P455" s="305"/>
      <c r="Q455" s="305"/>
      <c r="R455" s="305"/>
      <c r="S455" s="306"/>
      <c r="T455" s="304"/>
      <c r="U455" s="305"/>
      <c r="V455" s="305"/>
      <c r="W455" s="305"/>
      <c r="X455" s="305"/>
      <c r="Y455" s="306"/>
      <c r="Z455" s="304"/>
      <c r="AA455" s="305"/>
      <c r="AB455" s="305"/>
      <c r="AC455" s="305"/>
      <c r="AD455" s="305"/>
      <c r="AE455" s="306"/>
      <c r="AF455" s="304"/>
      <c r="AG455" s="305"/>
      <c r="AH455" s="305"/>
      <c r="AI455" s="305"/>
      <c r="AJ455" s="305"/>
      <c r="AK455" s="306"/>
      <c r="AL455" s="304"/>
      <c r="AM455" s="305"/>
      <c r="AN455" s="305"/>
      <c r="AO455" s="305"/>
      <c r="AP455" s="305"/>
      <c r="AQ455" s="306"/>
      <c r="AR455" s="304"/>
      <c r="AS455" s="305"/>
      <c r="AT455" s="305"/>
      <c r="AU455" s="305"/>
      <c r="AV455" s="305"/>
      <c r="AW455" s="306"/>
      <c r="AX455" s="304"/>
      <c r="AY455" s="305"/>
      <c r="AZ455" s="305"/>
      <c r="BA455" s="305"/>
      <c r="BB455" s="305"/>
      <c r="BC455" s="306"/>
      <c r="BD455" s="304"/>
      <c r="BE455" s="305"/>
      <c r="BF455" s="305"/>
      <c r="BG455" s="305"/>
      <c r="BH455" s="305"/>
      <c r="BI455" s="306"/>
      <c r="BJ455" s="304"/>
      <c r="BK455" s="305"/>
      <c r="BL455" s="305"/>
      <c r="BM455" s="305"/>
      <c r="BN455" s="305"/>
      <c r="BO455" s="306"/>
      <c r="BP455" s="304"/>
      <c r="BQ455" s="305"/>
      <c r="BR455" s="305"/>
      <c r="BS455" s="305"/>
      <c r="BT455" s="305"/>
      <c r="BU455" s="306"/>
      <c r="BV455" s="304"/>
      <c r="BW455" s="305"/>
      <c r="BX455" s="305"/>
      <c r="BY455" s="305"/>
      <c r="BZ455" s="305"/>
      <c r="CA455" s="306"/>
      <c r="CB455" s="91"/>
    </row>
    <row r="456" spans="1:80" s="92" customFormat="1" x14ac:dyDescent="0.25">
      <c r="A456" s="90"/>
      <c r="B456" s="304"/>
      <c r="C456" s="305"/>
      <c r="D456" s="305"/>
      <c r="E456" s="305"/>
      <c r="F456" s="305"/>
      <c r="G456" s="306"/>
      <c r="H456" s="304"/>
      <c r="I456" s="305"/>
      <c r="J456" s="305"/>
      <c r="K456" s="305"/>
      <c r="L456" s="305"/>
      <c r="M456" s="306"/>
      <c r="N456" s="304"/>
      <c r="O456" s="305"/>
      <c r="P456" s="305"/>
      <c r="Q456" s="305"/>
      <c r="R456" s="305"/>
      <c r="S456" s="306"/>
      <c r="T456" s="304"/>
      <c r="U456" s="305"/>
      <c r="V456" s="305"/>
      <c r="W456" s="305"/>
      <c r="X456" s="305"/>
      <c r="Y456" s="306"/>
      <c r="Z456" s="304"/>
      <c r="AA456" s="305"/>
      <c r="AB456" s="305"/>
      <c r="AC456" s="305"/>
      <c r="AD456" s="305"/>
      <c r="AE456" s="306"/>
      <c r="AF456" s="304"/>
      <c r="AG456" s="305"/>
      <c r="AH456" s="305"/>
      <c r="AI456" s="305"/>
      <c r="AJ456" s="305"/>
      <c r="AK456" s="306"/>
      <c r="AL456" s="304"/>
      <c r="AM456" s="305"/>
      <c r="AN456" s="305"/>
      <c r="AO456" s="305"/>
      <c r="AP456" s="305"/>
      <c r="AQ456" s="306"/>
      <c r="AR456" s="304"/>
      <c r="AS456" s="305"/>
      <c r="AT456" s="305"/>
      <c r="AU456" s="305"/>
      <c r="AV456" s="305"/>
      <c r="AW456" s="306"/>
      <c r="AX456" s="304"/>
      <c r="AY456" s="305"/>
      <c r="AZ456" s="305"/>
      <c r="BA456" s="305"/>
      <c r="BB456" s="305"/>
      <c r="BC456" s="306"/>
      <c r="BD456" s="304"/>
      <c r="BE456" s="305"/>
      <c r="BF456" s="305"/>
      <c r="BG456" s="305"/>
      <c r="BH456" s="305"/>
      <c r="BI456" s="306"/>
      <c r="BJ456" s="304"/>
      <c r="BK456" s="305"/>
      <c r="BL456" s="305"/>
      <c r="BM456" s="305"/>
      <c r="BN456" s="305"/>
      <c r="BO456" s="306"/>
      <c r="BP456" s="304"/>
      <c r="BQ456" s="305"/>
      <c r="BR456" s="305"/>
      <c r="BS456" s="305"/>
      <c r="BT456" s="305"/>
      <c r="BU456" s="306"/>
      <c r="BV456" s="304"/>
      <c r="BW456" s="305"/>
      <c r="BX456" s="305"/>
      <c r="BY456" s="305"/>
      <c r="BZ456" s="305"/>
      <c r="CA456" s="306"/>
      <c r="CB456" s="91"/>
    </row>
    <row r="457" spans="1:80" s="92" customFormat="1" x14ac:dyDescent="0.25">
      <c r="A457" s="90"/>
      <c r="B457" s="304"/>
      <c r="C457" s="305"/>
      <c r="D457" s="305"/>
      <c r="E457" s="305"/>
      <c r="F457" s="305"/>
      <c r="G457" s="306"/>
      <c r="H457" s="304"/>
      <c r="I457" s="305"/>
      <c r="J457" s="305"/>
      <c r="K457" s="305"/>
      <c r="L457" s="305"/>
      <c r="M457" s="306"/>
      <c r="N457" s="304"/>
      <c r="O457" s="305"/>
      <c r="P457" s="305"/>
      <c r="Q457" s="305"/>
      <c r="R457" s="305"/>
      <c r="S457" s="306"/>
      <c r="T457" s="304"/>
      <c r="U457" s="305"/>
      <c r="V457" s="305"/>
      <c r="W457" s="305"/>
      <c r="X457" s="305"/>
      <c r="Y457" s="306"/>
      <c r="Z457" s="304"/>
      <c r="AA457" s="305"/>
      <c r="AB457" s="305"/>
      <c r="AC457" s="305"/>
      <c r="AD457" s="305"/>
      <c r="AE457" s="306"/>
      <c r="AF457" s="304"/>
      <c r="AG457" s="305"/>
      <c r="AH457" s="305"/>
      <c r="AI457" s="305"/>
      <c r="AJ457" s="305"/>
      <c r="AK457" s="306"/>
      <c r="AL457" s="304"/>
      <c r="AM457" s="305"/>
      <c r="AN457" s="305"/>
      <c r="AO457" s="305"/>
      <c r="AP457" s="305"/>
      <c r="AQ457" s="306"/>
      <c r="AR457" s="304"/>
      <c r="AS457" s="305"/>
      <c r="AT457" s="305"/>
      <c r="AU457" s="305"/>
      <c r="AV457" s="305"/>
      <c r="AW457" s="306"/>
      <c r="AX457" s="304"/>
      <c r="AY457" s="305"/>
      <c r="AZ457" s="305"/>
      <c r="BA457" s="305"/>
      <c r="BB457" s="305"/>
      <c r="BC457" s="306"/>
      <c r="BD457" s="304"/>
      <c r="BE457" s="305"/>
      <c r="BF457" s="305"/>
      <c r="BG457" s="305"/>
      <c r="BH457" s="305"/>
      <c r="BI457" s="306"/>
      <c r="BJ457" s="304"/>
      <c r="BK457" s="305"/>
      <c r="BL457" s="305"/>
      <c r="BM457" s="305"/>
      <c r="BN457" s="305"/>
      <c r="BO457" s="306"/>
      <c r="BP457" s="304"/>
      <c r="BQ457" s="305"/>
      <c r="BR457" s="305"/>
      <c r="BS457" s="305"/>
      <c r="BT457" s="305"/>
      <c r="BU457" s="306"/>
      <c r="BV457" s="304"/>
      <c r="BW457" s="305"/>
      <c r="BX457" s="305"/>
      <c r="BY457" s="305"/>
      <c r="BZ457" s="305"/>
      <c r="CA457" s="306"/>
      <c r="CB457" s="91"/>
    </row>
    <row r="458" spans="1:80" s="92" customFormat="1" x14ac:dyDescent="0.25">
      <c r="A458" s="90"/>
      <c r="B458" s="304"/>
      <c r="C458" s="305"/>
      <c r="D458" s="305"/>
      <c r="E458" s="305"/>
      <c r="F458" s="305"/>
      <c r="G458" s="306"/>
      <c r="H458" s="304"/>
      <c r="I458" s="305"/>
      <c r="J458" s="305"/>
      <c r="K458" s="305"/>
      <c r="L458" s="305"/>
      <c r="M458" s="306"/>
      <c r="N458" s="304"/>
      <c r="O458" s="305"/>
      <c r="P458" s="305"/>
      <c r="Q458" s="305"/>
      <c r="R458" s="305"/>
      <c r="S458" s="306"/>
      <c r="T458" s="304"/>
      <c r="U458" s="305"/>
      <c r="V458" s="305"/>
      <c r="W458" s="305"/>
      <c r="X458" s="305"/>
      <c r="Y458" s="306"/>
      <c r="Z458" s="304"/>
      <c r="AA458" s="305"/>
      <c r="AB458" s="305"/>
      <c r="AC458" s="305"/>
      <c r="AD458" s="305"/>
      <c r="AE458" s="306"/>
      <c r="AF458" s="304"/>
      <c r="AG458" s="305"/>
      <c r="AH458" s="305"/>
      <c r="AI458" s="305"/>
      <c r="AJ458" s="305"/>
      <c r="AK458" s="306"/>
      <c r="AL458" s="304"/>
      <c r="AM458" s="305"/>
      <c r="AN458" s="305"/>
      <c r="AO458" s="305"/>
      <c r="AP458" s="305"/>
      <c r="AQ458" s="306"/>
      <c r="AR458" s="304"/>
      <c r="AS458" s="305"/>
      <c r="AT458" s="305"/>
      <c r="AU458" s="305"/>
      <c r="AV458" s="305"/>
      <c r="AW458" s="306"/>
      <c r="AX458" s="304"/>
      <c r="AY458" s="305"/>
      <c r="AZ458" s="305"/>
      <c r="BA458" s="305"/>
      <c r="BB458" s="305"/>
      <c r="BC458" s="306"/>
      <c r="BD458" s="304"/>
      <c r="BE458" s="305"/>
      <c r="BF458" s="305"/>
      <c r="BG458" s="305"/>
      <c r="BH458" s="305"/>
      <c r="BI458" s="306"/>
      <c r="BJ458" s="304"/>
      <c r="BK458" s="305"/>
      <c r="BL458" s="305"/>
      <c r="BM458" s="305"/>
      <c r="BN458" s="305"/>
      <c r="BO458" s="306"/>
      <c r="BP458" s="304"/>
      <c r="BQ458" s="305"/>
      <c r="BR458" s="305"/>
      <c r="BS458" s="305"/>
      <c r="BT458" s="305"/>
      <c r="BU458" s="306"/>
      <c r="BV458" s="304"/>
      <c r="BW458" s="305"/>
      <c r="BX458" s="305"/>
      <c r="BY458" s="305"/>
      <c r="BZ458" s="305"/>
      <c r="CA458" s="306"/>
      <c r="CB458" s="91"/>
    </row>
    <row r="459" spans="1:80" s="92" customFormat="1" x14ac:dyDescent="0.25">
      <c r="A459" s="90"/>
      <c r="B459" s="304"/>
      <c r="C459" s="305"/>
      <c r="D459" s="305"/>
      <c r="E459" s="305"/>
      <c r="F459" s="305"/>
      <c r="G459" s="306"/>
      <c r="H459" s="304"/>
      <c r="I459" s="305"/>
      <c r="J459" s="305"/>
      <c r="K459" s="305"/>
      <c r="L459" s="305"/>
      <c r="M459" s="306"/>
      <c r="N459" s="304"/>
      <c r="O459" s="305"/>
      <c r="P459" s="305"/>
      <c r="Q459" s="305"/>
      <c r="R459" s="305"/>
      <c r="S459" s="306"/>
      <c r="T459" s="304"/>
      <c r="U459" s="305"/>
      <c r="V459" s="305"/>
      <c r="W459" s="305"/>
      <c r="X459" s="305"/>
      <c r="Y459" s="306"/>
      <c r="Z459" s="304"/>
      <c r="AA459" s="305"/>
      <c r="AB459" s="305"/>
      <c r="AC459" s="305"/>
      <c r="AD459" s="305"/>
      <c r="AE459" s="306"/>
      <c r="AF459" s="304"/>
      <c r="AG459" s="305"/>
      <c r="AH459" s="305"/>
      <c r="AI459" s="305"/>
      <c r="AJ459" s="305"/>
      <c r="AK459" s="306"/>
      <c r="AL459" s="304"/>
      <c r="AM459" s="305"/>
      <c r="AN459" s="305"/>
      <c r="AO459" s="305"/>
      <c r="AP459" s="305"/>
      <c r="AQ459" s="306"/>
      <c r="AR459" s="304"/>
      <c r="AS459" s="305"/>
      <c r="AT459" s="305"/>
      <c r="AU459" s="305"/>
      <c r="AV459" s="305"/>
      <c r="AW459" s="306"/>
      <c r="AX459" s="304"/>
      <c r="AY459" s="305"/>
      <c r="AZ459" s="305"/>
      <c r="BA459" s="305"/>
      <c r="BB459" s="305"/>
      <c r="BC459" s="306"/>
      <c r="BD459" s="304"/>
      <c r="BE459" s="305"/>
      <c r="BF459" s="305"/>
      <c r="BG459" s="305"/>
      <c r="BH459" s="305"/>
      <c r="BI459" s="306"/>
      <c r="BJ459" s="304"/>
      <c r="BK459" s="305"/>
      <c r="BL459" s="305"/>
      <c r="BM459" s="305"/>
      <c r="BN459" s="305"/>
      <c r="BO459" s="306"/>
      <c r="BP459" s="304"/>
      <c r="BQ459" s="305"/>
      <c r="BR459" s="305"/>
      <c r="BS459" s="305"/>
      <c r="BT459" s="305"/>
      <c r="BU459" s="306"/>
      <c r="BV459" s="304"/>
      <c r="BW459" s="305"/>
      <c r="BX459" s="305"/>
      <c r="BY459" s="305"/>
      <c r="BZ459" s="305"/>
      <c r="CA459" s="306"/>
      <c r="CB459" s="91"/>
    </row>
    <row r="460" spans="1:80" s="92" customFormat="1" x14ac:dyDescent="0.25">
      <c r="A460" s="90"/>
      <c r="B460" s="304"/>
      <c r="C460" s="305"/>
      <c r="D460" s="305"/>
      <c r="E460" s="305"/>
      <c r="F460" s="305"/>
      <c r="G460" s="306"/>
      <c r="H460" s="304"/>
      <c r="I460" s="305"/>
      <c r="J460" s="305"/>
      <c r="K460" s="305"/>
      <c r="L460" s="305"/>
      <c r="M460" s="306"/>
      <c r="N460" s="304"/>
      <c r="O460" s="305"/>
      <c r="P460" s="305"/>
      <c r="Q460" s="305"/>
      <c r="R460" s="305"/>
      <c r="S460" s="306"/>
      <c r="T460" s="304"/>
      <c r="U460" s="305"/>
      <c r="V460" s="305"/>
      <c r="W460" s="305"/>
      <c r="X460" s="305"/>
      <c r="Y460" s="306"/>
      <c r="Z460" s="304"/>
      <c r="AA460" s="305"/>
      <c r="AB460" s="305"/>
      <c r="AC460" s="305"/>
      <c r="AD460" s="305"/>
      <c r="AE460" s="306"/>
      <c r="AF460" s="304"/>
      <c r="AG460" s="305"/>
      <c r="AH460" s="305"/>
      <c r="AI460" s="305"/>
      <c r="AJ460" s="305"/>
      <c r="AK460" s="306"/>
      <c r="AL460" s="304"/>
      <c r="AM460" s="305"/>
      <c r="AN460" s="305"/>
      <c r="AO460" s="305"/>
      <c r="AP460" s="305"/>
      <c r="AQ460" s="306"/>
      <c r="AR460" s="304"/>
      <c r="AS460" s="305"/>
      <c r="AT460" s="305"/>
      <c r="AU460" s="305"/>
      <c r="AV460" s="305"/>
      <c r="AW460" s="306"/>
      <c r="AX460" s="304"/>
      <c r="AY460" s="305"/>
      <c r="AZ460" s="305"/>
      <c r="BA460" s="305"/>
      <c r="BB460" s="305"/>
      <c r="BC460" s="306"/>
      <c r="BD460" s="304"/>
      <c r="BE460" s="305"/>
      <c r="BF460" s="305"/>
      <c r="BG460" s="305"/>
      <c r="BH460" s="305"/>
      <c r="BI460" s="306"/>
      <c r="BJ460" s="304"/>
      <c r="BK460" s="305"/>
      <c r="BL460" s="305"/>
      <c r="BM460" s="305"/>
      <c r="BN460" s="305"/>
      <c r="BO460" s="306"/>
      <c r="BP460" s="304"/>
      <c r="BQ460" s="305"/>
      <c r="BR460" s="305"/>
      <c r="BS460" s="305"/>
      <c r="BT460" s="305"/>
      <c r="BU460" s="306"/>
      <c r="BV460" s="304"/>
      <c r="BW460" s="305"/>
      <c r="BX460" s="305"/>
      <c r="BY460" s="305"/>
      <c r="BZ460" s="305"/>
      <c r="CA460" s="306"/>
      <c r="CB460" s="91"/>
    </row>
    <row r="461" spans="1:80" s="92" customFormat="1" x14ac:dyDescent="0.25">
      <c r="A461" s="90"/>
      <c r="B461" s="304"/>
      <c r="C461" s="305"/>
      <c r="D461" s="305"/>
      <c r="E461" s="305"/>
      <c r="F461" s="305"/>
      <c r="G461" s="306"/>
      <c r="H461" s="304"/>
      <c r="I461" s="305"/>
      <c r="J461" s="305"/>
      <c r="K461" s="305"/>
      <c r="L461" s="305"/>
      <c r="M461" s="306"/>
      <c r="N461" s="304"/>
      <c r="O461" s="305"/>
      <c r="P461" s="305"/>
      <c r="Q461" s="305"/>
      <c r="R461" s="305"/>
      <c r="S461" s="306"/>
      <c r="T461" s="304"/>
      <c r="U461" s="305"/>
      <c r="V461" s="305"/>
      <c r="W461" s="305"/>
      <c r="X461" s="305"/>
      <c r="Y461" s="306"/>
      <c r="Z461" s="304"/>
      <c r="AA461" s="305"/>
      <c r="AB461" s="305"/>
      <c r="AC461" s="305"/>
      <c r="AD461" s="305"/>
      <c r="AE461" s="306"/>
      <c r="AF461" s="304"/>
      <c r="AG461" s="305"/>
      <c r="AH461" s="305"/>
      <c r="AI461" s="305"/>
      <c r="AJ461" s="305"/>
      <c r="AK461" s="306"/>
      <c r="AL461" s="304"/>
      <c r="AM461" s="305"/>
      <c r="AN461" s="305"/>
      <c r="AO461" s="305"/>
      <c r="AP461" s="305"/>
      <c r="AQ461" s="306"/>
      <c r="AR461" s="304"/>
      <c r="AS461" s="305"/>
      <c r="AT461" s="305"/>
      <c r="AU461" s="305"/>
      <c r="AV461" s="305"/>
      <c r="AW461" s="306"/>
      <c r="AX461" s="304"/>
      <c r="AY461" s="305"/>
      <c r="AZ461" s="305"/>
      <c r="BA461" s="305"/>
      <c r="BB461" s="305"/>
      <c r="BC461" s="306"/>
      <c r="BD461" s="304"/>
      <c r="BE461" s="305"/>
      <c r="BF461" s="305"/>
      <c r="BG461" s="305"/>
      <c r="BH461" s="305"/>
      <c r="BI461" s="306"/>
      <c r="BJ461" s="304"/>
      <c r="BK461" s="305"/>
      <c r="BL461" s="305"/>
      <c r="BM461" s="305"/>
      <c r="BN461" s="305"/>
      <c r="BO461" s="306"/>
      <c r="BP461" s="304"/>
      <c r="BQ461" s="305"/>
      <c r="BR461" s="305"/>
      <c r="BS461" s="305"/>
      <c r="BT461" s="305"/>
      <c r="BU461" s="306"/>
      <c r="BV461" s="304"/>
      <c r="BW461" s="305"/>
      <c r="BX461" s="305"/>
      <c r="BY461" s="305"/>
      <c r="BZ461" s="305"/>
      <c r="CA461" s="306"/>
      <c r="CB461" s="91"/>
    </row>
    <row r="462" spans="1:80" s="92" customFormat="1" x14ac:dyDescent="0.25">
      <c r="A462" s="90"/>
      <c r="B462" s="304"/>
      <c r="C462" s="305"/>
      <c r="D462" s="305"/>
      <c r="E462" s="305"/>
      <c r="F462" s="305"/>
      <c r="G462" s="306"/>
      <c r="H462" s="304"/>
      <c r="I462" s="305"/>
      <c r="J462" s="305"/>
      <c r="K462" s="305"/>
      <c r="L462" s="305"/>
      <c r="M462" s="306"/>
      <c r="N462" s="304"/>
      <c r="O462" s="305"/>
      <c r="P462" s="305"/>
      <c r="Q462" s="305"/>
      <c r="R462" s="305"/>
      <c r="S462" s="306"/>
      <c r="T462" s="304"/>
      <c r="U462" s="305"/>
      <c r="V462" s="305"/>
      <c r="W462" s="305"/>
      <c r="X462" s="305"/>
      <c r="Y462" s="306"/>
      <c r="Z462" s="304"/>
      <c r="AA462" s="305"/>
      <c r="AB462" s="305"/>
      <c r="AC462" s="305"/>
      <c r="AD462" s="305"/>
      <c r="AE462" s="306"/>
      <c r="AF462" s="304"/>
      <c r="AG462" s="305"/>
      <c r="AH462" s="305"/>
      <c r="AI462" s="305"/>
      <c r="AJ462" s="305"/>
      <c r="AK462" s="306"/>
      <c r="AL462" s="304"/>
      <c r="AM462" s="305"/>
      <c r="AN462" s="305"/>
      <c r="AO462" s="305"/>
      <c r="AP462" s="305"/>
      <c r="AQ462" s="306"/>
      <c r="AR462" s="304"/>
      <c r="AS462" s="305"/>
      <c r="AT462" s="305"/>
      <c r="AU462" s="305"/>
      <c r="AV462" s="305"/>
      <c r="AW462" s="306"/>
      <c r="AX462" s="304"/>
      <c r="AY462" s="305"/>
      <c r="AZ462" s="305"/>
      <c r="BA462" s="305"/>
      <c r="BB462" s="305"/>
      <c r="BC462" s="306"/>
      <c r="BD462" s="304"/>
      <c r="BE462" s="305"/>
      <c r="BF462" s="305"/>
      <c r="BG462" s="305"/>
      <c r="BH462" s="305"/>
      <c r="BI462" s="306"/>
      <c r="BJ462" s="304"/>
      <c r="BK462" s="305"/>
      <c r="BL462" s="305"/>
      <c r="BM462" s="305"/>
      <c r="BN462" s="305"/>
      <c r="BO462" s="306"/>
      <c r="BP462" s="304"/>
      <c r="BQ462" s="305"/>
      <c r="BR462" s="305"/>
      <c r="BS462" s="305"/>
      <c r="BT462" s="305"/>
      <c r="BU462" s="306"/>
      <c r="BV462" s="304"/>
      <c r="BW462" s="305"/>
      <c r="BX462" s="305"/>
      <c r="BY462" s="305"/>
      <c r="BZ462" s="305"/>
      <c r="CA462" s="306"/>
      <c r="CB462" s="91"/>
    </row>
    <row r="463" spans="1:80" s="92" customFormat="1" x14ac:dyDescent="0.25">
      <c r="A463" s="90"/>
      <c r="B463" s="304"/>
      <c r="C463" s="305"/>
      <c r="D463" s="305"/>
      <c r="E463" s="305"/>
      <c r="F463" s="305"/>
      <c r="G463" s="306"/>
      <c r="H463" s="304"/>
      <c r="I463" s="305"/>
      <c r="J463" s="305"/>
      <c r="K463" s="305"/>
      <c r="L463" s="305"/>
      <c r="M463" s="306"/>
      <c r="N463" s="304"/>
      <c r="O463" s="305"/>
      <c r="P463" s="305"/>
      <c r="Q463" s="305"/>
      <c r="R463" s="305"/>
      <c r="S463" s="306"/>
      <c r="T463" s="304"/>
      <c r="U463" s="305"/>
      <c r="V463" s="305"/>
      <c r="W463" s="305"/>
      <c r="X463" s="305"/>
      <c r="Y463" s="306"/>
      <c r="Z463" s="304"/>
      <c r="AA463" s="305"/>
      <c r="AB463" s="305"/>
      <c r="AC463" s="305"/>
      <c r="AD463" s="305"/>
      <c r="AE463" s="306"/>
      <c r="AF463" s="304"/>
      <c r="AG463" s="305"/>
      <c r="AH463" s="305"/>
      <c r="AI463" s="305"/>
      <c r="AJ463" s="305"/>
      <c r="AK463" s="306"/>
      <c r="AL463" s="304"/>
      <c r="AM463" s="305"/>
      <c r="AN463" s="305"/>
      <c r="AO463" s="305"/>
      <c r="AP463" s="305"/>
      <c r="AQ463" s="306"/>
      <c r="AR463" s="304"/>
      <c r="AS463" s="305"/>
      <c r="AT463" s="305"/>
      <c r="AU463" s="305"/>
      <c r="AV463" s="305"/>
      <c r="AW463" s="306"/>
      <c r="AX463" s="304"/>
      <c r="AY463" s="305"/>
      <c r="AZ463" s="305"/>
      <c r="BA463" s="305"/>
      <c r="BB463" s="305"/>
      <c r="BC463" s="306"/>
      <c r="BD463" s="304"/>
      <c r="BE463" s="305"/>
      <c r="BF463" s="305"/>
      <c r="BG463" s="305"/>
      <c r="BH463" s="305"/>
      <c r="BI463" s="306"/>
      <c r="BJ463" s="304"/>
      <c r="BK463" s="305"/>
      <c r="BL463" s="305"/>
      <c r="BM463" s="305"/>
      <c r="BN463" s="305"/>
      <c r="BO463" s="306"/>
      <c r="BP463" s="304"/>
      <c r="BQ463" s="305"/>
      <c r="BR463" s="305"/>
      <c r="BS463" s="305"/>
      <c r="BT463" s="305"/>
      <c r="BU463" s="306"/>
      <c r="BV463" s="304"/>
      <c r="BW463" s="305"/>
      <c r="BX463" s="305"/>
      <c r="BY463" s="305"/>
      <c r="BZ463" s="305"/>
      <c r="CA463" s="306"/>
      <c r="CB463" s="91"/>
    </row>
    <row r="464" spans="1:80" s="92" customFormat="1" x14ac:dyDescent="0.25">
      <c r="A464" s="90"/>
      <c r="B464" s="304"/>
      <c r="C464" s="305"/>
      <c r="D464" s="305"/>
      <c r="E464" s="305"/>
      <c r="F464" s="305"/>
      <c r="G464" s="306"/>
      <c r="H464" s="304"/>
      <c r="I464" s="305"/>
      <c r="J464" s="305"/>
      <c r="K464" s="305"/>
      <c r="L464" s="305"/>
      <c r="M464" s="306"/>
      <c r="N464" s="304"/>
      <c r="O464" s="305"/>
      <c r="P464" s="305"/>
      <c r="Q464" s="305"/>
      <c r="R464" s="305"/>
      <c r="S464" s="306"/>
      <c r="T464" s="304"/>
      <c r="U464" s="305"/>
      <c r="V464" s="305"/>
      <c r="W464" s="305"/>
      <c r="X464" s="305"/>
      <c r="Y464" s="306"/>
      <c r="Z464" s="304"/>
      <c r="AA464" s="305"/>
      <c r="AB464" s="305"/>
      <c r="AC464" s="305"/>
      <c r="AD464" s="305"/>
      <c r="AE464" s="306"/>
      <c r="AF464" s="304"/>
      <c r="AG464" s="305"/>
      <c r="AH464" s="305"/>
      <c r="AI464" s="305"/>
      <c r="AJ464" s="305"/>
      <c r="AK464" s="306"/>
      <c r="AL464" s="304"/>
      <c r="AM464" s="305"/>
      <c r="AN464" s="305"/>
      <c r="AO464" s="305"/>
      <c r="AP464" s="305"/>
      <c r="AQ464" s="306"/>
      <c r="AR464" s="304"/>
      <c r="AS464" s="305"/>
      <c r="AT464" s="305"/>
      <c r="AU464" s="305"/>
      <c r="AV464" s="305"/>
      <c r="AW464" s="306"/>
      <c r="AX464" s="304"/>
      <c r="AY464" s="305"/>
      <c r="AZ464" s="305"/>
      <c r="BA464" s="305"/>
      <c r="BB464" s="305"/>
      <c r="BC464" s="306"/>
      <c r="BD464" s="304"/>
      <c r="BE464" s="305"/>
      <c r="BF464" s="305"/>
      <c r="BG464" s="305"/>
      <c r="BH464" s="305"/>
      <c r="BI464" s="306"/>
      <c r="BJ464" s="304"/>
      <c r="BK464" s="305"/>
      <c r="BL464" s="305"/>
      <c r="BM464" s="305"/>
      <c r="BN464" s="305"/>
      <c r="BO464" s="306"/>
      <c r="BP464" s="304"/>
      <c r="BQ464" s="305"/>
      <c r="BR464" s="305"/>
      <c r="BS464" s="305"/>
      <c r="BT464" s="305"/>
      <c r="BU464" s="306"/>
      <c r="BV464" s="304"/>
      <c r="BW464" s="305"/>
      <c r="BX464" s="305"/>
      <c r="BY464" s="305"/>
      <c r="BZ464" s="305"/>
      <c r="CA464" s="306"/>
      <c r="CB464" s="91"/>
    </row>
    <row r="465" spans="1:80" s="92" customFormat="1" x14ac:dyDescent="0.25">
      <c r="A465" s="90"/>
      <c r="B465" s="304"/>
      <c r="C465" s="305"/>
      <c r="D465" s="305"/>
      <c r="E465" s="305"/>
      <c r="F465" s="305"/>
      <c r="G465" s="306"/>
      <c r="H465" s="304"/>
      <c r="I465" s="305"/>
      <c r="J465" s="305"/>
      <c r="K465" s="305"/>
      <c r="L465" s="305"/>
      <c r="M465" s="306"/>
      <c r="N465" s="304"/>
      <c r="O465" s="305"/>
      <c r="P465" s="305"/>
      <c r="Q465" s="305"/>
      <c r="R465" s="305"/>
      <c r="S465" s="306"/>
      <c r="T465" s="304"/>
      <c r="U465" s="305"/>
      <c r="V465" s="305"/>
      <c r="W465" s="305"/>
      <c r="X465" s="305"/>
      <c r="Y465" s="306"/>
      <c r="Z465" s="304"/>
      <c r="AA465" s="305"/>
      <c r="AB465" s="305"/>
      <c r="AC465" s="305"/>
      <c r="AD465" s="305"/>
      <c r="AE465" s="306"/>
      <c r="AF465" s="304"/>
      <c r="AG465" s="305"/>
      <c r="AH465" s="305"/>
      <c r="AI465" s="305"/>
      <c r="AJ465" s="305"/>
      <c r="AK465" s="306"/>
      <c r="AL465" s="304"/>
      <c r="AM465" s="305"/>
      <c r="AN465" s="305"/>
      <c r="AO465" s="305"/>
      <c r="AP465" s="305"/>
      <c r="AQ465" s="306"/>
      <c r="AR465" s="304"/>
      <c r="AS465" s="305"/>
      <c r="AT465" s="305"/>
      <c r="AU465" s="305"/>
      <c r="AV465" s="305"/>
      <c r="AW465" s="306"/>
      <c r="AX465" s="304"/>
      <c r="AY465" s="305"/>
      <c r="AZ465" s="305"/>
      <c r="BA465" s="305"/>
      <c r="BB465" s="305"/>
      <c r="BC465" s="306"/>
      <c r="BD465" s="304"/>
      <c r="BE465" s="305"/>
      <c r="BF465" s="305"/>
      <c r="BG465" s="305"/>
      <c r="BH465" s="305"/>
      <c r="BI465" s="306"/>
      <c r="BJ465" s="304"/>
      <c r="BK465" s="305"/>
      <c r="BL465" s="305"/>
      <c r="BM465" s="305"/>
      <c r="BN465" s="305"/>
      <c r="BO465" s="306"/>
      <c r="BP465" s="304"/>
      <c r="BQ465" s="305"/>
      <c r="BR465" s="305"/>
      <c r="BS465" s="305"/>
      <c r="BT465" s="305"/>
      <c r="BU465" s="306"/>
      <c r="BV465" s="304"/>
      <c r="BW465" s="305"/>
      <c r="BX465" s="305"/>
      <c r="BY465" s="305"/>
      <c r="BZ465" s="305"/>
      <c r="CA465" s="306"/>
      <c r="CB465" s="91"/>
    </row>
    <row r="466" spans="1:80" s="92" customFormat="1" x14ac:dyDescent="0.25">
      <c r="A466" s="90"/>
      <c r="B466" s="304"/>
      <c r="C466" s="305"/>
      <c r="D466" s="305"/>
      <c r="E466" s="305"/>
      <c r="F466" s="305"/>
      <c r="G466" s="306"/>
      <c r="H466" s="304"/>
      <c r="I466" s="305"/>
      <c r="J466" s="305"/>
      <c r="K466" s="305"/>
      <c r="L466" s="305"/>
      <c r="M466" s="306"/>
      <c r="N466" s="304"/>
      <c r="O466" s="305"/>
      <c r="P466" s="305"/>
      <c r="Q466" s="305"/>
      <c r="R466" s="305"/>
      <c r="S466" s="306"/>
      <c r="T466" s="304"/>
      <c r="U466" s="305"/>
      <c r="V466" s="305"/>
      <c r="W466" s="305"/>
      <c r="X466" s="305"/>
      <c r="Y466" s="306"/>
      <c r="Z466" s="304"/>
      <c r="AA466" s="305"/>
      <c r="AB466" s="305"/>
      <c r="AC466" s="305"/>
      <c r="AD466" s="305"/>
      <c r="AE466" s="306"/>
      <c r="AF466" s="304"/>
      <c r="AG466" s="305"/>
      <c r="AH466" s="305"/>
      <c r="AI466" s="305"/>
      <c r="AJ466" s="305"/>
      <c r="AK466" s="306"/>
      <c r="AL466" s="304"/>
      <c r="AM466" s="305"/>
      <c r="AN466" s="305"/>
      <c r="AO466" s="305"/>
      <c r="AP466" s="305"/>
      <c r="AQ466" s="306"/>
      <c r="AR466" s="304"/>
      <c r="AS466" s="305"/>
      <c r="AT466" s="305"/>
      <c r="AU466" s="305"/>
      <c r="AV466" s="305"/>
      <c r="AW466" s="306"/>
      <c r="AX466" s="304"/>
      <c r="AY466" s="305"/>
      <c r="AZ466" s="305"/>
      <c r="BA466" s="305"/>
      <c r="BB466" s="305"/>
      <c r="BC466" s="306"/>
      <c r="BD466" s="304"/>
      <c r="BE466" s="305"/>
      <c r="BF466" s="305"/>
      <c r="BG466" s="305"/>
      <c r="BH466" s="305"/>
      <c r="BI466" s="306"/>
      <c r="BJ466" s="304"/>
      <c r="BK466" s="305"/>
      <c r="BL466" s="305"/>
      <c r="BM466" s="305"/>
      <c r="BN466" s="305"/>
      <c r="BO466" s="306"/>
      <c r="BP466" s="304"/>
      <c r="BQ466" s="305"/>
      <c r="BR466" s="305"/>
      <c r="BS466" s="305"/>
      <c r="BT466" s="305"/>
      <c r="BU466" s="306"/>
      <c r="BV466" s="304"/>
      <c r="BW466" s="305"/>
      <c r="BX466" s="305"/>
      <c r="BY466" s="305"/>
      <c r="BZ466" s="305"/>
      <c r="CA466" s="306"/>
      <c r="CB466" s="91"/>
    </row>
    <row r="467" spans="1:80" s="92" customFormat="1" x14ac:dyDescent="0.25">
      <c r="A467" s="90"/>
      <c r="B467" s="304"/>
      <c r="C467" s="305"/>
      <c r="D467" s="305"/>
      <c r="E467" s="305"/>
      <c r="F467" s="305"/>
      <c r="G467" s="306"/>
      <c r="H467" s="304"/>
      <c r="I467" s="305"/>
      <c r="J467" s="305"/>
      <c r="K467" s="305"/>
      <c r="L467" s="305"/>
      <c r="M467" s="306"/>
      <c r="N467" s="304"/>
      <c r="O467" s="305"/>
      <c r="P467" s="305"/>
      <c r="Q467" s="305"/>
      <c r="R467" s="305"/>
      <c r="S467" s="306"/>
      <c r="T467" s="304"/>
      <c r="U467" s="305"/>
      <c r="V467" s="305"/>
      <c r="W467" s="305"/>
      <c r="X467" s="305"/>
      <c r="Y467" s="306"/>
      <c r="Z467" s="304"/>
      <c r="AA467" s="305"/>
      <c r="AB467" s="305"/>
      <c r="AC467" s="305"/>
      <c r="AD467" s="305"/>
      <c r="AE467" s="306"/>
      <c r="AF467" s="304"/>
      <c r="AG467" s="305"/>
      <c r="AH467" s="305"/>
      <c r="AI467" s="305"/>
      <c r="AJ467" s="305"/>
      <c r="AK467" s="306"/>
      <c r="AL467" s="304"/>
      <c r="AM467" s="305"/>
      <c r="AN467" s="305"/>
      <c r="AO467" s="305"/>
      <c r="AP467" s="305"/>
      <c r="AQ467" s="306"/>
      <c r="AR467" s="304"/>
      <c r="AS467" s="305"/>
      <c r="AT467" s="305"/>
      <c r="AU467" s="305"/>
      <c r="AV467" s="305"/>
      <c r="AW467" s="306"/>
      <c r="AX467" s="304"/>
      <c r="AY467" s="305"/>
      <c r="AZ467" s="305"/>
      <c r="BA467" s="305"/>
      <c r="BB467" s="305"/>
      <c r="BC467" s="306"/>
      <c r="BD467" s="304"/>
      <c r="BE467" s="305"/>
      <c r="BF467" s="305"/>
      <c r="BG467" s="305"/>
      <c r="BH467" s="305"/>
      <c r="BI467" s="306"/>
      <c r="BJ467" s="304"/>
      <c r="BK467" s="305"/>
      <c r="BL467" s="305"/>
      <c r="BM467" s="305"/>
      <c r="BN467" s="305"/>
      <c r="BO467" s="306"/>
      <c r="BP467" s="304"/>
      <c r="BQ467" s="305"/>
      <c r="BR467" s="305"/>
      <c r="BS467" s="305"/>
      <c r="BT467" s="305"/>
      <c r="BU467" s="306"/>
      <c r="BV467" s="304"/>
      <c r="BW467" s="305"/>
      <c r="BX467" s="305"/>
      <c r="BY467" s="305"/>
      <c r="BZ467" s="305"/>
      <c r="CA467" s="306"/>
      <c r="CB467" s="91"/>
    </row>
    <row r="468" spans="1:80" s="92" customFormat="1" x14ac:dyDescent="0.25">
      <c r="A468" s="90"/>
      <c r="B468" s="304"/>
      <c r="C468" s="305"/>
      <c r="D468" s="305"/>
      <c r="E468" s="305"/>
      <c r="F468" s="305"/>
      <c r="G468" s="306"/>
      <c r="H468" s="304"/>
      <c r="I468" s="305"/>
      <c r="J468" s="305"/>
      <c r="K468" s="305"/>
      <c r="L468" s="305"/>
      <c r="M468" s="306"/>
      <c r="N468" s="304"/>
      <c r="O468" s="305"/>
      <c r="P468" s="305"/>
      <c r="Q468" s="305"/>
      <c r="R468" s="305"/>
      <c r="S468" s="306"/>
      <c r="T468" s="304"/>
      <c r="U468" s="305"/>
      <c r="V468" s="305"/>
      <c r="W468" s="305"/>
      <c r="X468" s="305"/>
      <c r="Y468" s="306"/>
      <c r="Z468" s="304"/>
      <c r="AA468" s="305"/>
      <c r="AB468" s="305"/>
      <c r="AC468" s="305"/>
      <c r="AD468" s="305"/>
      <c r="AE468" s="306"/>
      <c r="AF468" s="304"/>
      <c r="AG468" s="305"/>
      <c r="AH468" s="305"/>
      <c r="AI468" s="305"/>
      <c r="AJ468" s="305"/>
      <c r="AK468" s="306"/>
      <c r="AL468" s="304"/>
      <c r="AM468" s="305"/>
      <c r="AN468" s="305"/>
      <c r="AO468" s="305"/>
      <c r="AP468" s="305"/>
      <c r="AQ468" s="306"/>
      <c r="AR468" s="304"/>
      <c r="AS468" s="305"/>
      <c r="AT468" s="305"/>
      <c r="AU468" s="305"/>
      <c r="AV468" s="305"/>
      <c r="AW468" s="306"/>
      <c r="AX468" s="304"/>
      <c r="AY468" s="305"/>
      <c r="AZ468" s="305"/>
      <c r="BA468" s="305"/>
      <c r="BB468" s="305"/>
      <c r="BC468" s="306"/>
      <c r="BD468" s="304"/>
      <c r="BE468" s="305"/>
      <c r="BF468" s="305"/>
      <c r="BG468" s="305"/>
      <c r="BH468" s="305"/>
      <c r="BI468" s="306"/>
      <c r="BJ468" s="304"/>
      <c r="BK468" s="305"/>
      <c r="BL468" s="305"/>
      <c r="BM468" s="305"/>
      <c r="BN468" s="305"/>
      <c r="BO468" s="306"/>
      <c r="BP468" s="304"/>
      <c r="BQ468" s="305"/>
      <c r="BR468" s="305"/>
      <c r="BS468" s="305"/>
      <c r="BT468" s="305"/>
      <c r="BU468" s="306"/>
      <c r="BV468" s="304"/>
      <c r="BW468" s="305"/>
      <c r="BX468" s="305"/>
      <c r="BY468" s="305"/>
      <c r="BZ468" s="305"/>
      <c r="CA468" s="306"/>
      <c r="CB468" s="91"/>
    </row>
    <row r="469" spans="1:80" s="92" customFormat="1" x14ac:dyDescent="0.25">
      <c r="A469" s="90"/>
      <c r="B469" s="304"/>
      <c r="C469" s="305"/>
      <c r="D469" s="305"/>
      <c r="E469" s="305"/>
      <c r="F469" s="305"/>
      <c r="G469" s="306"/>
      <c r="H469" s="304"/>
      <c r="I469" s="305"/>
      <c r="J469" s="305"/>
      <c r="K469" s="305"/>
      <c r="L469" s="305"/>
      <c r="M469" s="306"/>
      <c r="N469" s="304"/>
      <c r="O469" s="305"/>
      <c r="P469" s="305"/>
      <c r="Q469" s="305"/>
      <c r="R469" s="305"/>
      <c r="S469" s="306"/>
      <c r="T469" s="304"/>
      <c r="U469" s="305"/>
      <c r="V469" s="305"/>
      <c r="W469" s="305"/>
      <c r="X469" s="305"/>
      <c r="Y469" s="306"/>
      <c r="Z469" s="304"/>
      <c r="AA469" s="305"/>
      <c r="AB469" s="305"/>
      <c r="AC469" s="305"/>
      <c r="AD469" s="305"/>
      <c r="AE469" s="306"/>
      <c r="AF469" s="304"/>
      <c r="AG469" s="305"/>
      <c r="AH469" s="305"/>
      <c r="AI469" s="305"/>
      <c r="AJ469" s="305"/>
      <c r="AK469" s="306"/>
      <c r="AL469" s="304"/>
      <c r="AM469" s="305"/>
      <c r="AN469" s="305"/>
      <c r="AO469" s="305"/>
      <c r="AP469" s="305"/>
      <c r="AQ469" s="306"/>
      <c r="AR469" s="304"/>
      <c r="AS469" s="305"/>
      <c r="AT469" s="305"/>
      <c r="AU469" s="305"/>
      <c r="AV469" s="305"/>
      <c r="AW469" s="306"/>
      <c r="AX469" s="304"/>
      <c r="AY469" s="305"/>
      <c r="AZ469" s="305"/>
      <c r="BA469" s="305"/>
      <c r="BB469" s="305"/>
      <c r="BC469" s="306"/>
      <c r="BD469" s="304"/>
      <c r="BE469" s="305"/>
      <c r="BF469" s="305"/>
      <c r="BG469" s="305"/>
      <c r="BH469" s="305"/>
      <c r="BI469" s="306"/>
      <c r="BJ469" s="304"/>
      <c r="BK469" s="305"/>
      <c r="BL469" s="305"/>
      <c r="BM469" s="305"/>
      <c r="BN469" s="305"/>
      <c r="BO469" s="306"/>
      <c r="BP469" s="304"/>
      <c r="BQ469" s="305"/>
      <c r="BR469" s="305"/>
      <c r="BS469" s="305"/>
      <c r="BT469" s="305"/>
      <c r="BU469" s="306"/>
      <c r="BV469" s="304"/>
      <c r="BW469" s="305"/>
      <c r="BX469" s="305"/>
      <c r="BY469" s="305"/>
      <c r="BZ469" s="305"/>
      <c r="CA469" s="306"/>
      <c r="CB469" s="91"/>
    </row>
    <row r="470" spans="1:80" s="92" customFormat="1" x14ac:dyDescent="0.25">
      <c r="A470" s="90"/>
      <c r="B470" s="304"/>
      <c r="C470" s="305"/>
      <c r="D470" s="305"/>
      <c r="E470" s="305"/>
      <c r="F470" s="305"/>
      <c r="G470" s="306"/>
      <c r="H470" s="304"/>
      <c r="I470" s="305"/>
      <c r="J470" s="305"/>
      <c r="K470" s="305"/>
      <c r="L470" s="305"/>
      <c r="M470" s="306"/>
      <c r="N470" s="304"/>
      <c r="O470" s="305"/>
      <c r="P470" s="305"/>
      <c r="Q470" s="305"/>
      <c r="R470" s="305"/>
      <c r="S470" s="306"/>
      <c r="T470" s="304"/>
      <c r="U470" s="305"/>
      <c r="V470" s="305"/>
      <c r="W470" s="305"/>
      <c r="X470" s="305"/>
      <c r="Y470" s="306"/>
      <c r="Z470" s="304"/>
      <c r="AA470" s="305"/>
      <c r="AB470" s="305"/>
      <c r="AC470" s="305"/>
      <c r="AD470" s="305"/>
      <c r="AE470" s="306"/>
      <c r="AF470" s="304"/>
      <c r="AG470" s="305"/>
      <c r="AH470" s="305"/>
      <c r="AI470" s="305"/>
      <c r="AJ470" s="305"/>
      <c r="AK470" s="306"/>
      <c r="AL470" s="304"/>
      <c r="AM470" s="305"/>
      <c r="AN470" s="305"/>
      <c r="AO470" s="305"/>
      <c r="AP470" s="305"/>
      <c r="AQ470" s="306"/>
      <c r="AR470" s="304"/>
      <c r="AS470" s="305"/>
      <c r="AT470" s="305"/>
      <c r="AU470" s="305"/>
      <c r="AV470" s="305"/>
      <c r="AW470" s="306"/>
      <c r="AX470" s="304"/>
      <c r="AY470" s="305"/>
      <c r="AZ470" s="305"/>
      <c r="BA470" s="305"/>
      <c r="BB470" s="305"/>
      <c r="BC470" s="306"/>
      <c r="BD470" s="304"/>
      <c r="BE470" s="305"/>
      <c r="BF470" s="305"/>
      <c r="BG470" s="305"/>
      <c r="BH470" s="305"/>
      <c r="BI470" s="306"/>
      <c r="BJ470" s="304"/>
      <c r="BK470" s="305"/>
      <c r="BL470" s="305"/>
      <c r="BM470" s="305"/>
      <c r="BN470" s="305"/>
      <c r="BO470" s="306"/>
      <c r="BP470" s="304"/>
      <c r="BQ470" s="305"/>
      <c r="BR470" s="305"/>
      <c r="BS470" s="305"/>
      <c r="BT470" s="305"/>
      <c r="BU470" s="306"/>
      <c r="BV470" s="304"/>
      <c r="BW470" s="305"/>
      <c r="BX470" s="305"/>
      <c r="BY470" s="305"/>
      <c r="BZ470" s="305"/>
      <c r="CA470" s="306"/>
      <c r="CB470" s="91"/>
    </row>
    <row r="471" spans="1:80" s="92" customFormat="1" x14ac:dyDescent="0.25">
      <c r="A471" s="90"/>
      <c r="B471" s="304"/>
      <c r="C471" s="305"/>
      <c r="D471" s="305"/>
      <c r="E471" s="305"/>
      <c r="F471" s="305"/>
      <c r="G471" s="306"/>
      <c r="H471" s="304"/>
      <c r="I471" s="305"/>
      <c r="J471" s="305"/>
      <c r="K471" s="305"/>
      <c r="L471" s="305"/>
      <c r="M471" s="306"/>
      <c r="N471" s="304"/>
      <c r="O471" s="305"/>
      <c r="P471" s="305"/>
      <c r="Q471" s="305"/>
      <c r="R471" s="305"/>
      <c r="S471" s="306"/>
      <c r="T471" s="304"/>
      <c r="U471" s="305"/>
      <c r="V471" s="305"/>
      <c r="W471" s="305"/>
      <c r="X471" s="305"/>
      <c r="Y471" s="306"/>
      <c r="Z471" s="304"/>
      <c r="AA471" s="305"/>
      <c r="AB471" s="305"/>
      <c r="AC471" s="305"/>
      <c r="AD471" s="305"/>
      <c r="AE471" s="306"/>
      <c r="AF471" s="304"/>
      <c r="AG471" s="305"/>
      <c r="AH471" s="305"/>
      <c r="AI471" s="305"/>
      <c r="AJ471" s="305"/>
      <c r="AK471" s="306"/>
      <c r="AL471" s="304"/>
      <c r="AM471" s="305"/>
      <c r="AN471" s="305"/>
      <c r="AO471" s="305"/>
      <c r="AP471" s="305"/>
      <c r="AQ471" s="306"/>
      <c r="AR471" s="304"/>
      <c r="AS471" s="305"/>
      <c r="AT471" s="305"/>
      <c r="AU471" s="305"/>
      <c r="AV471" s="305"/>
      <c r="AW471" s="306"/>
      <c r="AX471" s="304"/>
      <c r="AY471" s="305"/>
      <c r="AZ471" s="305"/>
      <c r="BA471" s="305"/>
      <c r="BB471" s="305"/>
      <c r="BC471" s="306"/>
      <c r="BD471" s="304"/>
      <c r="BE471" s="305"/>
      <c r="BF471" s="305"/>
      <c r="BG471" s="305"/>
      <c r="BH471" s="305"/>
      <c r="BI471" s="306"/>
      <c r="BJ471" s="304"/>
      <c r="BK471" s="305"/>
      <c r="BL471" s="305"/>
      <c r="BM471" s="305"/>
      <c r="BN471" s="305"/>
      <c r="BO471" s="306"/>
      <c r="BP471" s="304"/>
      <c r="BQ471" s="305"/>
      <c r="BR471" s="305"/>
      <c r="BS471" s="305"/>
      <c r="BT471" s="305"/>
      <c r="BU471" s="306"/>
      <c r="BV471" s="304"/>
      <c r="BW471" s="305"/>
      <c r="BX471" s="305"/>
      <c r="BY471" s="305"/>
      <c r="BZ471" s="305"/>
      <c r="CA471" s="306"/>
      <c r="CB471" s="91"/>
    </row>
    <row r="472" spans="1:80" s="92" customFormat="1" x14ac:dyDescent="0.25">
      <c r="A472" s="90"/>
      <c r="B472" s="304"/>
      <c r="C472" s="305"/>
      <c r="D472" s="305"/>
      <c r="E472" s="305"/>
      <c r="F472" s="305"/>
      <c r="G472" s="306"/>
      <c r="H472" s="304"/>
      <c r="I472" s="305"/>
      <c r="J472" s="305"/>
      <c r="K472" s="305"/>
      <c r="L472" s="305"/>
      <c r="M472" s="306"/>
      <c r="N472" s="304"/>
      <c r="O472" s="305"/>
      <c r="P472" s="305"/>
      <c r="Q472" s="305"/>
      <c r="R472" s="305"/>
      <c r="S472" s="306"/>
      <c r="T472" s="304"/>
      <c r="U472" s="305"/>
      <c r="V472" s="305"/>
      <c r="W472" s="305"/>
      <c r="X472" s="305"/>
      <c r="Y472" s="306"/>
      <c r="Z472" s="304"/>
      <c r="AA472" s="305"/>
      <c r="AB472" s="305"/>
      <c r="AC472" s="305"/>
      <c r="AD472" s="305"/>
      <c r="AE472" s="306"/>
      <c r="AF472" s="304"/>
      <c r="AG472" s="305"/>
      <c r="AH472" s="305"/>
      <c r="AI472" s="305"/>
      <c r="AJ472" s="305"/>
      <c r="AK472" s="306"/>
      <c r="AL472" s="304"/>
      <c r="AM472" s="305"/>
      <c r="AN472" s="305"/>
      <c r="AO472" s="305"/>
      <c r="AP472" s="305"/>
      <c r="AQ472" s="306"/>
      <c r="AR472" s="304"/>
      <c r="AS472" s="305"/>
      <c r="AT472" s="305"/>
      <c r="AU472" s="305"/>
      <c r="AV472" s="305"/>
      <c r="AW472" s="306"/>
      <c r="AX472" s="304"/>
      <c r="AY472" s="305"/>
      <c r="AZ472" s="305"/>
      <c r="BA472" s="305"/>
      <c r="BB472" s="305"/>
      <c r="BC472" s="306"/>
      <c r="BD472" s="304"/>
      <c r="BE472" s="305"/>
      <c r="BF472" s="305"/>
      <c r="BG472" s="305"/>
      <c r="BH472" s="305"/>
      <c r="BI472" s="306"/>
      <c r="BJ472" s="304"/>
      <c r="BK472" s="305"/>
      <c r="BL472" s="305"/>
      <c r="BM472" s="305"/>
      <c r="BN472" s="305"/>
      <c r="BO472" s="306"/>
      <c r="BP472" s="304"/>
      <c r="BQ472" s="305"/>
      <c r="BR472" s="305"/>
      <c r="BS472" s="305"/>
      <c r="BT472" s="305"/>
      <c r="BU472" s="306"/>
      <c r="BV472" s="304"/>
      <c r="BW472" s="305"/>
      <c r="BX472" s="305"/>
      <c r="BY472" s="305"/>
      <c r="BZ472" s="305"/>
      <c r="CA472" s="306"/>
      <c r="CB472" s="91"/>
    </row>
    <row r="473" spans="1:80" s="92" customFormat="1" x14ac:dyDescent="0.25">
      <c r="A473" s="90"/>
      <c r="B473" s="304"/>
      <c r="C473" s="305"/>
      <c r="D473" s="305"/>
      <c r="E473" s="305"/>
      <c r="F473" s="305"/>
      <c r="G473" s="306"/>
      <c r="H473" s="304"/>
      <c r="I473" s="305"/>
      <c r="J473" s="305"/>
      <c r="K473" s="305"/>
      <c r="L473" s="305"/>
      <c r="M473" s="306"/>
      <c r="N473" s="304"/>
      <c r="O473" s="305"/>
      <c r="P473" s="305"/>
      <c r="Q473" s="305"/>
      <c r="R473" s="305"/>
      <c r="S473" s="306"/>
      <c r="T473" s="304"/>
      <c r="U473" s="305"/>
      <c r="V473" s="305"/>
      <c r="W473" s="305"/>
      <c r="X473" s="305"/>
      <c r="Y473" s="306"/>
      <c r="Z473" s="304"/>
      <c r="AA473" s="305"/>
      <c r="AB473" s="305"/>
      <c r="AC473" s="305"/>
      <c r="AD473" s="305"/>
      <c r="AE473" s="306"/>
      <c r="AF473" s="304"/>
      <c r="AG473" s="305"/>
      <c r="AH473" s="305"/>
      <c r="AI473" s="305"/>
      <c r="AJ473" s="305"/>
      <c r="AK473" s="306"/>
      <c r="AL473" s="304"/>
      <c r="AM473" s="305"/>
      <c r="AN473" s="305"/>
      <c r="AO473" s="305"/>
      <c r="AP473" s="305"/>
      <c r="AQ473" s="306"/>
      <c r="AR473" s="304"/>
      <c r="AS473" s="305"/>
      <c r="AT473" s="305"/>
      <c r="AU473" s="305"/>
      <c r="AV473" s="305"/>
      <c r="AW473" s="306"/>
      <c r="AX473" s="304"/>
      <c r="AY473" s="305"/>
      <c r="AZ473" s="305"/>
      <c r="BA473" s="305"/>
      <c r="BB473" s="305"/>
      <c r="BC473" s="306"/>
      <c r="BD473" s="304"/>
      <c r="BE473" s="305"/>
      <c r="BF473" s="305"/>
      <c r="BG473" s="305"/>
      <c r="BH473" s="305"/>
      <c r="BI473" s="306"/>
      <c r="BJ473" s="304"/>
      <c r="BK473" s="305"/>
      <c r="BL473" s="305"/>
      <c r="BM473" s="305"/>
      <c r="BN473" s="305"/>
      <c r="BO473" s="306"/>
      <c r="BP473" s="304"/>
      <c r="BQ473" s="305"/>
      <c r="BR473" s="305"/>
      <c r="BS473" s="305"/>
      <c r="BT473" s="305"/>
      <c r="BU473" s="306"/>
      <c r="BV473" s="304"/>
      <c r="BW473" s="305"/>
      <c r="BX473" s="305"/>
      <c r="BY473" s="305"/>
      <c r="BZ473" s="305"/>
      <c r="CA473" s="306"/>
      <c r="CB473" s="91"/>
    </row>
    <row r="474" spans="1:80" s="92" customFormat="1" x14ac:dyDescent="0.25">
      <c r="A474" s="90"/>
      <c r="B474" s="304"/>
      <c r="C474" s="305"/>
      <c r="D474" s="305"/>
      <c r="E474" s="305"/>
      <c r="F474" s="305"/>
      <c r="G474" s="306"/>
      <c r="H474" s="304"/>
      <c r="I474" s="305"/>
      <c r="J474" s="305"/>
      <c r="K474" s="305"/>
      <c r="L474" s="305"/>
      <c r="M474" s="306"/>
      <c r="N474" s="304"/>
      <c r="O474" s="305"/>
      <c r="P474" s="305"/>
      <c r="Q474" s="305"/>
      <c r="R474" s="305"/>
      <c r="S474" s="306"/>
      <c r="T474" s="304"/>
      <c r="U474" s="305"/>
      <c r="V474" s="305"/>
      <c r="W474" s="305"/>
      <c r="X474" s="305"/>
      <c r="Y474" s="306"/>
      <c r="Z474" s="304"/>
      <c r="AA474" s="305"/>
      <c r="AB474" s="305"/>
      <c r="AC474" s="305"/>
      <c r="AD474" s="305"/>
      <c r="AE474" s="306"/>
      <c r="AF474" s="304"/>
      <c r="AG474" s="305"/>
      <c r="AH474" s="305"/>
      <c r="AI474" s="305"/>
      <c r="AJ474" s="305"/>
      <c r="AK474" s="306"/>
      <c r="AL474" s="304"/>
      <c r="AM474" s="305"/>
      <c r="AN474" s="305"/>
      <c r="AO474" s="305"/>
      <c r="AP474" s="305"/>
      <c r="AQ474" s="306"/>
      <c r="AR474" s="304"/>
      <c r="AS474" s="305"/>
      <c r="AT474" s="305"/>
      <c r="AU474" s="305"/>
      <c r="AV474" s="305"/>
      <c r="AW474" s="306"/>
      <c r="AX474" s="304"/>
      <c r="AY474" s="305"/>
      <c r="AZ474" s="305"/>
      <c r="BA474" s="305"/>
      <c r="BB474" s="305"/>
      <c r="BC474" s="306"/>
      <c r="BD474" s="304"/>
      <c r="BE474" s="305"/>
      <c r="BF474" s="305"/>
      <c r="BG474" s="305"/>
      <c r="BH474" s="305"/>
      <c r="BI474" s="306"/>
      <c r="BJ474" s="304"/>
      <c r="BK474" s="305"/>
      <c r="BL474" s="305"/>
      <c r="BM474" s="305"/>
      <c r="BN474" s="305"/>
      <c r="BO474" s="306"/>
      <c r="BP474" s="304"/>
      <c r="BQ474" s="305"/>
      <c r="BR474" s="305"/>
      <c r="BS474" s="305"/>
      <c r="BT474" s="305"/>
      <c r="BU474" s="306"/>
      <c r="BV474" s="304"/>
      <c r="BW474" s="305"/>
      <c r="BX474" s="305"/>
      <c r="BY474" s="305"/>
      <c r="BZ474" s="305"/>
      <c r="CA474" s="306"/>
      <c r="CB474" s="91"/>
    </row>
    <row r="475" spans="1:80" s="92" customFormat="1" x14ac:dyDescent="0.25">
      <c r="A475" s="90"/>
      <c r="B475" s="304"/>
      <c r="C475" s="305"/>
      <c r="D475" s="305"/>
      <c r="E475" s="305"/>
      <c r="F475" s="305"/>
      <c r="G475" s="306"/>
      <c r="H475" s="304"/>
      <c r="I475" s="305"/>
      <c r="J475" s="305"/>
      <c r="K475" s="305"/>
      <c r="L475" s="305"/>
      <c r="M475" s="306"/>
      <c r="N475" s="304"/>
      <c r="O475" s="305"/>
      <c r="P475" s="305"/>
      <c r="Q475" s="305"/>
      <c r="R475" s="305"/>
      <c r="S475" s="306"/>
      <c r="T475" s="304"/>
      <c r="U475" s="305"/>
      <c r="V475" s="305"/>
      <c r="W475" s="305"/>
      <c r="X475" s="305"/>
      <c r="Y475" s="306"/>
      <c r="Z475" s="304"/>
      <c r="AA475" s="305"/>
      <c r="AB475" s="305"/>
      <c r="AC475" s="305"/>
      <c r="AD475" s="305"/>
      <c r="AE475" s="306"/>
      <c r="AF475" s="304"/>
      <c r="AG475" s="305"/>
      <c r="AH475" s="305"/>
      <c r="AI475" s="305"/>
      <c r="AJ475" s="305"/>
      <c r="AK475" s="306"/>
      <c r="AL475" s="304"/>
      <c r="AM475" s="305"/>
      <c r="AN475" s="305"/>
      <c r="AO475" s="305"/>
      <c r="AP475" s="305"/>
      <c r="AQ475" s="306"/>
      <c r="AR475" s="304"/>
      <c r="AS475" s="305"/>
      <c r="AT475" s="305"/>
      <c r="AU475" s="305"/>
      <c r="AV475" s="305"/>
      <c r="AW475" s="306"/>
      <c r="AX475" s="304"/>
      <c r="AY475" s="305"/>
      <c r="AZ475" s="305"/>
      <c r="BA475" s="305"/>
      <c r="BB475" s="305"/>
      <c r="BC475" s="306"/>
      <c r="BD475" s="304"/>
      <c r="BE475" s="305"/>
      <c r="BF475" s="305"/>
      <c r="BG475" s="305"/>
      <c r="BH475" s="305"/>
      <c r="BI475" s="306"/>
      <c r="BJ475" s="304"/>
      <c r="BK475" s="305"/>
      <c r="BL475" s="305"/>
      <c r="BM475" s="305"/>
      <c r="BN475" s="305"/>
      <c r="BO475" s="306"/>
      <c r="BP475" s="304"/>
      <c r="BQ475" s="305"/>
      <c r="BR475" s="305"/>
      <c r="BS475" s="305"/>
      <c r="BT475" s="305"/>
      <c r="BU475" s="306"/>
      <c r="BV475" s="304"/>
      <c r="BW475" s="305"/>
      <c r="BX475" s="305"/>
      <c r="BY475" s="305"/>
      <c r="BZ475" s="305"/>
      <c r="CA475" s="306"/>
      <c r="CB475" s="91"/>
    </row>
    <row r="476" spans="1:80" s="92" customFormat="1" x14ac:dyDescent="0.25">
      <c r="A476" s="90"/>
      <c r="B476" s="304"/>
      <c r="C476" s="305"/>
      <c r="D476" s="305"/>
      <c r="E476" s="305"/>
      <c r="F476" s="305"/>
      <c r="G476" s="306"/>
      <c r="H476" s="304"/>
      <c r="I476" s="305"/>
      <c r="J476" s="305"/>
      <c r="K476" s="305"/>
      <c r="L476" s="305"/>
      <c r="M476" s="306"/>
      <c r="N476" s="304"/>
      <c r="O476" s="305"/>
      <c r="P476" s="305"/>
      <c r="Q476" s="305"/>
      <c r="R476" s="305"/>
      <c r="S476" s="306"/>
      <c r="T476" s="304"/>
      <c r="U476" s="305"/>
      <c r="V476" s="305"/>
      <c r="W476" s="305"/>
      <c r="X476" s="305"/>
      <c r="Y476" s="306"/>
      <c r="Z476" s="304"/>
      <c r="AA476" s="305"/>
      <c r="AB476" s="305"/>
      <c r="AC476" s="305"/>
      <c r="AD476" s="305"/>
      <c r="AE476" s="306"/>
      <c r="AF476" s="304"/>
      <c r="AG476" s="305"/>
      <c r="AH476" s="305"/>
      <c r="AI476" s="305"/>
      <c r="AJ476" s="305"/>
      <c r="AK476" s="306"/>
      <c r="AL476" s="304"/>
      <c r="AM476" s="305"/>
      <c r="AN476" s="305"/>
      <c r="AO476" s="305"/>
      <c r="AP476" s="305"/>
      <c r="AQ476" s="306"/>
      <c r="AR476" s="304"/>
      <c r="AS476" s="305"/>
      <c r="AT476" s="305"/>
      <c r="AU476" s="305"/>
      <c r="AV476" s="305"/>
      <c r="AW476" s="306"/>
      <c r="AX476" s="304"/>
      <c r="AY476" s="305"/>
      <c r="AZ476" s="305"/>
      <c r="BA476" s="305"/>
      <c r="BB476" s="305"/>
      <c r="BC476" s="306"/>
      <c r="BD476" s="304"/>
      <c r="BE476" s="305"/>
      <c r="BF476" s="305"/>
      <c r="BG476" s="305"/>
      <c r="BH476" s="305"/>
      <c r="BI476" s="306"/>
      <c r="BJ476" s="304"/>
      <c r="BK476" s="305"/>
      <c r="BL476" s="305"/>
      <c r="BM476" s="305"/>
      <c r="BN476" s="305"/>
      <c r="BO476" s="306"/>
      <c r="BP476" s="304"/>
      <c r="BQ476" s="305"/>
      <c r="BR476" s="305"/>
      <c r="BS476" s="305"/>
      <c r="BT476" s="305"/>
      <c r="BU476" s="306"/>
      <c r="BV476" s="304"/>
      <c r="BW476" s="305"/>
      <c r="BX476" s="305"/>
      <c r="BY476" s="305"/>
      <c r="BZ476" s="305"/>
      <c r="CA476" s="306"/>
      <c r="CB476" s="91"/>
    </row>
    <row r="477" spans="1:80" s="92" customFormat="1" x14ac:dyDescent="0.25">
      <c r="A477" s="90"/>
      <c r="B477" s="304"/>
      <c r="C477" s="305"/>
      <c r="D477" s="305"/>
      <c r="E477" s="305"/>
      <c r="F477" s="305"/>
      <c r="G477" s="306"/>
      <c r="H477" s="304"/>
      <c r="I477" s="305"/>
      <c r="J477" s="305"/>
      <c r="K477" s="305"/>
      <c r="L477" s="305"/>
      <c r="M477" s="306"/>
      <c r="N477" s="304"/>
      <c r="O477" s="305"/>
      <c r="P477" s="305"/>
      <c r="Q477" s="305"/>
      <c r="R477" s="305"/>
      <c r="S477" s="306"/>
      <c r="T477" s="304"/>
      <c r="U477" s="305"/>
      <c r="V477" s="305"/>
      <c r="W477" s="305"/>
      <c r="X477" s="305"/>
      <c r="Y477" s="306"/>
      <c r="Z477" s="304"/>
      <c r="AA477" s="305"/>
      <c r="AB477" s="305"/>
      <c r="AC477" s="305"/>
      <c r="AD477" s="305"/>
      <c r="AE477" s="306"/>
      <c r="AF477" s="304"/>
      <c r="AG477" s="305"/>
      <c r="AH477" s="305"/>
      <c r="AI477" s="305"/>
      <c r="AJ477" s="305"/>
      <c r="AK477" s="306"/>
      <c r="AL477" s="304"/>
      <c r="AM477" s="305"/>
      <c r="AN477" s="305"/>
      <c r="AO477" s="305"/>
      <c r="AP477" s="305"/>
      <c r="AQ477" s="306"/>
      <c r="AR477" s="304"/>
      <c r="AS477" s="305"/>
      <c r="AT477" s="305"/>
      <c r="AU477" s="305"/>
      <c r="AV477" s="305"/>
      <c r="AW477" s="306"/>
      <c r="AX477" s="304"/>
      <c r="AY477" s="305"/>
      <c r="AZ477" s="305"/>
      <c r="BA477" s="305"/>
      <c r="BB477" s="305"/>
      <c r="BC477" s="306"/>
      <c r="BD477" s="304"/>
      <c r="BE477" s="305"/>
      <c r="BF477" s="305"/>
      <c r="BG477" s="305"/>
      <c r="BH477" s="305"/>
      <c r="BI477" s="306"/>
      <c r="BJ477" s="304"/>
      <c r="BK477" s="305"/>
      <c r="BL477" s="305"/>
      <c r="BM477" s="305"/>
      <c r="BN477" s="305"/>
      <c r="BO477" s="306"/>
      <c r="BP477" s="304"/>
      <c r="BQ477" s="305"/>
      <c r="BR477" s="305"/>
      <c r="BS477" s="305"/>
      <c r="BT477" s="305"/>
      <c r="BU477" s="306"/>
      <c r="BV477" s="304"/>
      <c r="BW477" s="305"/>
      <c r="BX477" s="305"/>
      <c r="BY477" s="305"/>
      <c r="BZ477" s="305"/>
      <c r="CA477" s="306"/>
      <c r="CB477" s="91"/>
    </row>
    <row r="478" spans="1:80" s="92" customFormat="1" x14ac:dyDescent="0.25">
      <c r="A478" s="90"/>
      <c r="B478" s="304"/>
      <c r="C478" s="305"/>
      <c r="D478" s="305"/>
      <c r="E478" s="305"/>
      <c r="F478" s="305"/>
      <c r="G478" s="306"/>
      <c r="H478" s="304"/>
      <c r="I478" s="305"/>
      <c r="J478" s="305"/>
      <c r="K478" s="305"/>
      <c r="L478" s="305"/>
      <c r="M478" s="306"/>
      <c r="N478" s="304"/>
      <c r="O478" s="305"/>
      <c r="P478" s="305"/>
      <c r="Q478" s="305"/>
      <c r="R478" s="305"/>
      <c r="S478" s="306"/>
      <c r="T478" s="304"/>
      <c r="U478" s="305"/>
      <c r="V478" s="305"/>
      <c r="W478" s="305"/>
      <c r="X478" s="305"/>
      <c r="Y478" s="306"/>
      <c r="Z478" s="304"/>
      <c r="AA478" s="305"/>
      <c r="AB478" s="305"/>
      <c r="AC478" s="305"/>
      <c r="AD478" s="305"/>
      <c r="AE478" s="306"/>
      <c r="AF478" s="304"/>
      <c r="AG478" s="305"/>
      <c r="AH478" s="305"/>
      <c r="AI478" s="305"/>
      <c r="AJ478" s="305"/>
      <c r="AK478" s="306"/>
      <c r="AL478" s="304"/>
      <c r="AM478" s="305"/>
      <c r="AN478" s="305"/>
      <c r="AO478" s="305"/>
      <c r="AP478" s="305"/>
      <c r="AQ478" s="306"/>
      <c r="AR478" s="304"/>
      <c r="AS478" s="305"/>
      <c r="AT478" s="305"/>
      <c r="AU478" s="305"/>
      <c r="AV478" s="305"/>
      <c r="AW478" s="306"/>
      <c r="AX478" s="304"/>
      <c r="AY478" s="305"/>
      <c r="AZ478" s="305"/>
      <c r="BA478" s="305"/>
      <c r="BB478" s="305"/>
      <c r="BC478" s="306"/>
      <c r="BD478" s="304"/>
      <c r="BE478" s="305"/>
      <c r="BF478" s="305"/>
      <c r="BG478" s="305"/>
      <c r="BH478" s="305"/>
      <c r="BI478" s="306"/>
      <c r="BJ478" s="304"/>
      <c r="BK478" s="305"/>
      <c r="BL478" s="305"/>
      <c r="BM478" s="305"/>
      <c r="BN478" s="305"/>
      <c r="BO478" s="306"/>
      <c r="BP478" s="304"/>
      <c r="BQ478" s="305"/>
      <c r="BR478" s="305"/>
      <c r="BS478" s="305"/>
      <c r="BT478" s="305"/>
      <c r="BU478" s="306"/>
      <c r="BV478" s="304"/>
      <c r="BW478" s="305"/>
      <c r="BX478" s="305"/>
      <c r="BY478" s="305"/>
      <c r="BZ478" s="305"/>
      <c r="CA478" s="306"/>
      <c r="CB478" s="91"/>
    </row>
    <row r="479" spans="1:80" s="92" customFormat="1" x14ac:dyDescent="0.25">
      <c r="A479" s="90"/>
      <c r="B479" s="304"/>
      <c r="C479" s="305"/>
      <c r="D479" s="305"/>
      <c r="E479" s="305"/>
      <c r="F479" s="305"/>
      <c r="G479" s="306"/>
      <c r="H479" s="304"/>
      <c r="I479" s="305"/>
      <c r="J479" s="305"/>
      <c r="K479" s="305"/>
      <c r="L479" s="305"/>
      <c r="M479" s="306"/>
      <c r="N479" s="304"/>
      <c r="O479" s="305"/>
      <c r="P479" s="305"/>
      <c r="Q479" s="305"/>
      <c r="R479" s="305"/>
      <c r="S479" s="306"/>
      <c r="T479" s="304"/>
      <c r="U479" s="305"/>
      <c r="V479" s="305"/>
      <c r="W479" s="305"/>
      <c r="X479" s="305"/>
      <c r="Y479" s="306"/>
      <c r="Z479" s="304"/>
      <c r="AA479" s="305"/>
      <c r="AB479" s="305"/>
      <c r="AC479" s="305"/>
      <c r="AD479" s="305"/>
      <c r="AE479" s="306"/>
      <c r="AF479" s="304"/>
      <c r="AG479" s="305"/>
      <c r="AH479" s="305"/>
      <c r="AI479" s="305"/>
      <c r="AJ479" s="305"/>
      <c r="AK479" s="306"/>
      <c r="AL479" s="304"/>
      <c r="AM479" s="305"/>
      <c r="AN479" s="305"/>
      <c r="AO479" s="305"/>
      <c r="AP479" s="305"/>
      <c r="AQ479" s="306"/>
      <c r="AR479" s="304"/>
      <c r="AS479" s="305"/>
      <c r="AT479" s="305"/>
      <c r="AU479" s="305"/>
      <c r="AV479" s="305"/>
      <c r="AW479" s="306"/>
      <c r="AX479" s="304"/>
      <c r="AY479" s="305"/>
      <c r="AZ479" s="305"/>
      <c r="BA479" s="305"/>
      <c r="BB479" s="305"/>
      <c r="BC479" s="306"/>
      <c r="BD479" s="304"/>
      <c r="BE479" s="305"/>
      <c r="BF479" s="305"/>
      <c r="BG479" s="305"/>
      <c r="BH479" s="305"/>
      <c r="BI479" s="306"/>
      <c r="BJ479" s="304"/>
      <c r="BK479" s="305"/>
      <c r="BL479" s="305"/>
      <c r="BM479" s="305"/>
      <c r="BN479" s="305"/>
      <c r="BO479" s="306"/>
      <c r="BP479" s="304"/>
      <c r="BQ479" s="305"/>
      <c r="BR479" s="305"/>
      <c r="BS479" s="305"/>
      <c r="BT479" s="305"/>
      <c r="BU479" s="306"/>
      <c r="BV479" s="304"/>
      <c r="BW479" s="305"/>
      <c r="BX479" s="305"/>
      <c r="BY479" s="305"/>
      <c r="BZ479" s="305"/>
      <c r="CA479" s="306"/>
      <c r="CB479" s="91"/>
    </row>
    <row r="480" spans="1:80" s="92" customFormat="1" x14ac:dyDescent="0.25">
      <c r="A480" s="90"/>
      <c r="B480" s="304"/>
      <c r="C480" s="305"/>
      <c r="D480" s="305"/>
      <c r="E480" s="305"/>
      <c r="F480" s="305"/>
      <c r="G480" s="306"/>
      <c r="H480" s="304"/>
      <c r="I480" s="305"/>
      <c r="J480" s="305"/>
      <c r="K480" s="305"/>
      <c r="L480" s="305"/>
      <c r="M480" s="306"/>
      <c r="N480" s="304"/>
      <c r="O480" s="305"/>
      <c r="P480" s="305"/>
      <c r="Q480" s="305"/>
      <c r="R480" s="305"/>
      <c r="S480" s="306"/>
      <c r="T480" s="304"/>
      <c r="U480" s="305"/>
      <c r="V480" s="305"/>
      <c r="W480" s="305"/>
      <c r="X480" s="305"/>
      <c r="Y480" s="306"/>
      <c r="Z480" s="304"/>
      <c r="AA480" s="305"/>
      <c r="AB480" s="305"/>
      <c r="AC480" s="305"/>
      <c r="AD480" s="305"/>
      <c r="AE480" s="306"/>
      <c r="AF480" s="304"/>
      <c r="AG480" s="305"/>
      <c r="AH480" s="305"/>
      <c r="AI480" s="305"/>
      <c r="AJ480" s="305"/>
      <c r="AK480" s="306"/>
      <c r="AL480" s="304"/>
      <c r="AM480" s="305"/>
      <c r="AN480" s="305"/>
      <c r="AO480" s="305"/>
      <c r="AP480" s="305"/>
      <c r="AQ480" s="306"/>
      <c r="AR480" s="304"/>
      <c r="AS480" s="305"/>
      <c r="AT480" s="305"/>
      <c r="AU480" s="305"/>
      <c r="AV480" s="305"/>
      <c r="AW480" s="306"/>
      <c r="AX480" s="304"/>
      <c r="AY480" s="305"/>
      <c r="AZ480" s="305"/>
      <c r="BA480" s="305"/>
      <c r="BB480" s="305"/>
      <c r="BC480" s="306"/>
      <c r="BD480" s="304"/>
      <c r="BE480" s="305"/>
      <c r="BF480" s="305"/>
      <c r="BG480" s="305"/>
      <c r="BH480" s="305"/>
      <c r="BI480" s="306"/>
      <c r="BJ480" s="304"/>
      <c r="BK480" s="305"/>
      <c r="BL480" s="305"/>
      <c r="BM480" s="305"/>
      <c r="BN480" s="305"/>
      <c r="BO480" s="306"/>
      <c r="BP480" s="304"/>
      <c r="BQ480" s="305"/>
      <c r="BR480" s="305"/>
      <c r="BS480" s="305"/>
      <c r="BT480" s="305"/>
      <c r="BU480" s="306"/>
      <c r="BV480" s="304"/>
      <c r="BW480" s="305"/>
      <c r="BX480" s="305"/>
      <c r="BY480" s="305"/>
      <c r="BZ480" s="305"/>
      <c r="CA480" s="306"/>
      <c r="CB480" s="91"/>
    </row>
    <row r="481" spans="1:80" s="92" customFormat="1" x14ac:dyDescent="0.25">
      <c r="A481" s="90"/>
      <c r="B481" s="304"/>
      <c r="C481" s="305"/>
      <c r="D481" s="305"/>
      <c r="E481" s="305"/>
      <c r="F481" s="305"/>
      <c r="G481" s="306"/>
      <c r="H481" s="304"/>
      <c r="I481" s="305"/>
      <c r="J481" s="305"/>
      <c r="K481" s="305"/>
      <c r="L481" s="305"/>
      <c r="M481" s="306"/>
      <c r="N481" s="304"/>
      <c r="O481" s="305"/>
      <c r="P481" s="305"/>
      <c r="Q481" s="305"/>
      <c r="R481" s="305"/>
      <c r="S481" s="306"/>
      <c r="T481" s="304"/>
      <c r="U481" s="305"/>
      <c r="V481" s="305"/>
      <c r="W481" s="305"/>
      <c r="X481" s="305"/>
      <c r="Y481" s="306"/>
      <c r="Z481" s="304"/>
      <c r="AA481" s="305"/>
      <c r="AB481" s="305"/>
      <c r="AC481" s="305"/>
      <c r="AD481" s="305"/>
      <c r="AE481" s="306"/>
      <c r="AF481" s="304"/>
      <c r="AG481" s="305"/>
      <c r="AH481" s="305"/>
      <c r="AI481" s="305"/>
      <c r="AJ481" s="305"/>
      <c r="AK481" s="306"/>
      <c r="AL481" s="304"/>
      <c r="AM481" s="305"/>
      <c r="AN481" s="305"/>
      <c r="AO481" s="305"/>
      <c r="AP481" s="305"/>
      <c r="AQ481" s="306"/>
      <c r="AR481" s="304"/>
      <c r="AS481" s="305"/>
      <c r="AT481" s="305"/>
      <c r="AU481" s="305"/>
      <c r="AV481" s="305"/>
      <c r="AW481" s="306"/>
      <c r="AX481" s="304"/>
      <c r="AY481" s="305"/>
      <c r="AZ481" s="305"/>
      <c r="BA481" s="305"/>
      <c r="BB481" s="305"/>
      <c r="BC481" s="306"/>
      <c r="BD481" s="304"/>
      <c r="BE481" s="305"/>
      <c r="BF481" s="305"/>
      <c r="BG481" s="305"/>
      <c r="BH481" s="305"/>
      <c r="BI481" s="306"/>
      <c r="BJ481" s="304"/>
      <c r="BK481" s="305"/>
      <c r="BL481" s="305"/>
      <c r="BM481" s="305"/>
      <c r="BN481" s="305"/>
      <c r="BO481" s="306"/>
      <c r="BP481" s="304"/>
      <c r="BQ481" s="305"/>
      <c r="BR481" s="305"/>
      <c r="BS481" s="305"/>
      <c r="BT481" s="305"/>
      <c r="BU481" s="306"/>
      <c r="BV481" s="304"/>
      <c r="BW481" s="305"/>
      <c r="BX481" s="305"/>
      <c r="BY481" s="305"/>
      <c r="BZ481" s="305"/>
      <c r="CA481" s="306"/>
      <c r="CB481" s="91"/>
    </row>
    <row r="482" spans="1:80" s="92" customFormat="1" x14ac:dyDescent="0.25">
      <c r="A482" s="90"/>
      <c r="B482" s="304"/>
      <c r="C482" s="305"/>
      <c r="D482" s="305"/>
      <c r="E482" s="305"/>
      <c r="F482" s="305"/>
      <c r="G482" s="306"/>
      <c r="H482" s="304"/>
      <c r="I482" s="305"/>
      <c r="J482" s="305"/>
      <c r="K482" s="305"/>
      <c r="L482" s="305"/>
      <c r="M482" s="306"/>
      <c r="N482" s="304"/>
      <c r="O482" s="305"/>
      <c r="P482" s="305"/>
      <c r="Q482" s="305"/>
      <c r="R482" s="305"/>
      <c r="S482" s="306"/>
      <c r="T482" s="304"/>
      <c r="U482" s="305"/>
      <c r="V482" s="305"/>
      <c r="W482" s="305"/>
      <c r="X482" s="305"/>
      <c r="Y482" s="306"/>
      <c r="Z482" s="304"/>
      <c r="AA482" s="305"/>
      <c r="AB482" s="305"/>
      <c r="AC482" s="305"/>
      <c r="AD482" s="305"/>
      <c r="AE482" s="306"/>
      <c r="AF482" s="304"/>
      <c r="AG482" s="305"/>
      <c r="AH482" s="305"/>
      <c r="AI482" s="305"/>
      <c r="AJ482" s="305"/>
      <c r="AK482" s="306"/>
      <c r="AL482" s="304"/>
      <c r="AM482" s="305"/>
      <c r="AN482" s="305"/>
      <c r="AO482" s="305"/>
      <c r="AP482" s="305"/>
      <c r="AQ482" s="306"/>
      <c r="AR482" s="304"/>
      <c r="AS482" s="305"/>
      <c r="AT482" s="305"/>
      <c r="AU482" s="305"/>
      <c r="AV482" s="305"/>
      <c r="AW482" s="306"/>
      <c r="AX482" s="304"/>
      <c r="AY482" s="305"/>
      <c r="AZ482" s="305"/>
      <c r="BA482" s="305"/>
      <c r="BB482" s="305"/>
      <c r="BC482" s="306"/>
      <c r="BD482" s="304"/>
      <c r="BE482" s="305"/>
      <c r="BF482" s="305"/>
      <c r="BG482" s="305"/>
      <c r="BH482" s="305"/>
      <c r="BI482" s="306"/>
      <c r="BJ482" s="304"/>
      <c r="BK482" s="305"/>
      <c r="BL482" s="305"/>
      <c r="BM482" s="305"/>
      <c r="BN482" s="305"/>
      <c r="BO482" s="306"/>
      <c r="BP482" s="304"/>
      <c r="BQ482" s="305"/>
      <c r="BR482" s="305"/>
      <c r="BS482" s="305"/>
      <c r="BT482" s="305"/>
      <c r="BU482" s="306"/>
      <c r="BV482" s="304"/>
      <c r="BW482" s="305"/>
      <c r="BX482" s="305"/>
      <c r="BY482" s="305"/>
      <c r="BZ482" s="305"/>
      <c r="CA482" s="306"/>
      <c r="CB482" s="91"/>
    </row>
    <row r="483" spans="1:80" s="92" customFormat="1" x14ac:dyDescent="0.25">
      <c r="A483" s="90"/>
      <c r="B483" s="304"/>
      <c r="C483" s="305"/>
      <c r="D483" s="305"/>
      <c r="E483" s="305"/>
      <c r="F483" s="305"/>
      <c r="G483" s="306"/>
      <c r="H483" s="304"/>
      <c r="I483" s="305"/>
      <c r="J483" s="305"/>
      <c r="K483" s="305"/>
      <c r="L483" s="305"/>
      <c r="M483" s="306"/>
      <c r="N483" s="304"/>
      <c r="O483" s="305"/>
      <c r="P483" s="305"/>
      <c r="Q483" s="305"/>
      <c r="R483" s="305"/>
      <c r="S483" s="306"/>
      <c r="T483" s="304"/>
      <c r="U483" s="305"/>
      <c r="V483" s="305"/>
      <c r="W483" s="305"/>
      <c r="X483" s="305"/>
      <c r="Y483" s="306"/>
      <c r="Z483" s="304"/>
      <c r="AA483" s="305"/>
      <c r="AB483" s="305"/>
      <c r="AC483" s="305"/>
      <c r="AD483" s="305"/>
      <c r="AE483" s="306"/>
      <c r="AF483" s="304"/>
      <c r="AG483" s="305"/>
      <c r="AH483" s="305"/>
      <c r="AI483" s="305"/>
      <c r="AJ483" s="305"/>
      <c r="AK483" s="306"/>
      <c r="AL483" s="304"/>
      <c r="AM483" s="305"/>
      <c r="AN483" s="305"/>
      <c r="AO483" s="305"/>
      <c r="AP483" s="305"/>
      <c r="AQ483" s="306"/>
      <c r="AR483" s="304"/>
      <c r="AS483" s="305"/>
      <c r="AT483" s="305"/>
      <c r="AU483" s="305"/>
      <c r="AV483" s="305"/>
      <c r="AW483" s="306"/>
      <c r="AX483" s="304"/>
      <c r="AY483" s="305"/>
      <c r="AZ483" s="305"/>
      <c r="BA483" s="305"/>
      <c r="BB483" s="305"/>
      <c r="BC483" s="306"/>
      <c r="BD483" s="304"/>
      <c r="BE483" s="305"/>
      <c r="BF483" s="305"/>
      <c r="BG483" s="305"/>
      <c r="BH483" s="305"/>
      <c r="BI483" s="306"/>
      <c r="BJ483" s="304"/>
      <c r="BK483" s="305"/>
      <c r="BL483" s="305"/>
      <c r="BM483" s="305"/>
      <c r="BN483" s="305"/>
      <c r="BO483" s="306"/>
      <c r="BP483" s="304"/>
      <c r="BQ483" s="305"/>
      <c r="BR483" s="305"/>
      <c r="BS483" s="305"/>
      <c r="BT483" s="305"/>
      <c r="BU483" s="306"/>
      <c r="BV483" s="304"/>
      <c r="BW483" s="305"/>
      <c r="BX483" s="305"/>
      <c r="BY483" s="305"/>
      <c r="BZ483" s="305"/>
      <c r="CA483" s="306"/>
      <c r="CB483" s="91"/>
    </row>
    <row r="484" spans="1:80" s="92" customFormat="1" x14ac:dyDescent="0.25">
      <c r="A484" s="90"/>
      <c r="B484" s="304"/>
      <c r="C484" s="305"/>
      <c r="D484" s="305"/>
      <c r="E484" s="305"/>
      <c r="F484" s="305"/>
      <c r="G484" s="306"/>
      <c r="H484" s="304"/>
      <c r="I484" s="305"/>
      <c r="J484" s="305"/>
      <c r="K484" s="305"/>
      <c r="L484" s="305"/>
      <c r="M484" s="306"/>
      <c r="N484" s="304"/>
      <c r="O484" s="305"/>
      <c r="P484" s="305"/>
      <c r="Q484" s="305"/>
      <c r="R484" s="305"/>
      <c r="S484" s="306"/>
      <c r="T484" s="304"/>
      <c r="U484" s="305"/>
      <c r="V484" s="305"/>
      <c r="W484" s="305"/>
      <c r="X484" s="305"/>
      <c r="Y484" s="306"/>
      <c r="Z484" s="304"/>
      <c r="AA484" s="305"/>
      <c r="AB484" s="305"/>
      <c r="AC484" s="305"/>
      <c r="AD484" s="305"/>
      <c r="AE484" s="306"/>
      <c r="AF484" s="304"/>
      <c r="AG484" s="305"/>
      <c r="AH484" s="305"/>
      <c r="AI484" s="305"/>
      <c r="AJ484" s="305"/>
      <c r="AK484" s="306"/>
      <c r="AL484" s="304"/>
      <c r="AM484" s="305"/>
      <c r="AN484" s="305"/>
      <c r="AO484" s="305"/>
      <c r="AP484" s="305"/>
      <c r="AQ484" s="306"/>
      <c r="AR484" s="304"/>
      <c r="AS484" s="305"/>
      <c r="AT484" s="305"/>
      <c r="AU484" s="305"/>
      <c r="AV484" s="305"/>
      <c r="AW484" s="306"/>
      <c r="AX484" s="304"/>
      <c r="AY484" s="305"/>
      <c r="AZ484" s="305"/>
      <c r="BA484" s="305"/>
      <c r="BB484" s="305"/>
      <c r="BC484" s="306"/>
      <c r="BD484" s="304"/>
      <c r="BE484" s="305"/>
      <c r="BF484" s="305"/>
      <c r="BG484" s="305"/>
      <c r="BH484" s="305"/>
      <c r="BI484" s="306"/>
      <c r="BJ484" s="304"/>
      <c r="BK484" s="305"/>
      <c r="BL484" s="305"/>
      <c r="BM484" s="305"/>
      <c r="BN484" s="305"/>
      <c r="BO484" s="306"/>
      <c r="BP484" s="304"/>
      <c r="BQ484" s="305"/>
      <c r="BR484" s="305"/>
      <c r="BS484" s="305"/>
      <c r="BT484" s="305"/>
      <c r="BU484" s="306"/>
      <c r="BV484" s="304"/>
      <c r="BW484" s="305"/>
      <c r="BX484" s="305"/>
      <c r="BY484" s="305"/>
      <c r="BZ484" s="305"/>
      <c r="CA484" s="306"/>
      <c r="CB484" s="91"/>
    </row>
    <row r="485" spans="1:80" s="92" customFormat="1" x14ac:dyDescent="0.25">
      <c r="A485" s="90"/>
      <c r="B485" s="304"/>
      <c r="C485" s="305"/>
      <c r="D485" s="305"/>
      <c r="E485" s="305"/>
      <c r="F485" s="305"/>
      <c r="G485" s="306"/>
      <c r="H485" s="304"/>
      <c r="I485" s="305"/>
      <c r="J485" s="305"/>
      <c r="K485" s="305"/>
      <c r="L485" s="305"/>
      <c r="M485" s="306"/>
      <c r="N485" s="304"/>
      <c r="O485" s="305"/>
      <c r="P485" s="305"/>
      <c r="Q485" s="305"/>
      <c r="R485" s="305"/>
      <c r="S485" s="306"/>
      <c r="T485" s="304"/>
      <c r="U485" s="305"/>
      <c r="V485" s="305"/>
      <c r="W485" s="305"/>
      <c r="X485" s="305"/>
      <c r="Y485" s="306"/>
      <c r="Z485" s="304"/>
      <c r="AA485" s="305"/>
      <c r="AB485" s="305"/>
      <c r="AC485" s="305"/>
      <c r="AD485" s="305"/>
      <c r="AE485" s="306"/>
      <c r="AF485" s="304"/>
      <c r="AG485" s="305"/>
      <c r="AH485" s="305"/>
      <c r="AI485" s="305"/>
      <c r="AJ485" s="305"/>
      <c r="AK485" s="306"/>
      <c r="AL485" s="304"/>
      <c r="AM485" s="305"/>
      <c r="AN485" s="305"/>
      <c r="AO485" s="305"/>
      <c r="AP485" s="305"/>
      <c r="AQ485" s="306"/>
      <c r="AR485" s="304"/>
      <c r="AS485" s="305"/>
      <c r="AT485" s="305"/>
      <c r="AU485" s="305"/>
      <c r="AV485" s="305"/>
      <c r="AW485" s="306"/>
      <c r="AX485" s="304"/>
      <c r="AY485" s="305"/>
      <c r="AZ485" s="305"/>
      <c r="BA485" s="305"/>
      <c r="BB485" s="305"/>
      <c r="BC485" s="306"/>
      <c r="BD485" s="304"/>
      <c r="BE485" s="305"/>
      <c r="BF485" s="305"/>
      <c r="BG485" s="305"/>
      <c r="BH485" s="305"/>
      <c r="BI485" s="306"/>
      <c r="BJ485" s="304"/>
      <c r="BK485" s="305"/>
      <c r="BL485" s="305"/>
      <c r="BM485" s="305"/>
      <c r="BN485" s="305"/>
      <c r="BO485" s="306"/>
      <c r="BP485" s="304"/>
      <c r="BQ485" s="305"/>
      <c r="BR485" s="305"/>
      <c r="BS485" s="305"/>
      <c r="BT485" s="305"/>
      <c r="BU485" s="306"/>
      <c r="BV485" s="304"/>
      <c r="BW485" s="305"/>
      <c r="BX485" s="305"/>
      <c r="BY485" s="305"/>
      <c r="BZ485" s="305"/>
      <c r="CA485" s="306"/>
      <c r="CB485" s="91"/>
    </row>
    <row r="486" spans="1:80" s="92" customFormat="1" x14ac:dyDescent="0.25">
      <c r="A486" s="90"/>
      <c r="B486" s="304"/>
      <c r="C486" s="305"/>
      <c r="D486" s="305"/>
      <c r="E486" s="305"/>
      <c r="F486" s="305"/>
      <c r="G486" s="306"/>
      <c r="H486" s="304"/>
      <c r="I486" s="305"/>
      <c r="J486" s="305"/>
      <c r="K486" s="305"/>
      <c r="L486" s="305"/>
      <c r="M486" s="306"/>
      <c r="N486" s="304"/>
      <c r="O486" s="305"/>
      <c r="P486" s="305"/>
      <c r="Q486" s="305"/>
      <c r="R486" s="305"/>
      <c r="S486" s="306"/>
      <c r="T486" s="304"/>
      <c r="U486" s="305"/>
      <c r="V486" s="305"/>
      <c r="W486" s="305"/>
      <c r="X486" s="305"/>
      <c r="Y486" s="306"/>
      <c r="Z486" s="304"/>
      <c r="AA486" s="305"/>
      <c r="AB486" s="305"/>
      <c r="AC486" s="305"/>
      <c r="AD486" s="305"/>
      <c r="AE486" s="306"/>
      <c r="AF486" s="304"/>
      <c r="AG486" s="305"/>
      <c r="AH486" s="305"/>
      <c r="AI486" s="305"/>
      <c r="AJ486" s="305"/>
      <c r="AK486" s="306"/>
      <c r="AL486" s="304"/>
      <c r="AM486" s="305"/>
      <c r="AN486" s="305"/>
      <c r="AO486" s="305"/>
      <c r="AP486" s="305"/>
      <c r="AQ486" s="306"/>
      <c r="AR486" s="304"/>
      <c r="AS486" s="305"/>
      <c r="AT486" s="305"/>
      <c r="AU486" s="305"/>
      <c r="AV486" s="305"/>
      <c r="AW486" s="306"/>
      <c r="AX486" s="304"/>
      <c r="AY486" s="305"/>
      <c r="AZ486" s="305"/>
      <c r="BA486" s="305"/>
      <c r="BB486" s="305"/>
      <c r="BC486" s="306"/>
      <c r="BD486" s="304"/>
      <c r="BE486" s="305"/>
      <c r="BF486" s="305"/>
      <c r="BG486" s="305"/>
      <c r="BH486" s="305"/>
      <c r="BI486" s="306"/>
      <c r="BJ486" s="304"/>
      <c r="BK486" s="305"/>
      <c r="BL486" s="305"/>
      <c r="BM486" s="305"/>
      <c r="BN486" s="305"/>
      <c r="BO486" s="306"/>
      <c r="BP486" s="304"/>
      <c r="BQ486" s="305"/>
      <c r="BR486" s="305"/>
      <c r="BS486" s="305"/>
      <c r="BT486" s="305"/>
      <c r="BU486" s="306"/>
      <c r="BV486" s="304"/>
      <c r="BW486" s="305"/>
      <c r="BX486" s="305"/>
      <c r="BY486" s="305"/>
      <c r="BZ486" s="305"/>
      <c r="CA486" s="306"/>
      <c r="CB486" s="91"/>
    </row>
    <row r="487" spans="1:80" s="92" customFormat="1" x14ac:dyDescent="0.25">
      <c r="A487" s="90"/>
      <c r="B487" s="304"/>
      <c r="C487" s="305"/>
      <c r="D487" s="305"/>
      <c r="E487" s="305"/>
      <c r="F487" s="305"/>
      <c r="G487" s="306"/>
      <c r="H487" s="304"/>
      <c r="I487" s="305"/>
      <c r="J487" s="305"/>
      <c r="K487" s="305"/>
      <c r="L487" s="305"/>
      <c r="M487" s="306"/>
      <c r="N487" s="304"/>
      <c r="O487" s="305"/>
      <c r="P487" s="305"/>
      <c r="Q487" s="305"/>
      <c r="R487" s="305"/>
      <c r="S487" s="306"/>
      <c r="T487" s="304"/>
      <c r="U487" s="305"/>
      <c r="V487" s="305"/>
      <c r="W487" s="305"/>
      <c r="X487" s="305"/>
      <c r="Y487" s="306"/>
      <c r="Z487" s="304"/>
      <c r="AA487" s="305"/>
      <c r="AB487" s="305"/>
      <c r="AC487" s="305"/>
      <c r="AD487" s="305"/>
      <c r="AE487" s="306"/>
      <c r="AF487" s="304"/>
      <c r="AG487" s="305"/>
      <c r="AH487" s="305"/>
      <c r="AI487" s="305"/>
      <c r="AJ487" s="305"/>
      <c r="AK487" s="306"/>
      <c r="AL487" s="304"/>
      <c r="AM487" s="305"/>
      <c r="AN487" s="305"/>
      <c r="AO487" s="305"/>
      <c r="AP487" s="305"/>
      <c r="AQ487" s="306"/>
      <c r="AR487" s="304"/>
      <c r="AS487" s="305"/>
      <c r="AT487" s="305"/>
      <c r="AU487" s="305"/>
      <c r="AV487" s="305"/>
      <c r="AW487" s="306"/>
      <c r="AX487" s="304"/>
      <c r="AY487" s="305"/>
      <c r="AZ487" s="305"/>
      <c r="BA487" s="305"/>
      <c r="BB487" s="305"/>
      <c r="BC487" s="306"/>
      <c r="BD487" s="304"/>
      <c r="BE487" s="305"/>
      <c r="BF487" s="305"/>
      <c r="BG487" s="305"/>
      <c r="BH487" s="305"/>
      <c r="BI487" s="306"/>
      <c r="BJ487" s="304"/>
      <c r="BK487" s="305"/>
      <c r="BL487" s="305"/>
      <c r="BM487" s="305"/>
      <c r="BN487" s="305"/>
      <c r="BO487" s="306"/>
      <c r="BP487" s="304"/>
      <c r="BQ487" s="305"/>
      <c r="BR487" s="305"/>
      <c r="BS487" s="305"/>
      <c r="BT487" s="305"/>
      <c r="BU487" s="306"/>
      <c r="BV487" s="304"/>
      <c r="BW487" s="305"/>
      <c r="BX487" s="305"/>
      <c r="BY487" s="305"/>
      <c r="BZ487" s="305"/>
      <c r="CA487" s="306"/>
      <c r="CB487" s="91"/>
    </row>
    <row r="488" spans="1:80" s="92" customFormat="1" x14ac:dyDescent="0.25">
      <c r="A488" s="90"/>
      <c r="B488" s="304"/>
      <c r="C488" s="305"/>
      <c r="D488" s="305"/>
      <c r="E488" s="305"/>
      <c r="F488" s="305"/>
      <c r="G488" s="306"/>
      <c r="H488" s="304"/>
      <c r="I488" s="305"/>
      <c r="J488" s="305"/>
      <c r="K488" s="305"/>
      <c r="L488" s="305"/>
      <c r="M488" s="306"/>
      <c r="N488" s="304"/>
      <c r="O488" s="305"/>
      <c r="P488" s="305"/>
      <c r="Q488" s="305"/>
      <c r="R488" s="305"/>
      <c r="S488" s="306"/>
      <c r="T488" s="304"/>
      <c r="U488" s="305"/>
      <c r="V488" s="305"/>
      <c r="W488" s="305"/>
      <c r="X488" s="305"/>
      <c r="Y488" s="306"/>
      <c r="Z488" s="304"/>
      <c r="AA488" s="305"/>
      <c r="AB488" s="305"/>
      <c r="AC488" s="305"/>
      <c r="AD488" s="305"/>
      <c r="AE488" s="306"/>
      <c r="AF488" s="304"/>
      <c r="AG488" s="305"/>
      <c r="AH488" s="305"/>
      <c r="AI488" s="305"/>
      <c r="AJ488" s="305"/>
      <c r="AK488" s="306"/>
      <c r="AL488" s="304"/>
      <c r="AM488" s="305"/>
      <c r="AN488" s="305"/>
      <c r="AO488" s="305"/>
      <c r="AP488" s="305"/>
      <c r="AQ488" s="306"/>
      <c r="AR488" s="304"/>
      <c r="AS488" s="305"/>
      <c r="AT488" s="305"/>
      <c r="AU488" s="305"/>
      <c r="AV488" s="305"/>
      <c r="AW488" s="306"/>
      <c r="AX488" s="304"/>
      <c r="AY488" s="305"/>
      <c r="AZ488" s="305"/>
      <c r="BA488" s="305"/>
      <c r="BB488" s="305"/>
      <c r="BC488" s="306"/>
      <c r="BD488" s="304"/>
      <c r="BE488" s="305"/>
      <c r="BF488" s="305"/>
      <c r="BG488" s="305"/>
      <c r="BH488" s="305"/>
      <c r="BI488" s="306"/>
      <c r="BJ488" s="304"/>
      <c r="BK488" s="305"/>
      <c r="BL488" s="305"/>
      <c r="BM488" s="305"/>
      <c r="BN488" s="305"/>
      <c r="BO488" s="306"/>
      <c r="BP488" s="304"/>
      <c r="BQ488" s="305"/>
      <c r="BR488" s="305"/>
      <c r="BS488" s="305"/>
      <c r="BT488" s="305"/>
      <c r="BU488" s="306"/>
      <c r="BV488" s="304"/>
      <c r="BW488" s="305"/>
      <c r="BX488" s="305"/>
      <c r="BY488" s="305"/>
      <c r="BZ488" s="305"/>
      <c r="CA488" s="306"/>
      <c r="CB488" s="91"/>
    </row>
    <row r="489" spans="1:80" s="92" customFormat="1" x14ac:dyDescent="0.25">
      <c r="A489" s="90"/>
      <c r="B489" s="304"/>
      <c r="C489" s="305"/>
      <c r="D489" s="305"/>
      <c r="E489" s="305"/>
      <c r="F489" s="305"/>
      <c r="G489" s="306"/>
      <c r="H489" s="304"/>
      <c r="I489" s="305"/>
      <c r="J489" s="305"/>
      <c r="K489" s="305"/>
      <c r="L489" s="305"/>
      <c r="M489" s="306"/>
      <c r="N489" s="304"/>
      <c r="O489" s="305"/>
      <c r="P489" s="305"/>
      <c r="Q489" s="305"/>
      <c r="R489" s="305"/>
      <c r="S489" s="306"/>
      <c r="T489" s="304"/>
      <c r="U489" s="305"/>
      <c r="V489" s="305"/>
      <c r="W489" s="305"/>
      <c r="X489" s="305"/>
      <c r="Y489" s="306"/>
      <c r="Z489" s="304"/>
      <c r="AA489" s="305"/>
      <c r="AB489" s="305"/>
      <c r="AC489" s="305"/>
      <c r="AD489" s="305"/>
      <c r="AE489" s="306"/>
      <c r="AF489" s="304"/>
      <c r="AG489" s="305"/>
      <c r="AH489" s="305"/>
      <c r="AI489" s="305"/>
      <c r="AJ489" s="305"/>
      <c r="AK489" s="306"/>
      <c r="AL489" s="304"/>
      <c r="AM489" s="305"/>
      <c r="AN489" s="305"/>
      <c r="AO489" s="305"/>
      <c r="AP489" s="305"/>
      <c r="AQ489" s="306"/>
      <c r="AR489" s="304"/>
      <c r="AS489" s="305"/>
      <c r="AT489" s="305"/>
      <c r="AU489" s="305"/>
      <c r="AV489" s="305"/>
      <c r="AW489" s="306"/>
      <c r="AX489" s="304"/>
      <c r="AY489" s="305"/>
      <c r="AZ489" s="305"/>
      <c r="BA489" s="305"/>
      <c r="BB489" s="305"/>
      <c r="BC489" s="306"/>
      <c r="BD489" s="304"/>
      <c r="BE489" s="305"/>
      <c r="BF489" s="305"/>
      <c r="BG489" s="305"/>
      <c r="BH489" s="305"/>
      <c r="BI489" s="306"/>
      <c r="BJ489" s="304"/>
      <c r="BK489" s="305"/>
      <c r="BL489" s="305"/>
      <c r="BM489" s="305"/>
      <c r="BN489" s="305"/>
      <c r="BO489" s="306"/>
      <c r="BP489" s="304"/>
      <c r="BQ489" s="305"/>
      <c r="BR489" s="305"/>
      <c r="BS489" s="305"/>
      <c r="BT489" s="305"/>
      <c r="BU489" s="306"/>
      <c r="BV489" s="304"/>
      <c r="BW489" s="305"/>
      <c r="BX489" s="305"/>
      <c r="BY489" s="305"/>
      <c r="BZ489" s="305"/>
      <c r="CA489" s="306"/>
      <c r="CB489" s="91"/>
    </row>
    <row r="490" spans="1:80" s="92" customFormat="1" x14ac:dyDescent="0.25">
      <c r="A490" s="90"/>
      <c r="B490" s="304"/>
      <c r="C490" s="305"/>
      <c r="D490" s="305"/>
      <c r="E490" s="305"/>
      <c r="F490" s="305"/>
      <c r="G490" s="306"/>
      <c r="H490" s="304"/>
      <c r="I490" s="305"/>
      <c r="J490" s="305"/>
      <c r="K490" s="305"/>
      <c r="L490" s="305"/>
      <c r="M490" s="306"/>
      <c r="N490" s="304"/>
      <c r="O490" s="305"/>
      <c r="P490" s="305"/>
      <c r="Q490" s="305"/>
      <c r="R490" s="305"/>
      <c r="S490" s="306"/>
      <c r="T490" s="304"/>
      <c r="U490" s="305"/>
      <c r="V490" s="305"/>
      <c r="W490" s="305"/>
      <c r="X490" s="305"/>
      <c r="Y490" s="306"/>
      <c r="Z490" s="304"/>
      <c r="AA490" s="305"/>
      <c r="AB490" s="305"/>
      <c r="AC490" s="305"/>
      <c r="AD490" s="305"/>
      <c r="AE490" s="306"/>
      <c r="AF490" s="304"/>
      <c r="AG490" s="305"/>
      <c r="AH490" s="305"/>
      <c r="AI490" s="305"/>
      <c r="AJ490" s="305"/>
      <c r="AK490" s="306"/>
      <c r="AL490" s="304"/>
      <c r="AM490" s="305"/>
      <c r="AN490" s="305"/>
      <c r="AO490" s="305"/>
      <c r="AP490" s="305"/>
      <c r="AQ490" s="306"/>
      <c r="AR490" s="304"/>
      <c r="AS490" s="305"/>
      <c r="AT490" s="305"/>
      <c r="AU490" s="305"/>
      <c r="AV490" s="305"/>
      <c r="AW490" s="306"/>
      <c r="AX490" s="304"/>
      <c r="AY490" s="305"/>
      <c r="AZ490" s="305"/>
      <c r="BA490" s="305"/>
      <c r="BB490" s="305"/>
      <c r="BC490" s="306"/>
      <c r="BD490" s="304"/>
      <c r="BE490" s="305"/>
      <c r="BF490" s="305"/>
      <c r="BG490" s="305"/>
      <c r="BH490" s="305"/>
      <c r="BI490" s="306"/>
      <c r="BJ490" s="304"/>
      <c r="BK490" s="305"/>
      <c r="BL490" s="305"/>
      <c r="BM490" s="305"/>
      <c r="BN490" s="305"/>
      <c r="BO490" s="306"/>
      <c r="BP490" s="304"/>
      <c r="BQ490" s="305"/>
      <c r="BR490" s="305"/>
      <c r="BS490" s="305"/>
      <c r="BT490" s="305"/>
      <c r="BU490" s="306"/>
      <c r="BV490" s="304"/>
      <c r="BW490" s="305"/>
      <c r="BX490" s="305"/>
      <c r="BY490" s="305"/>
      <c r="BZ490" s="305"/>
      <c r="CA490" s="306"/>
      <c r="CB490" s="91"/>
    </row>
    <row r="491" spans="1:80" s="92" customFormat="1" x14ac:dyDescent="0.25">
      <c r="A491" s="90"/>
      <c r="B491" s="304"/>
      <c r="C491" s="305"/>
      <c r="D491" s="305"/>
      <c r="E491" s="305"/>
      <c r="F491" s="305"/>
      <c r="G491" s="306"/>
      <c r="H491" s="304"/>
      <c r="I491" s="305"/>
      <c r="J491" s="305"/>
      <c r="K491" s="305"/>
      <c r="L491" s="305"/>
      <c r="M491" s="306"/>
      <c r="N491" s="304"/>
      <c r="O491" s="305"/>
      <c r="P491" s="305"/>
      <c r="Q491" s="305"/>
      <c r="R491" s="305"/>
      <c r="S491" s="306"/>
      <c r="T491" s="304"/>
      <c r="U491" s="305"/>
      <c r="V491" s="305"/>
      <c r="W491" s="305"/>
      <c r="X491" s="305"/>
      <c r="Y491" s="306"/>
      <c r="Z491" s="304"/>
      <c r="AA491" s="305"/>
      <c r="AB491" s="305"/>
      <c r="AC491" s="305"/>
      <c r="AD491" s="305"/>
      <c r="AE491" s="306"/>
      <c r="AF491" s="304"/>
      <c r="AG491" s="305"/>
      <c r="AH491" s="305"/>
      <c r="AI491" s="305"/>
      <c r="AJ491" s="305"/>
      <c r="AK491" s="306"/>
      <c r="AL491" s="304"/>
      <c r="AM491" s="305"/>
      <c r="AN491" s="305"/>
      <c r="AO491" s="305"/>
      <c r="AP491" s="305"/>
      <c r="AQ491" s="306"/>
      <c r="AR491" s="304"/>
      <c r="AS491" s="305"/>
      <c r="AT491" s="305"/>
      <c r="AU491" s="305"/>
      <c r="AV491" s="305"/>
      <c r="AW491" s="306"/>
      <c r="AX491" s="304"/>
      <c r="AY491" s="305"/>
      <c r="AZ491" s="305"/>
      <c r="BA491" s="305"/>
      <c r="BB491" s="305"/>
      <c r="BC491" s="306"/>
      <c r="BD491" s="304"/>
      <c r="BE491" s="305"/>
      <c r="BF491" s="305"/>
      <c r="BG491" s="305"/>
      <c r="BH491" s="305"/>
      <c r="BI491" s="306"/>
      <c r="BJ491" s="304"/>
      <c r="BK491" s="305"/>
      <c r="BL491" s="305"/>
      <c r="BM491" s="305"/>
      <c r="BN491" s="305"/>
      <c r="BO491" s="306"/>
      <c r="BP491" s="304"/>
      <c r="BQ491" s="305"/>
      <c r="BR491" s="305"/>
      <c r="BS491" s="305"/>
      <c r="BT491" s="305"/>
      <c r="BU491" s="306"/>
      <c r="BV491" s="304"/>
      <c r="BW491" s="305"/>
      <c r="BX491" s="305"/>
      <c r="BY491" s="305"/>
      <c r="BZ491" s="305"/>
      <c r="CA491" s="306"/>
      <c r="CB491" s="91"/>
    </row>
    <row r="492" spans="1:80" s="92" customFormat="1" x14ac:dyDescent="0.25">
      <c r="A492" s="90"/>
      <c r="B492" s="304"/>
      <c r="C492" s="305"/>
      <c r="D492" s="305"/>
      <c r="E492" s="305"/>
      <c r="F492" s="305"/>
      <c r="G492" s="306"/>
      <c r="H492" s="304"/>
      <c r="I492" s="305"/>
      <c r="J492" s="305"/>
      <c r="K492" s="305"/>
      <c r="L492" s="305"/>
      <c r="M492" s="306"/>
      <c r="N492" s="304"/>
      <c r="O492" s="305"/>
      <c r="P492" s="305"/>
      <c r="Q492" s="305"/>
      <c r="R492" s="305"/>
      <c r="S492" s="306"/>
      <c r="T492" s="304"/>
      <c r="U492" s="305"/>
      <c r="V492" s="305"/>
      <c r="W492" s="305"/>
      <c r="X492" s="305"/>
      <c r="Y492" s="306"/>
      <c r="Z492" s="304"/>
      <c r="AA492" s="305"/>
      <c r="AB492" s="305"/>
      <c r="AC492" s="305"/>
      <c r="AD492" s="305"/>
      <c r="AE492" s="306"/>
      <c r="AF492" s="304"/>
      <c r="AG492" s="305"/>
      <c r="AH492" s="305"/>
      <c r="AI492" s="305"/>
      <c r="AJ492" s="305"/>
      <c r="AK492" s="306"/>
      <c r="AL492" s="304"/>
      <c r="AM492" s="305"/>
      <c r="AN492" s="305"/>
      <c r="AO492" s="305"/>
      <c r="AP492" s="305"/>
      <c r="AQ492" s="306"/>
      <c r="AR492" s="304"/>
      <c r="AS492" s="305"/>
      <c r="AT492" s="305"/>
      <c r="AU492" s="305"/>
      <c r="AV492" s="305"/>
      <c r="AW492" s="306"/>
      <c r="AX492" s="304"/>
      <c r="AY492" s="305"/>
      <c r="AZ492" s="305"/>
      <c r="BA492" s="305"/>
      <c r="BB492" s="305"/>
      <c r="BC492" s="306"/>
      <c r="BD492" s="304"/>
      <c r="BE492" s="305"/>
      <c r="BF492" s="305"/>
      <c r="BG492" s="305"/>
      <c r="BH492" s="305"/>
      <c r="BI492" s="306"/>
      <c r="BJ492" s="304"/>
      <c r="BK492" s="305"/>
      <c r="BL492" s="305"/>
      <c r="BM492" s="305"/>
      <c r="BN492" s="305"/>
      <c r="BO492" s="306"/>
      <c r="BP492" s="304"/>
      <c r="BQ492" s="305"/>
      <c r="BR492" s="305"/>
      <c r="BS492" s="305"/>
      <c r="BT492" s="305"/>
      <c r="BU492" s="306"/>
      <c r="BV492" s="304"/>
      <c r="BW492" s="305"/>
      <c r="BX492" s="305"/>
      <c r="BY492" s="305"/>
      <c r="BZ492" s="305"/>
      <c r="CA492" s="306"/>
      <c r="CB492" s="91"/>
    </row>
    <row r="493" spans="1:80" s="92" customFormat="1" x14ac:dyDescent="0.25">
      <c r="A493" s="90"/>
      <c r="B493" s="304"/>
      <c r="C493" s="305"/>
      <c r="D493" s="305"/>
      <c r="E493" s="305"/>
      <c r="F493" s="305"/>
      <c r="G493" s="306"/>
      <c r="H493" s="304"/>
      <c r="I493" s="305"/>
      <c r="J493" s="305"/>
      <c r="K493" s="305"/>
      <c r="L493" s="305"/>
      <c r="M493" s="306"/>
      <c r="N493" s="304"/>
      <c r="O493" s="305"/>
      <c r="P493" s="305"/>
      <c r="Q493" s="305"/>
      <c r="R493" s="305"/>
      <c r="S493" s="306"/>
      <c r="T493" s="304"/>
      <c r="U493" s="305"/>
      <c r="V493" s="305"/>
      <c r="W493" s="305"/>
      <c r="X493" s="305"/>
      <c r="Y493" s="306"/>
      <c r="Z493" s="304"/>
      <c r="AA493" s="305"/>
      <c r="AB493" s="305"/>
      <c r="AC493" s="305"/>
      <c r="AD493" s="305"/>
      <c r="AE493" s="306"/>
      <c r="AF493" s="304"/>
      <c r="AG493" s="305"/>
      <c r="AH493" s="305"/>
      <c r="AI493" s="305"/>
      <c r="AJ493" s="305"/>
      <c r="AK493" s="306"/>
      <c r="AL493" s="304"/>
      <c r="AM493" s="305"/>
      <c r="AN493" s="305"/>
      <c r="AO493" s="305"/>
      <c r="AP493" s="305"/>
      <c r="AQ493" s="306"/>
      <c r="AR493" s="304"/>
      <c r="AS493" s="305"/>
      <c r="AT493" s="305"/>
      <c r="AU493" s="305"/>
      <c r="AV493" s="305"/>
      <c r="AW493" s="306"/>
      <c r="AX493" s="304"/>
      <c r="AY493" s="305"/>
      <c r="AZ493" s="305"/>
      <c r="BA493" s="305"/>
      <c r="BB493" s="305"/>
      <c r="BC493" s="306"/>
      <c r="BD493" s="304"/>
      <c r="BE493" s="305"/>
      <c r="BF493" s="305"/>
      <c r="BG493" s="305"/>
      <c r="BH493" s="305"/>
      <c r="BI493" s="306"/>
      <c r="BJ493" s="304"/>
      <c r="BK493" s="305"/>
      <c r="BL493" s="305"/>
      <c r="BM493" s="305"/>
      <c r="BN493" s="305"/>
      <c r="BO493" s="306"/>
      <c r="BP493" s="304"/>
      <c r="BQ493" s="305"/>
      <c r="BR493" s="305"/>
      <c r="BS493" s="305"/>
      <c r="BT493" s="305"/>
      <c r="BU493" s="306"/>
      <c r="BV493" s="304"/>
      <c r="BW493" s="305"/>
      <c r="BX493" s="305"/>
      <c r="BY493" s="305"/>
      <c r="BZ493" s="305"/>
      <c r="CA493" s="306"/>
      <c r="CB493" s="91"/>
    </row>
    <row r="494" spans="1:80" s="92" customFormat="1" x14ac:dyDescent="0.25">
      <c r="A494" s="90"/>
      <c r="B494" s="304"/>
      <c r="C494" s="305"/>
      <c r="D494" s="305"/>
      <c r="E494" s="305"/>
      <c r="F494" s="305"/>
      <c r="G494" s="306"/>
      <c r="H494" s="304"/>
      <c r="I494" s="305"/>
      <c r="J494" s="305"/>
      <c r="K494" s="305"/>
      <c r="L494" s="305"/>
      <c r="M494" s="306"/>
      <c r="N494" s="304"/>
      <c r="O494" s="305"/>
      <c r="P494" s="305"/>
      <c r="Q494" s="305"/>
      <c r="R494" s="305"/>
      <c r="S494" s="306"/>
      <c r="T494" s="304"/>
      <c r="U494" s="305"/>
      <c r="V494" s="305"/>
      <c r="W494" s="305"/>
      <c r="X494" s="305"/>
      <c r="Y494" s="306"/>
      <c r="Z494" s="304"/>
      <c r="AA494" s="305"/>
      <c r="AB494" s="305"/>
      <c r="AC494" s="305"/>
      <c r="AD494" s="305"/>
      <c r="AE494" s="306"/>
      <c r="AF494" s="304"/>
      <c r="AG494" s="305"/>
      <c r="AH494" s="305"/>
      <c r="AI494" s="305"/>
      <c r="AJ494" s="305"/>
      <c r="AK494" s="306"/>
      <c r="AL494" s="304"/>
      <c r="AM494" s="305"/>
      <c r="AN494" s="305"/>
      <c r="AO494" s="305"/>
      <c r="AP494" s="305"/>
      <c r="AQ494" s="306"/>
      <c r="AR494" s="304"/>
      <c r="AS494" s="305"/>
      <c r="AT494" s="305"/>
      <c r="AU494" s="305"/>
      <c r="AV494" s="305"/>
      <c r="AW494" s="306"/>
      <c r="AX494" s="304"/>
      <c r="AY494" s="305"/>
      <c r="AZ494" s="305"/>
      <c r="BA494" s="305"/>
      <c r="BB494" s="305"/>
      <c r="BC494" s="306"/>
      <c r="BD494" s="304"/>
      <c r="BE494" s="305"/>
      <c r="BF494" s="305"/>
      <c r="BG494" s="305"/>
      <c r="BH494" s="305"/>
      <c r="BI494" s="306"/>
      <c r="BJ494" s="304"/>
      <c r="BK494" s="305"/>
      <c r="BL494" s="305"/>
      <c r="BM494" s="305"/>
      <c r="BN494" s="305"/>
      <c r="BO494" s="306"/>
      <c r="BP494" s="304"/>
      <c r="BQ494" s="305"/>
      <c r="BR494" s="305"/>
      <c r="BS494" s="305"/>
      <c r="BT494" s="305"/>
      <c r="BU494" s="306"/>
      <c r="BV494" s="304"/>
      <c r="BW494" s="305"/>
      <c r="BX494" s="305"/>
      <c r="BY494" s="305"/>
      <c r="BZ494" s="305"/>
      <c r="CA494" s="306"/>
      <c r="CB494" s="91"/>
    </row>
    <row r="495" spans="1:80" s="92" customFormat="1" x14ac:dyDescent="0.25">
      <c r="A495" s="90"/>
      <c r="B495" s="304"/>
      <c r="C495" s="305"/>
      <c r="D495" s="305"/>
      <c r="E495" s="305"/>
      <c r="F495" s="305"/>
      <c r="G495" s="306"/>
      <c r="H495" s="304"/>
      <c r="I495" s="305"/>
      <c r="J495" s="305"/>
      <c r="K495" s="305"/>
      <c r="L495" s="305"/>
      <c r="M495" s="306"/>
      <c r="N495" s="304"/>
      <c r="O495" s="305"/>
      <c r="P495" s="305"/>
      <c r="Q495" s="305"/>
      <c r="R495" s="305"/>
      <c r="S495" s="306"/>
      <c r="T495" s="304"/>
      <c r="U495" s="305"/>
      <c r="V495" s="305"/>
      <c r="W495" s="305"/>
      <c r="X495" s="305"/>
      <c r="Y495" s="306"/>
      <c r="Z495" s="304"/>
      <c r="AA495" s="305"/>
      <c r="AB495" s="305"/>
      <c r="AC495" s="305"/>
      <c r="AD495" s="305"/>
      <c r="AE495" s="306"/>
      <c r="AF495" s="304"/>
      <c r="AG495" s="305"/>
      <c r="AH495" s="305"/>
      <c r="AI495" s="305"/>
      <c r="AJ495" s="305"/>
      <c r="AK495" s="306"/>
      <c r="AL495" s="304"/>
      <c r="AM495" s="305"/>
      <c r="AN495" s="305"/>
      <c r="AO495" s="305"/>
      <c r="AP495" s="305"/>
      <c r="AQ495" s="306"/>
      <c r="AR495" s="304"/>
      <c r="AS495" s="305"/>
      <c r="AT495" s="305"/>
      <c r="AU495" s="305"/>
      <c r="AV495" s="305"/>
      <c r="AW495" s="306"/>
      <c r="AX495" s="304"/>
      <c r="AY495" s="305"/>
      <c r="AZ495" s="305"/>
      <c r="BA495" s="305"/>
      <c r="BB495" s="305"/>
      <c r="BC495" s="306"/>
      <c r="BD495" s="304"/>
      <c r="BE495" s="305"/>
      <c r="BF495" s="305"/>
      <c r="BG495" s="305"/>
      <c r="BH495" s="305"/>
      <c r="BI495" s="306"/>
      <c r="BJ495" s="304"/>
      <c r="BK495" s="305"/>
      <c r="BL495" s="305"/>
      <c r="BM495" s="305"/>
      <c r="BN495" s="305"/>
      <c r="BO495" s="306"/>
      <c r="BP495" s="304"/>
      <c r="BQ495" s="305"/>
      <c r="BR495" s="305"/>
      <c r="BS495" s="305"/>
      <c r="BT495" s="305"/>
      <c r="BU495" s="306"/>
      <c r="BV495" s="304"/>
      <c r="BW495" s="305"/>
      <c r="BX495" s="305"/>
      <c r="BY495" s="305"/>
      <c r="BZ495" s="305"/>
      <c r="CA495" s="306"/>
      <c r="CB495" s="91"/>
    </row>
    <row r="496" spans="1:80" s="92" customFormat="1" x14ac:dyDescent="0.25">
      <c r="A496" s="90"/>
      <c r="B496" s="304"/>
      <c r="C496" s="305"/>
      <c r="D496" s="305"/>
      <c r="E496" s="305"/>
      <c r="F496" s="305"/>
      <c r="G496" s="306"/>
      <c r="H496" s="304"/>
      <c r="I496" s="305"/>
      <c r="J496" s="305"/>
      <c r="K496" s="305"/>
      <c r="L496" s="305"/>
      <c r="M496" s="306"/>
      <c r="N496" s="304"/>
      <c r="O496" s="305"/>
      <c r="P496" s="305"/>
      <c r="Q496" s="305"/>
      <c r="R496" s="305"/>
      <c r="S496" s="306"/>
      <c r="T496" s="304"/>
      <c r="U496" s="305"/>
      <c r="V496" s="305"/>
      <c r="W496" s="305"/>
      <c r="X496" s="305"/>
      <c r="Y496" s="306"/>
      <c r="Z496" s="304"/>
      <c r="AA496" s="305"/>
      <c r="AB496" s="305"/>
      <c r="AC496" s="305"/>
      <c r="AD496" s="305"/>
      <c r="AE496" s="306"/>
      <c r="AF496" s="304"/>
      <c r="AG496" s="305"/>
      <c r="AH496" s="305"/>
      <c r="AI496" s="305"/>
      <c r="AJ496" s="305"/>
      <c r="AK496" s="306"/>
      <c r="AL496" s="304"/>
      <c r="AM496" s="305"/>
      <c r="AN496" s="305"/>
      <c r="AO496" s="305"/>
      <c r="AP496" s="305"/>
      <c r="AQ496" s="306"/>
      <c r="AR496" s="304"/>
      <c r="AS496" s="305"/>
      <c r="AT496" s="305"/>
      <c r="AU496" s="305"/>
      <c r="AV496" s="305"/>
      <c r="AW496" s="306"/>
      <c r="AX496" s="304"/>
      <c r="AY496" s="305"/>
      <c r="AZ496" s="305"/>
      <c r="BA496" s="305"/>
      <c r="BB496" s="305"/>
      <c r="BC496" s="306"/>
      <c r="BD496" s="304"/>
      <c r="BE496" s="305"/>
      <c r="BF496" s="305"/>
      <c r="BG496" s="305"/>
      <c r="BH496" s="305"/>
      <c r="BI496" s="306"/>
      <c r="BJ496" s="304"/>
      <c r="BK496" s="305"/>
      <c r="BL496" s="305"/>
      <c r="BM496" s="305"/>
      <c r="BN496" s="305"/>
      <c r="BO496" s="306"/>
      <c r="BP496" s="304"/>
      <c r="BQ496" s="305"/>
      <c r="BR496" s="305"/>
      <c r="BS496" s="305"/>
      <c r="BT496" s="305"/>
      <c r="BU496" s="306"/>
      <c r="BV496" s="304"/>
      <c r="BW496" s="305"/>
      <c r="BX496" s="305"/>
      <c r="BY496" s="305"/>
      <c r="BZ496" s="305"/>
      <c r="CA496" s="306"/>
      <c r="CB496" s="91"/>
    </row>
    <row r="497" spans="1:80" s="92" customFormat="1" x14ac:dyDescent="0.25">
      <c r="A497" s="90"/>
      <c r="B497" s="304"/>
      <c r="C497" s="305"/>
      <c r="D497" s="305"/>
      <c r="E497" s="305"/>
      <c r="F497" s="305"/>
      <c r="G497" s="306"/>
      <c r="H497" s="304"/>
      <c r="I497" s="305"/>
      <c r="J497" s="305"/>
      <c r="K497" s="305"/>
      <c r="L497" s="305"/>
      <c r="M497" s="306"/>
      <c r="N497" s="304"/>
      <c r="O497" s="305"/>
      <c r="P497" s="305"/>
      <c r="Q497" s="305"/>
      <c r="R497" s="305"/>
      <c r="S497" s="306"/>
      <c r="T497" s="304"/>
      <c r="U497" s="305"/>
      <c r="V497" s="305"/>
      <c r="W497" s="305"/>
      <c r="X497" s="305"/>
      <c r="Y497" s="306"/>
      <c r="Z497" s="304"/>
      <c r="AA497" s="305"/>
      <c r="AB497" s="305"/>
      <c r="AC497" s="305"/>
      <c r="AD497" s="305"/>
      <c r="AE497" s="306"/>
      <c r="AF497" s="304"/>
      <c r="AG497" s="305"/>
      <c r="AH497" s="305"/>
      <c r="AI497" s="305"/>
      <c r="AJ497" s="305"/>
      <c r="AK497" s="306"/>
      <c r="AL497" s="304"/>
      <c r="AM497" s="305"/>
      <c r="AN497" s="305"/>
      <c r="AO497" s="305"/>
      <c r="AP497" s="305"/>
      <c r="AQ497" s="306"/>
      <c r="AR497" s="304"/>
      <c r="AS497" s="305"/>
      <c r="AT497" s="305"/>
      <c r="AU497" s="305"/>
      <c r="AV497" s="305"/>
      <c r="AW497" s="306"/>
      <c r="AX497" s="304"/>
      <c r="AY497" s="305"/>
      <c r="AZ497" s="305"/>
      <c r="BA497" s="305"/>
      <c r="BB497" s="305"/>
      <c r="BC497" s="306"/>
      <c r="BD497" s="304"/>
      <c r="BE497" s="305"/>
      <c r="BF497" s="305"/>
      <c r="BG497" s="305"/>
      <c r="BH497" s="305"/>
      <c r="BI497" s="306"/>
      <c r="BJ497" s="304"/>
      <c r="BK497" s="305"/>
      <c r="BL497" s="305"/>
      <c r="BM497" s="305"/>
      <c r="BN497" s="305"/>
      <c r="BO497" s="306"/>
      <c r="BP497" s="304"/>
      <c r="BQ497" s="305"/>
      <c r="BR497" s="305"/>
      <c r="BS497" s="305"/>
      <c r="BT497" s="305"/>
      <c r="BU497" s="306"/>
      <c r="BV497" s="304"/>
      <c r="BW497" s="305"/>
      <c r="BX497" s="305"/>
      <c r="BY497" s="305"/>
      <c r="BZ497" s="305"/>
      <c r="CA497" s="306"/>
      <c r="CB497" s="91"/>
    </row>
    <row r="498" spans="1:80" s="92" customFormat="1" x14ac:dyDescent="0.25">
      <c r="A498" s="90"/>
      <c r="B498" s="304"/>
      <c r="C498" s="305"/>
      <c r="D498" s="305"/>
      <c r="E498" s="305"/>
      <c r="F498" s="305"/>
      <c r="G498" s="306"/>
      <c r="H498" s="304"/>
      <c r="I498" s="305"/>
      <c r="J498" s="305"/>
      <c r="K498" s="305"/>
      <c r="L498" s="305"/>
      <c r="M498" s="306"/>
      <c r="N498" s="304"/>
      <c r="O498" s="305"/>
      <c r="P498" s="305"/>
      <c r="Q498" s="305"/>
      <c r="R498" s="305"/>
      <c r="S498" s="306"/>
      <c r="T498" s="304"/>
      <c r="U498" s="305"/>
      <c r="V498" s="305"/>
      <c r="W498" s="305"/>
      <c r="X498" s="305"/>
      <c r="Y498" s="306"/>
      <c r="Z498" s="304"/>
      <c r="AA498" s="305"/>
      <c r="AB498" s="305"/>
      <c r="AC498" s="305"/>
      <c r="AD498" s="305"/>
      <c r="AE498" s="306"/>
      <c r="AF498" s="304"/>
      <c r="AG498" s="305"/>
      <c r="AH498" s="305"/>
      <c r="AI498" s="305"/>
      <c r="AJ498" s="305"/>
      <c r="AK498" s="306"/>
      <c r="AL498" s="304"/>
      <c r="AM498" s="305"/>
      <c r="AN498" s="305"/>
      <c r="AO498" s="305"/>
      <c r="AP498" s="305"/>
      <c r="AQ498" s="306"/>
      <c r="AR498" s="304"/>
      <c r="AS498" s="305"/>
      <c r="AT498" s="305"/>
      <c r="AU498" s="305"/>
      <c r="AV498" s="305"/>
      <c r="AW498" s="306"/>
      <c r="AX498" s="304"/>
      <c r="AY498" s="305"/>
      <c r="AZ498" s="305"/>
      <c r="BA498" s="305"/>
      <c r="BB498" s="305"/>
      <c r="BC498" s="306"/>
      <c r="BD498" s="304"/>
      <c r="BE498" s="305"/>
      <c r="BF498" s="305"/>
      <c r="BG498" s="305"/>
      <c r="BH498" s="305"/>
      <c r="BI498" s="306"/>
      <c r="BJ498" s="304"/>
      <c r="BK498" s="305"/>
      <c r="BL498" s="305"/>
      <c r="BM498" s="305"/>
      <c r="BN498" s="305"/>
      <c r="BO498" s="306"/>
      <c r="BP498" s="304"/>
      <c r="BQ498" s="305"/>
      <c r="BR498" s="305"/>
      <c r="BS498" s="305"/>
      <c r="BT498" s="305"/>
      <c r="BU498" s="306"/>
      <c r="BV498" s="304"/>
      <c r="BW498" s="305"/>
      <c r="BX498" s="305"/>
      <c r="BY498" s="305"/>
      <c r="BZ498" s="305"/>
      <c r="CA498" s="306"/>
      <c r="CB498" s="91"/>
    </row>
    <row r="499" spans="1:80" s="92" customFormat="1" x14ac:dyDescent="0.25">
      <c r="A499" s="90"/>
      <c r="B499" s="304"/>
      <c r="C499" s="305"/>
      <c r="D499" s="305"/>
      <c r="E499" s="305"/>
      <c r="F499" s="305"/>
      <c r="G499" s="306"/>
      <c r="H499" s="304"/>
      <c r="I499" s="305"/>
      <c r="J499" s="305"/>
      <c r="K499" s="305"/>
      <c r="L499" s="305"/>
      <c r="M499" s="306"/>
      <c r="N499" s="304"/>
      <c r="O499" s="305"/>
      <c r="P499" s="305"/>
      <c r="Q499" s="305"/>
      <c r="R499" s="305"/>
      <c r="S499" s="306"/>
      <c r="T499" s="304"/>
      <c r="U499" s="305"/>
      <c r="V499" s="305"/>
      <c r="W499" s="305"/>
      <c r="X499" s="305"/>
      <c r="Y499" s="306"/>
      <c r="Z499" s="304"/>
      <c r="AA499" s="305"/>
      <c r="AB499" s="305"/>
      <c r="AC499" s="305"/>
      <c r="AD499" s="305"/>
      <c r="AE499" s="306"/>
      <c r="AF499" s="304"/>
      <c r="AG499" s="305"/>
      <c r="AH499" s="305"/>
      <c r="AI499" s="305"/>
      <c r="AJ499" s="305"/>
      <c r="AK499" s="306"/>
      <c r="AL499" s="304"/>
      <c r="AM499" s="305"/>
      <c r="AN499" s="305"/>
      <c r="AO499" s="305"/>
      <c r="AP499" s="305"/>
      <c r="AQ499" s="306"/>
      <c r="AR499" s="304"/>
      <c r="AS499" s="305"/>
      <c r="AT499" s="305"/>
      <c r="AU499" s="305"/>
      <c r="AV499" s="305"/>
      <c r="AW499" s="306"/>
      <c r="AX499" s="304"/>
      <c r="AY499" s="305"/>
      <c r="AZ499" s="305"/>
      <c r="BA499" s="305"/>
      <c r="BB499" s="305"/>
      <c r="BC499" s="306"/>
      <c r="BD499" s="304"/>
      <c r="BE499" s="305"/>
      <c r="BF499" s="305"/>
      <c r="BG499" s="305"/>
      <c r="BH499" s="305"/>
      <c r="BI499" s="306"/>
      <c r="BJ499" s="304"/>
      <c r="BK499" s="305"/>
      <c r="BL499" s="305"/>
      <c r="BM499" s="305"/>
      <c r="BN499" s="305"/>
      <c r="BO499" s="306"/>
      <c r="BP499" s="304"/>
      <c r="BQ499" s="305"/>
      <c r="BR499" s="305"/>
      <c r="BS499" s="305"/>
      <c r="BT499" s="305"/>
      <c r="BU499" s="306"/>
      <c r="BV499" s="304"/>
      <c r="BW499" s="305"/>
      <c r="BX499" s="305"/>
      <c r="BY499" s="305"/>
      <c r="BZ499" s="305"/>
      <c r="CA499" s="306"/>
      <c r="CB499" s="91"/>
    </row>
    <row r="500" spans="1:80" s="92" customFormat="1" x14ac:dyDescent="0.25">
      <c r="A500" s="90"/>
      <c r="B500" s="304"/>
      <c r="C500" s="305"/>
      <c r="D500" s="305"/>
      <c r="E500" s="305"/>
      <c r="F500" s="305"/>
      <c r="G500" s="306"/>
      <c r="H500" s="304"/>
      <c r="I500" s="305"/>
      <c r="J500" s="305"/>
      <c r="K500" s="305"/>
      <c r="L500" s="305"/>
      <c r="M500" s="306"/>
      <c r="N500" s="304"/>
      <c r="O500" s="305"/>
      <c r="P500" s="305"/>
      <c r="Q500" s="305"/>
      <c r="R500" s="305"/>
      <c r="S500" s="306"/>
      <c r="T500" s="304"/>
      <c r="U500" s="305"/>
      <c r="V500" s="305"/>
      <c r="W500" s="305"/>
      <c r="X500" s="305"/>
      <c r="Y500" s="306"/>
      <c r="Z500" s="304"/>
      <c r="AA500" s="305"/>
      <c r="AB500" s="305"/>
      <c r="AC500" s="305"/>
      <c r="AD500" s="305"/>
      <c r="AE500" s="306"/>
      <c r="AF500" s="304"/>
      <c r="AG500" s="305"/>
      <c r="AH500" s="305"/>
      <c r="AI500" s="305"/>
      <c r="AJ500" s="305"/>
      <c r="AK500" s="306"/>
      <c r="AL500" s="304"/>
      <c r="AM500" s="305"/>
      <c r="AN500" s="305"/>
      <c r="AO500" s="305"/>
      <c r="AP500" s="305"/>
      <c r="AQ500" s="306"/>
      <c r="AR500" s="304"/>
      <c r="AS500" s="305"/>
      <c r="AT500" s="305"/>
      <c r="AU500" s="305"/>
      <c r="AV500" s="305"/>
      <c r="AW500" s="306"/>
      <c r="AX500" s="304"/>
      <c r="AY500" s="305"/>
      <c r="AZ500" s="305"/>
      <c r="BA500" s="305"/>
      <c r="BB500" s="305"/>
      <c r="BC500" s="306"/>
      <c r="BD500" s="304"/>
      <c r="BE500" s="305"/>
      <c r="BF500" s="305"/>
      <c r="BG500" s="305"/>
      <c r="BH500" s="305"/>
      <c r="BI500" s="306"/>
      <c r="BJ500" s="304"/>
      <c r="BK500" s="305"/>
      <c r="BL500" s="305"/>
      <c r="BM500" s="305"/>
      <c r="BN500" s="305"/>
      <c r="BO500" s="306"/>
      <c r="BP500" s="304"/>
      <c r="BQ500" s="305"/>
      <c r="BR500" s="305"/>
      <c r="BS500" s="305"/>
      <c r="BT500" s="305"/>
      <c r="BU500" s="306"/>
      <c r="BV500" s="304"/>
      <c r="BW500" s="305"/>
      <c r="BX500" s="305"/>
      <c r="BY500" s="305"/>
      <c r="BZ500" s="305"/>
      <c r="CA500" s="306"/>
      <c r="CB500" s="91"/>
    </row>
    <row r="501" spans="1:80" s="92" customFormat="1" x14ac:dyDescent="0.25">
      <c r="A501" s="90"/>
      <c r="B501" s="304"/>
      <c r="C501" s="305"/>
      <c r="D501" s="305"/>
      <c r="E501" s="305"/>
      <c r="F501" s="305"/>
      <c r="G501" s="306"/>
      <c r="H501" s="304"/>
      <c r="I501" s="305"/>
      <c r="J501" s="305"/>
      <c r="K501" s="305"/>
      <c r="L501" s="305"/>
      <c r="M501" s="306"/>
      <c r="N501" s="304"/>
      <c r="O501" s="305"/>
      <c r="P501" s="305"/>
      <c r="Q501" s="305"/>
      <c r="R501" s="305"/>
      <c r="S501" s="306"/>
      <c r="T501" s="304"/>
      <c r="U501" s="305"/>
      <c r="V501" s="305"/>
      <c r="W501" s="305"/>
      <c r="X501" s="305"/>
      <c r="Y501" s="306"/>
      <c r="Z501" s="304"/>
      <c r="AA501" s="305"/>
      <c r="AB501" s="305"/>
      <c r="AC501" s="305"/>
      <c r="AD501" s="305"/>
      <c r="AE501" s="306"/>
      <c r="AF501" s="304"/>
      <c r="AG501" s="305"/>
      <c r="AH501" s="305"/>
      <c r="AI501" s="305"/>
      <c r="AJ501" s="305"/>
      <c r="AK501" s="306"/>
      <c r="AL501" s="304"/>
      <c r="AM501" s="305"/>
      <c r="AN501" s="305"/>
      <c r="AO501" s="305"/>
      <c r="AP501" s="305"/>
      <c r="AQ501" s="306"/>
      <c r="AR501" s="304"/>
      <c r="AS501" s="305"/>
      <c r="AT501" s="305"/>
      <c r="AU501" s="305"/>
      <c r="AV501" s="305"/>
      <c r="AW501" s="306"/>
      <c r="AX501" s="304"/>
      <c r="AY501" s="305"/>
      <c r="AZ501" s="305"/>
      <c r="BA501" s="305"/>
      <c r="BB501" s="305"/>
      <c r="BC501" s="306"/>
      <c r="BD501" s="304"/>
      <c r="BE501" s="305"/>
      <c r="BF501" s="305"/>
      <c r="BG501" s="305"/>
      <c r="BH501" s="305"/>
      <c r="BI501" s="306"/>
      <c r="BJ501" s="304"/>
      <c r="BK501" s="305"/>
      <c r="BL501" s="305"/>
      <c r="BM501" s="305"/>
      <c r="BN501" s="305"/>
      <c r="BO501" s="306"/>
      <c r="BP501" s="304"/>
      <c r="BQ501" s="305"/>
      <c r="BR501" s="305"/>
      <c r="BS501" s="305"/>
      <c r="BT501" s="305"/>
      <c r="BU501" s="306"/>
      <c r="BV501" s="304"/>
      <c r="BW501" s="305"/>
      <c r="BX501" s="305"/>
      <c r="BY501" s="305"/>
      <c r="BZ501" s="305"/>
      <c r="CA501" s="306"/>
      <c r="CB501" s="91"/>
    </row>
    <row r="502" spans="1:80" s="92" customFormat="1" x14ac:dyDescent="0.25">
      <c r="A502" s="90"/>
      <c r="B502" s="304"/>
      <c r="C502" s="305"/>
      <c r="D502" s="305"/>
      <c r="E502" s="305"/>
      <c r="F502" s="305"/>
      <c r="G502" s="306"/>
      <c r="H502" s="304"/>
      <c r="I502" s="305"/>
      <c r="J502" s="305"/>
      <c r="K502" s="305"/>
      <c r="L502" s="305"/>
      <c r="M502" s="306"/>
      <c r="N502" s="304"/>
      <c r="O502" s="305"/>
      <c r="P502" s="305"/>
      <c r="Q502" s="305"/>
      <c r="R502" s="305"/>
      <c r="S502" s="306"/>
      <c r="T502" s="304"/>
      <c r="U502" s="305"/>
      <c r="V502" s="305"/>
      <c r="W502" s="305"/>
      <c r="X502" s="305"/>
      <c r="Y502" s="306"/>
      <c r="Z502" s="304"/>
      <c r="AA502" s="305"/>
      <c r="AB502" s="305"/>
      <c r="AC502" s="305"/>
      <c r="AD502" s="305"/>
      <c r="AE502" s="306"/>
      <c r="AF502" s="304"/>
      <c r="AG502" s="305"/>
      <c r="AH502" s="305"/>
      <c r="AI502" s="305"/>
      <c r="AJ502" s="305"/>
      <c r="AK502" s="306"/>
      <c r="AL502" s="304"/>
      <c r="AM502" s="305"/>
      <c r="AN502" s="305"/>
      <c r="AO502" s="305"/>
      <c r="AP502" s="305"/>
      <c r="AQ502" s="306"/>
      <c r="AR502" s="304"/>
      <c r="AS502" s="305"/>
      <c r="AT502" s="305"/>
      <c r="AU502" s="305"/>
      <c r="AV502" s="305"/>
      <c r="AW502" s="306"/>
      <c r="AX502" s="304"/>
      <c r="AY502" s="305"/>
      <c r="AZ502" s="305"/>
      <c r="BA502" s="305"/>
      <c r="BB502" s="305"/>
      <c r="BC502" s="306"/>
      <c r="BD502" s="304"/>
      <c r="BE502" s="305"/>
      <c r="BF502" s="305"/>
      <c r="BG502" s="305"/>
      <c r="BH502" s="305"/>
      <c r="BI502" s="306"/>
      <c r="BJ502" s="304"/>
      <c r="BK502" s="305"/>
      <c r="BL502" s="305"/>
      <c r="BM502" s="305"/>
      <c r="BN502" s="305"/>
      <c r="BO502" s="306"/>
      <c r="BP502" s="304"/>
      <c r="BQ502" s="305"/>
      <c r="BR502" s="305"/>
      <c r="BS502" s="305"/>
      <c r="BT502" s="305"/>
      <c r="BU502" s="306"/>
      <c r="BV502" s="304"/>
      <c r="BW502" s="305"/>
      <c r="BX502" s="305"/>
      <c r="BY502" s="305"/>
      <c r="BZ502" s="305"/>
      <c r="CA502" s="306"/>
      <c r="CB502" s="91"/>
    </row>
    <row r="503" spans="1:80" s="92" customFormat="1" x14ac:dyDescent="0.25">
      <c r="A503" s="90"/>
      <c r="B503" s="304"/>
      <c r="C503" s="305"/>
      <c r="D503" s="305"/>
      <c r="E503" s="305"/>
      <c r="F503" s="305"/>
      <c r="G503" s="306"/>
      <c r="H503" s="304"/>
      <c r="I503" s="305"/>
      <c r="J503" s="305"/>
      <c r="K503" s="305"/>
      <c r="L503" s="305"/>
      <c r="M503" s="306"/>
      <c r="N503" s="304"/>
      <c r="O503" s="305"/>
      <c r="P503" s="305"/>
      <c r="Q503" s="305"/>
      <c r="R503" s="305"/>
      <c r="S503" s="306"/>
      <c r="T503" s="304"/>
      <c r="U503" s="305"/>
      <c r="V503" s="305"/>
      <c r="W503" s="305"/>
      <c r="X503" s="305"/>
      <c r="Y503" s="306"/>
      <c r="Z503" s="304"/>
      <c r="AA503" s="305"/>
      <c r="AB503" s="305"/>
      <c r="AC503" s="305"/>
      <c r="AD503" s="305"/>
      <c r="AE503" s="306"/>
      <c r="AF503" s="304"/>
      <c r="AG503" s="305"/>
      <c r="AH503" s="305"/>
      <c r="AI503" s="305"/>
      <c r="AJ503" s="305"/>
      <c r="AK503" s="306"/>
      <c r="AL503" s="304"/>
      <c r="AM503" s="305"/>
      <c r="AN503" s="305"/>
      <c r="AO503" s="305"/>
      <c r="AP503" s="305"/>
      <c r="AQ503" s="306"/>
      <c r="AR503" s="304"/>
      <c r="AS503" s="305"/>
      <c r="AT503" s="305"/>
      <c r="AU503" s="305"/>
      <c r="AV503" s="305"/>
      <c r="AW503" s="306"/>
      <c r="AX503" s="304"/>
      <c r="AY503" s="305"/>
      <c r="AZ503" s="305"/>
      <c r="BA503" s="305"/>
      <c r="BB503" s="305"/>
      <c r="BC503" s="306"/>
      <c r="BD503" s="304"/>
      <c r="BE503" s="305"/>
      <c r="BF503" s="305"/>
      <c r="BG503" s="305"/>
      <c r="BH503" s="305"/>
      <c r="BI503" s="306"/>
      <c r="BJ503" s="304"/>
      <c r="BK503" s="305"/>
      <c r="BL503" s="305"/>
      <c r="BM503" s="305"/>
      <c r="BN503" s="305"/>
      <c r="BO503" s="306"/>
      <c r="BP503" s="304"/>
      <c r="BQ503" s="305"/>
      <c r="BR503" s="305"/>
      <c r="BS503" s="305"/>
      <c r="BT503" s="305"/>
      <c r="BU503" s="306"/>
      <c r="BV503" s="304"/>
      <c r="BW503" s="305"/>
      <c r="BX503" s="305"/>
      <c r="BY503" s="305"/>
      <c r="BZ503" s="305"/>
      <c r="CA503" s="306"/>
      <c r="CB503" s="91"/>
    </row>
    <row r="504" spans="1:80" s="92" customFormat="1" x14ac:dyDescent="0.25">
      <c r="A504" s="90"/>
      <c r="B504" s="304"/>
      <c r="C504" s="305"/>
      <c r="D504" s="305"/>
      <c r="E504" s="305"/>
      <c r="F504" s="305"/>
      <c r="G504" s="306"/>
      <c r="H504" s="304"/>
      <c r="I504" s="305"/>
      <c r="J504" s="305"/>
      <c r="K504" s="305"/>
      <c r="L504" s="305"/>
      <c r="M504" s="306"/>
      <c r="N504" s="304"/>
      <c r="O504" s="305"/>
      <c r="P504" s="305"/>
      <c r="Q504" s="305"/>
      <c r="R504" s="305"/>
      <c r="S504" s="306"/>
      <c r="T504" s="304"/>
      <c r="U504" s="305"/>
      <c r="V504" s="305"/>
      <c r="W504" s="305"/>
      <c r="X504" s="305"/>
      <c r="Y504" s="306"/>
      <c r="Z504" s="304"/>
      <c r="AA504" s="305"/>
      <c r="AB504" s="305"/>
      <c r="AC504" s="305"/>
      <c r="AD504" s="305"/>
      <c r="AE504" s="306"/>
      <c r="AF504" s="304"/>
      <c r="AG504" s="305"/>
      <c r="AH504" s="305"/>
      <c r="AI504" s="305"/>
      <c r="AJ504" s="305"/>
      <c r="AK504" s="306"/>
      <c r="AL504" s="304"/>
      <c r="AM504" s="305"/>
      <c r="AN504" s="305"/>
      <c r="AO504" s="305"/>
      <c r="AP504" s="305"/>
      <c r="AQ504" s="306"/>
      <c r="AR504" s="304"/>
      <c r="AS504" s="305"/>
      <c r="AT504" s="305"/>
      <c r="AU504" s="305"/>
      <c r="AV504" s="305"/>
      <c r="AW504" s="306"/>
      <c r="AX504" s="304"/>
      <c r="AY504" s="305"/>
      <c r="AZ504" s="305"/>
      <c r="BA504" s="305"/>
      <c r="BB504" s="305"/>
      <c r="BC504" s="306"/>
      <c r="BD504" s="304"/>
      <c r="BE504" s="305"/>
      <c r="BF504" s="305"/>
      <c r="BG504" s="305"/>
      <c r="BH504" s="305"/>
      <c r="BI504" s="306"/>
      <c r="BJ504" s="304"/>
      <c r="BK504" s="305"/>
      <c r="BL504" s="305"/>
      <c r="BM504" s="305"/>
      <c r="BN504" s="305"/>
      <c r="BO504" s="306"/>
      <c r="BP504" s="304"/>
      <c r="BQ504" s="305"/>
      <c r="BR504" s="305"/>
      <c r="BS504" s="305"/>
      <c r="BT504" s="305"/>
      <c r="BU504" s="306"/>
      <c r="BV504" s="304"/>
      <c r="BW504" s="305"/>
      <c r="BX504" s="305"/>
      <c r="BY504" s="305"/>
      <c r="BZ504" s="305"/>
      <c r="CA504" s="306"/>
      <c r="CB504" s="91"/>
    </row>
    <row r="505" spans="1:80" s="92" customFormat="1" x14ac:dyDescent="0.25">
      <c r="A505" s="90"/>
      <c r="B505" s="304"/>
      <c r="C505" s="305"/>
      <c r="D505" s="305"/>
      <c r="E505" s="305"/>
      <c r="F505" s="305"/>
      <c r="G505" s="306"/>
      <c r="H505" s="304"/>
      <c r="I505" s="305"/>
      <c r="J505" s="305"/>
      <c r="K505" s="305"/>
      <c r="L505" s="305"/>
      <c r="M505" s="306"/>
      <c r="N505" s="304"/>
      <c r="O505" s="305"/>
      <c r="P505" s="305"/>
      <c r="Q505" s="305"/>
      <c r="R505" s="305"/>
      <c r="S505" s="306"/>
      <c r="T505" s="304"/>
      <c r="U505" s="305"/>
      <c r="V505" s="305"/>
      <c r="W505" s="305"/>
      <c r="X505" s="305"/>
      <c r="Y505" s="306"/>
      <c r="Z505" s="304"/>
      <c r="AA505" s="305"/>
      <c r="AB505" s="305"/>
      <c r="AC505" s="305"/>
      <c r="AD505" s="305"/>
      <c r="AE505" s="306"/>
      <c r="AF505" s="304"/>
      <c r="AG505" s="305"/>
      <c r="AH505" s="305"/>
      <c r="AI505" s="305"/>
      <c r="AJ505" s="305"/>
      <c r="AK505" s="306"/>
      <c r="AL505" s="304"/>
      <c r="AM505" s="305"/>
      <c r="AN505" s="305"/>
      <c r="AO505" s="305"/>
      <c r="AP505" s="305"/>
      <c r="AQ505" s="306"/>
      <c r="AR505" s="304"/>
      <c r="AS505" s="305"/>
      <c r="AT505" s="305"/>
      <c r="AU505" s="305"/>
      <c r="AV505" s="305"/>
      <c r="AW505" s="306"/>
      <c r="AX505" s="304"/>
      <c r="AY505" s="305"/>
      <c r="AZ505" s="305"/>
      <c r="BA505" s="305"/>
      <c r="BB505" s="305"/>
      <c r="BC505" s="306"/>
      <c r="BD505" s="304"/>
      <c r="BE505" s="305"/>
      <c r="BF505" s="305"/>
      <c r="BG505" s="305"/>
      <c r="BH505" s="305"/>
      <c r="BI505" s="306"/>
      <c r="BJ505" s="304"/>
      <c r="BK505" s="305"/>
      <c r="BL505" s="305"/>
      <c r="BM505" s="305"/>
      <c r="BN505" s="305"/>
      <c r="BO505" s="306"/>
      <c r="BP505" s="304"/>
      <c r="BQ505" s="305"/>
      <c r="BR505" s="305"/>
      <c r="BS505" s="305"/>
      <c r="BT505" s="305"/>
      <c r="BU505" s="306"/>
      <c r="BV505" s="304"/>
      <c r="BW505" s="305"/>
      <c r="BX505" s="305"/>
      <c r="BY505" s="305"/>
      <c r="BZ505" s="305"/>
      <c r="CA505" s="306"/>
      <c r="CB505" s="91"/>
    </row>
    <row r="506" spans="1:80" s="92" customFormat="1" x14ac:dyDescent="0.25">
      <c r="A506" s="90"/>
      <c r="B506" s="304"/>
      <c r="C506" s="305"/>
      <c r="D506" s="305"/>
      <c r="E506" s="305"/>
      <c r="F506" s="305"/>
      <c r="G506" s="306"/>
      <c r="H506" s="304"/>
      <c r="I506" s="305"/>
      <c r="J506" s="305"/>
      <c r="K506" s="305"/>
      <c r="L506" s="305"/>
      <c r="M506" s="306"/>
      <c r="N506" s="304"/>
      <c r="O506" s="305"/>
      <c r="P506" s="305"/>
      <c r="Q506" s="305"/>
      <c r="R506" s="305"/>
      <c r="S506" s="306"/>
      <c r="T506" s="304"/>
      <c r="U506" s="305"/>
      <c r="V506" s="305"/>
      <c r="W506" s="305"/>
      <c r="X506" s="305"/>
      <c r="Y506" s="306"/>
      <c r="Z506" s="304"/>
      <c r="AA506" s="305"/>
      <c r="AB506" s="305"/>
      <c r="AC506" s="305"/>
      <c r="AD506" s="305"/>
      <c r="AE506" s="306"/>
      <c r="AF506" s="304"/>
      <c r="AG506" s="305"/>
      <c r="AH506" s="305"/>
      <c r="AI506" s="305"/>
      <c r="AJ506" s="305"/>
      <c r="AK506" s="306"/>
      <c r="AL506" s="304"/>
      <c r="AM506" s="305"/>
      <c r="AN506" s="305"/>
      <c r="AO506" s="305"/>
      <c r="AP506" s="305"/>
      <c r="AQ506" s="306"/>
      <c r="AR506" s="304"/>
      <c r="AS506" s="305"/>
      <c r="AT506" s="305"/>
      <c r="AU506" s="305"/>
      <c r="AV506" s="305"/>
      <c r="AW506" s="306"/>
      <c r="AX506" s="304"/>
      <c r="AY506" s="305"/>
      <c r="AZ506" s="305"/>
      <c r="BA506" s="305"/>
      <c r="BB506" s="305"/>
      <c r="BC506" s="306"/>
      <c r="BD506" s="304"/>
      <c r="BE506" s="305"/>
      <c r="BF506" s="305"/>
      <c r="BG506" s="305"/>
      <c r="BH506" s="305"/>
      <c r="BI506" s="306"/>
      <c r="BJ506" s="304"/>
      <c r="BK506" s="305"/>
      <c r="BL506" s="305"/>
      <c r="BM506" s="305"/>
      <c r="BN506" s="305"/>
      <c r="BO506" s="306"/>
      <c r="BP506" s="304"/>
      <c r="BQ506" s="305"/>
      <c r="BR506" s="305"/>
      <c r="BS506" s="305"/>
      <c r="BT506" s="305"/>
      <c r="BU506" s="306"/>
      <c r="BV506" s="304"/>
      <c r="BW506" s="305"/>
      <c r="BX506" s="305"/>
      <c r="BY506" s="305"/>
      <c r="BZ506" s="305"/>
      <c r="CA506" s="306"/>
      <c r="CB506" s="91"/>
    </row>
    <row r="507" spans="1:80" s="92" customFormat="1" x14ac:dyDescent="0.25">
      <c r="A507" s="90"/>
      <c r="B507" s="304"/>
      <c r="C507" s="305"/>
      <c r="D507" s="305"/>
      <c r="E507" s="305"/>
      <c r="F507" s="305"/>
      <c r="G507" s="306"/>
      <c r="H507" s="304"/>
      <c r="I507" s="305"/>
      <c r="J507" s="305"/>
      <c r="K507" s="305"/>
      <c r="L507" s="305"/>
      <c r="M507" s="306"/>
      <c r="N507" s="304"/>
      <c r="O507" s="305"/>
      <c r="P507" s="305"/>
      <c r="Q507" s="305"/>
      <c r="R507" s="305"/>
      <c r="S507" s="306"/>
      <c r="T507" s="304"/>
      <c r="U507" s="305"/>
      <c r="V507" s="305"/>
      <c r="W507" s="305"/>
      <c r="X507" s="305"/>
      <c r="Y507" s="306"/>
      <c r="Z507" s="304"/>
      <c r="AA507" s="305"/>
      <c r="AB507" s="305"/>
      <c r="AC507" s="305"/>
      <c r="AD507" s="305"/>
      <c r="AE507" s="306"/>
      <c r="AF507" s="304"/>
      <c r="AG507" s="305"/>
      <c r="AH507" s="305"/>
      <c r="AI507" s="305"/>
      <c r="AJ507" s="305"/>
      <c r="AK507" s="306"/>
      <c r="AL507" s="304"/>
      <c r="AM507" s="305"/>
      <c r="AN507" s="305"/>
      <c r="AO507" s="305"/>
      <c r="AP507" s="305"/>
      <c r="AQ507" s="306"/>
      <c r="AR507" s="304"/>
      <c r="AS507" s="305"/>
      <c r="AT507" s="305"/>
      <c r="AU507" s="305"/>
      <c r="AV507" s="305"/>
      <c r="AW507" s="306"/>
      <c r="AX507" s="304"/>
      <c r="AY507" s="305"/>
      <c r="AZ507" s="305"/>
      <c r="BA507" s="305"/>
      <c r="BB507" s="305"/>
      <c r="BC507" s="306"/>
      <c r="BD507" s="304"/>
      <c r="BE507" s="305"/>
      <c r="BF507" s="305"/>
      <c r="BG507" s="305"/>
      <c r="BH507" s="305"/>
      <c r="BI507" s="306"/>
      <c r="BJ507" s="304"/>
      <c r="BK507" s="305"/>
      <c r="BL507" s="305"/>
      <c r="BM507" s="305"/>
      <c r="BN507" s="305"/>
      <c r="BO507" s="306"/>
      <c r="BP507" s="304"/>
      <c r="BQ507" s="305"/>
      <c r="BR507" s="305"/>
      <c r="BS507" s="305"/>
      <c r="BT507" s="305"/>
      <c r="BU507" s="306"/>
      <c r="BV507" s="304"/>
      <c r="BW507" s="305"/>
      <c r="BX507" s="305"/>
      <c r="BY507" s="305"/>
      <c r="BZ507" s="305"/>
      <c r="CA507" s="306"/>
      <c r="CB507" s="91"/>
    </row>
    <row r="508" spans="1:80" s="92" customFormat="1" x14ac:dyDescent="0.25">
      <c r="A508" s="90"/>
      <c r="B508" s="304"/>
      <c r="C508" s="305"/>
      <c r="D508" s="305"/>
      <c r="E508" s="305"/>
      <c r="F508" s="305"/>
      <c r="G508" s="306"/>
      <c r="H508" s="304"/>
      <c r="I508" s="305"/>
      <c r="J508" s="305"/>
      <c r="K508" s="305"/>
      <c r="L508" s="305"/>
      <c r="M508" s="306"/>
      <c r="N508" s="304"/>
      <c r="O508" s="305"/>
      <c r="P508" s="305"/>
      <c r="Q508" s="305"/>
      <c r="R508" s="305"/>
      <c r="S508" s="306"/>
      <c r="T508" s="304"/>
      <c r="U508" s="305"/>
      <c r="V508" s="305"/>
      <c r="W508" s="305"/>
      <c r="X508" s="305"/>
      <c r="Y508" s="306"/>
      <c r="Z508" s="304"/>
      <c r="AA508" s="305"/>
      <c r="AB508" s="305"/>
      <c r="AC508" s="305"/>
      <c r="AD508" s="305"/>
      <c r="AE508" s="306"/>
      <c r="AF508" s="304"/>
      <c r="AG508" s="305"/>
      <c r="AH508" s="305"/>
      <c r="AI508" s="305"/>
      <c r="AJ508" s="305"/>
      <c r="AK508" s="306"/>
      <c r="AL508" s="304"/>
      <c r="AM508" s="305"/>
      <c r="AN508" s="305"/>
      <c r="AO508" s="305"/>
      <c r="AP508" s="305"/>
      <c r="AQ508" s="306"/>
      <c r="AR508" s="304"/>
      <c r="AS508" s="305"/>
      <c r="AT508" s="305"/>
      <c r="AU508" s="305"/>
      <c r="AV508" s="305"/>
      <c r="AW508" s="306"/>
      <c r="AX508" s="304"/>
      <c r="AY508" s="305"/>
      <c r="AZ508" s="305"/>
      <c r="BA508" s="305"/>
      <c r="BB508" s="305"/>
      <c r="BC508" s="306"/>
      <c r="BD508" s="304"/>
      <c r="BE508" s="305"/>
      <c r="BF508" s="305"/>
      <c r="BG508" s="305"/>
      <c r="BH508" s="305"/>
      <c r="BI508" s="306"/>
      <c r="BJ508" s="304"/>
      <c r="BK508" s="305"/>
      <c r="BL508" s="305"/>
      <c r="BM508" s="305"/>
      <c r="BN508" s="305"/>
      <c r="BO508" s="306"/>
      <c r="BP508" s="304"/>
      <c r="BQ508" s="305"/>
      <c r="BR508" s="305"/>
      <c r="BS508" s="305"/>
      <c r="BT508" s="305"/>
      <c r="BU508" s="306"/>
      <c r="BV508" s="304"/>
      <c r="BW508" s="305"/>
      <c r="BX508" s="305"/>
      <c r="BY508" s="305"/>
      <c r="BZ508" s="305"/>
      <c r="CA508" s="306"/>
      <c r="CB508" s="91"/>
    </row>
    <row r="509" spans="1:80" s="92" customFormat="1" x14ac:dyDescent="0.25">
      <c r="A509" s="90"/>
      <c r="B509" s="304"/>
      <c r="C509" s="305"/>
      <c r="D509" s="305"/>
      <c r="E509" s="305"/>
      <c r="F509" s="305"/>
      <c r="G509" s="306"/>
      <c r="H509" s="304"/>
      <c r="I509" s="305"/>
      <c r="J509" s="305"/>
      <c r="K509" s="305"/>
      <c r="L509" s="305"/>
      <c r="M509" s="306"/>
      <c r="N509" s="304"/>
      <c r="O509" s="305"/>
      <c r="P509" s="305"/>
      <c r="Q509" s="305"/>
      <c r="R509" s="305"/>
      <c r="S509" s="306"/>
      <c r="T509" s="304"/>
      <c r="U509" s="305"/>
      <c r="V509" s="305"/>
      <c r="W509" s="305"/>
      <c r="X509" s="305"/>
      <c r="Y509" s="306"/>
      <c r="Z509" s="304"/>
      <c r="AA509" s="305"/>
      <c r="AB509" s="305"/>
      <c r="AC509" s="305"/>
      <c r="AD509" s="305"/>
      <c r="AE509" s="306"/>
      <c r="AF509" s="304"/>
      <c r="AG509" s="305"/>
      <c r="AH509" s="305"/>
      <c r="AI509" s="305"/>
      <c r="AJ509" s="305"/>
      <c r="AK509" s="306"/>
      <c r="AL509" s="304"/>
      <c r="AM509" s="305"/>
      <c r="AN509" s="305"/>
      <c r="AO509" s="305"/>
      <c r="AP509" s="305"/>
      <c r="AQ509" s="306"/>
      <c r="AR509" s="304"/>
      <c r="AS509" s="305"/>
      <c r="AT509" s="305"/>
      <c r="AU509" s="305"/>
      <c r="AV509" s="305"/>
      <c r="AW509" s="306"/>
      <c r="AX509" s="304"/>
      <c r="AY509" s="305"/>
      <c r="AZ509" s="305"/>
      <c r="BA509" s="305"/>
      <c r="BB509" s="305"/>
      <c r="BC509" s="306"/>
      <c r="BD509" s="304"/>
      <c r="BE509" s="305"/>
      <c r="BF509" s="305"/>
      <c r="BG509" s="305"/>
      <c r="BH509" s="305"/>
      <c r="BI509" s="306"/>
      <c r="BJ509" s="304"/>
      <c r="BK509" s="305"/>
      <c r="BL509" s="305"/>
      <c r="BM509" s="305"/>
      <c r="BN509" s="305"/>
      <c r="BO509" s="306"/>
      <c r="BP509" s="304"/>
      <c r="BQ509" s="305"/>
      <c r="BR509" s="305"/>
      <c r="BS509" s="305"/>
      <c r="BT509" s="305"/>
      <c r="BU509" s="306"/>
      <c r="BV509" s="304"/>
      <c r="BW509" s="305"/>
      <c r="BX509" s="305"/>
      <c r="BY509" s="305"/>
      <c r="BZ509" s="305"/>
      <c r="CA509" s="306"/>
      <c r="CB509" s="91"/>
    </row>
    <row r="510" spans="1:80" s="92" customFormat="1" x14ac:dyDescent="0.25">
      <c r="A510" s="90"/>
      <c r="B510" s="304"/>
      <c r="C510" s="305"/>
      <c r="D510" s="305"/>
      <c r="E510" s="305"/>
      <c r="F510" s="305"/>
      <c r="G510" s="306"/>
      <c r="H510" s="304"/>
      <c r="I510" s="305"/>
      <c r="J510" s="305"/>
      <c r="K510" s="305"/>
      <c r="L510" s="305"/>
      <c r="M510" s="306"/>
      <c r="N510" s="304"/>
      <c r="O510" s="305"/>
      <c r="P510" s="305"/>
      <c r="Q510" s="305"/>
      <c r="R510" s="305"/>
      <c r="S510" s="306"/>
      <c r="T510" s="304"/>
      <c r="U510" s="305"/>
      <c r="V510" s="305"/>
      <c r="W510" s="305"/>
      <c r="X510" s="305"/>
      <c r="Y510" s="306"/>
      <c r="Z510" s="304"/>
      <c r="AA510" s="305"/>
      <c r="AB510" s="305"/>
      <c r="AC510" s="305"/>
      <c r="AD510" s="305"/>
      <c r="AE510" s="306"/>
      <c r="AF510" s="304"/>
      <c r="AG510" s="305"/>
      <c r="AH510" s="305"/>
      <c r="AI510" s="305"/>
      <c r="AJ510" s="305"/>
      <c r="AK510" s="306"/>
      <c r="AL510" s="304"/>
      <c r="AM510" s="305"/>
      <c r="AN510" s="305"/>
      <c r="AO510" s="305"/>
      <c r="AP510" s="305"/>
      <c r="AQ510" s="306"/>
      <c r="AR510" s="304"/>
      <c r="AS510" s="305"/>
      <c r="AT510" s="305"/>
      <c r="AU510" s="305"/>
      <c r="AV510" s="305"/>
      <c r="AW510" s="306"/>
      <c r="AX510" s="304"/>
      <c r="AY510" s="305"/>
      <c r="AZ510" s="305"/>
      <c r="BA510" s="305"/>
      <c r="BB510" s="305"/>
      <c r="BC510" s="306"/>
      <c r="BD510" s="304"/>
      <c r="BE510" s="305"/>
      <c r="BF510" s="305"/>
      <c r="BG510" s="305"/>
      <c r="BH510" s="305"/>
      <c r="BI510" s="306"/>
      <c r="BJ510" s="304"/>
      <c r="BK510" s="305"/>
      <c r="BL510" s="305"/>
      <c r="BM510" s="305"/>
      <c r="BN510" s="305"/>
      <c r="BO510" s="306"/>
      <c r="BP510" s="304"/>
      <c r="BQ510" s="305"/>
      <c r="BR510" s="305"/>
      <c r="BS510" s="305"/>
      <c r="BT510" s="305"/>
      <c r="BU510" s="306"/>
      <c r="BV510" s="304"/>
      <c r="BW510" s="305"/>
      <c r="BX510" s="305"/>
      <c r="BY510" s="305"/>
      <c r="BZ510" s="305"/>
      <c r="CA510" s="306"/>
      <c r="CB510" s="91"/>
    </row>
    <row r="511" spans="1:80" s="92" customFormat="1" x14ac:dyDescent="0.25">
      <c r="A511" s="90"/>
      <c r="B511" s="304"/>
      <c r="C511" s="305"/>
      <c r="D511" s="305"/>
      <c r="E511" s="305"/>
      <c r="F511" s="305"/>
      <c r="G511" s="306"/>
      <c r="H511" s="304"/>
      <c r="I511" s="305"/>
      <c r="J511" s="305"/>
      <c r="K511" s="305"/>
      <c r="L511" s="305"/>
      <c r="M511" s="306"/>
      <c r="N511" s="304"/>
      <c r="O511" s="305"/>
      <c r="P511" s="305"/>
      <c r="Q511" s="305"/>
      <c r="R511" s="305"/>
      <c r="S511" s="306"/>
      <c r="T511" s="304"/>
      <c r="U511" s="305"/>
      <c r="V511" s="305"/>
      <c r="W511" s="305"/>
      <c r="X511" s="305"/>
      <c r="Y511" s="306"/>
      <c r="Z511" s="304"/>
      <c r="AA511" s="305"/>
      <c r="AB511" s="305"/>
      <c r="AC511" s="305"/>
      <c r="AD511" s="305"/>
      <c r="AE511" s="306"/>
      <c r="AF511" s="304"/>
      <c r="AG511" s="305"/>
      <c r="AH511" s="305"/>
      <c r="AI511" s="305"/>
      <c r="AJ511" s="305"/>
      <c r="AK511" s="306"/>
      <c r="AL511" s="304"/>
      <c r="AM511" s="305"/>
      <c r="AN511" s="305"/>
      <c r="AO511" s="305"/>
      <c r="AP511" s="305"/>
      <c r="AQ511" s="306"/>
      <c r="AR511" s="304"/>
      <c r="AS511" s="305"/>
      <c r="AT511" s="305"/>
      <c r="AU511" s="305"/>
      <c r="AV511" s="305"/>
      <c r="AW511" s="306"/>
      <c r="AX511" s="304"/>
      <c r="AY511" s="305"/>
      <c r="AZ511" s="305"/>
      <c r="BA511" s="305"/>
      <c r="BB511" s="305"/>
      <c r="BC511" s="306"/>
      <c r="BD511" s="304"/>
      <c r="BE511" s="305"/>
      <c r="BF511" s="305"/>
      <c r="BG511" s="305"/>
      <c r="BH511" s="305"/>
      <c r="BI511" s="306"/>
      <c r="BJ511" s="304"/>
      <c r="BK511" s="305"/>
      <c r="BL511" s="305"/>
      <c r="BM511" s="305"/>
      <c r="BN511" s="305"/>
      <c r="BO511" s="306"/>
      <c r="BP511" s="304"/>
      <c r="BQ511" s="305"/>
      <c r="BR511" s="305"/>
      <c r="BS511" s="305"/>
      <c r="BT511" s="305"/>
      <c r="BU511" s="306"/>
      <c r="BV511" s="304"/>
      <c r="BW511" s="305"/>
      <c r="BX511" s="305"/>
      <c r="BY511" s="305"/>
      <c r="BZ511" s="305"/>
      <c r="CA511" s="306"/>
      <c r="CB511" s="91"/>
    </row>
    <row r="512" spans="1:80" s="92" customFormat="1" x14ac:dyDescent="0.25">
      <c r="A512" s="90"/>
      <c r="B512" s="304"/>
      <c r="C512" s="305"/>
      <c r="D512" s="305"/>
      <c r="E512" s="305"/>
      <c r="F512" s="305"/>
      <c r="G512" s="306"/>
      <c r="H512" s="304"/>
      <c r="I512" s="305"/>
      <c r="J512" s="305"/>
      <c r="K512" s="305"/>
      <c r="L512" s="305"/>
      <c r="M512" s="306"/>
      <c r="N512" s="304"/>
      <c r="O512" s="305"/>
      <c r="P512" s="305"/>
      <c r="Q512" s="305"/>
      <c r="R512" s="305"/>
      <c r="S512" s="306"/>
      <c r="T512" s="304"/>
      <c r="U512" s="305"/>
      <c r="V512" s="305"/>
      <c r="W512" s="305"/>
      <c r="X512" s="305"/>
      <c r="Y512" s="306"/>
      <c r="Z512" s="304"/>
      <c r="AA512" s="305"/>
      <c r="AB512" s="305"/>
      <c r="AC512" s="305"/>
      <c r="AD512" s="305"/>
      <c r="AE512" s="306"/>
      <c r="AF512" s="304"/>
      <c r="AG512" s="305"/>
      <c r="AH512" s="305"/>
      <c r="AI512" s="305"/>
      <c r="AJ512" s="305"/>
      <c r="AK512" s="306"/>
      <c r="AL512" s="304"/>
      <c r="AM512" s="305"/>
      <c r="AN512" s="305"/>
      <c r="AO512" s="305"/>
      <c r="AP512" s="305"/>
      <c r="AQ512" s="306"/>
      <c r="AR512" s="304"/>
      <c r="AS512" s="305"/>
      <c r="AT512" s="305"/>
      <c r="AU512" s="305"/>
      <c r="AV512" s="305"/>
      <c r="AW512" s="306"/>
      <c r="AX512" s="304"/>
      <c r="AY512" s="305"/>
      <c r="AZ512" s="305"/>
      <c r="BA512" s="305"/>
      <c r="BB512" s="305"/>
      <c r="BC512" s="306"/>
      <c r="BD512" s="304"/>
      <c r="BE512" s="305"/>
      <c r="BF512" s="305"/>
      <c r="BG512" s="305"/>
      <c r="BH512" s="305"/>
      <c r="BI512" s="306"/>
      <c r="BJ512" s="304"/>
      <c r="BK512" s="305"/>
      <c r="BL512" s="305"/>
      <c r="BM512" s="305"/>
      <c r="BN512" s="305"/>
      <c r="BO512" s="306"/>
      <c r="BP512" s="304"/>
      <c r="BQ512" s="305"/>
      <c r="BR512" s="305"/>
      <c r="BS512" s="305"/>
      <c r="BT512" s="305"/>
      <c r="BU512" s="306"/>
      <c r="BV512" s="304"/>
      <c r="BW512" s="305"/>
      <c r="BX512" s="305"/>
      <c r="BY512" s="305"/>
      <c r="BZ512" s="305"/>
      <c r="CA512" s="306"/>
      <c r="CB512" s="91"/>
    </row>
    <row r="513" spans="1:80" s="92" customFormat="1" x14ac:dyDescent="0.25">
      <c r="A513" s="90"/>
      <c r="B513" s="304"/>
      <c r="C513" s="305"/>
      <c r="D513" s="305"/>
      <c r="E513" s="305"/>
      <c r="F513" s="305"/>
      <c r="G513" s="306"/>
      <c r="H513" s="304"/>
      <c r="I513" s="305"/>
      <c r="J513" s="305"/>
      <c r="K513" s="305"/>
      <c r="L513" s="305"/>
      <c r="M513" s="306"/>
      <c r="N513" s="304"/>
      <c r="O513" s="305"/>
      <c r="P513" s="305"/>
      <c r="Q513" s="305"/>
      <c r="R513" s="305"/>
      <c r="S513" s="306"/>
      <c r="T513" s="304"/>
      <c r="U513" s="305"/>
      <c r="V513" s="305"/>
      <c r="W513" s="305"/>
      <c r="X513" s="305"/>
      <c r="Y513" s="306"/>
      <c r="Z513" s="304"/>
      <c r="AA513" s="305"/>
      <c r="AB513" s="305"/>
      <c r="AC513" s="305"/>
      <c r="AD513" s="305"/>
      <c r="AE513" s="306"/>
      <c r="AF513" s="304"/>
      <c r="AG513" s="305"/>
      <c r="AH513" s="305"/>
      <c r="AI513" s="305"/>
      <c r="AJ513" s="305"/>
      <c r="AK513" s="306"/>
      <c r="AL513" s="304"/>
      <c r="AM513" s="305"/>
      <c r="AN513" s="305"/>
      <c r="AO513" s="305"/>
      <c r="AP513" s="305"/>
      <c r="AQ513" s="306"/>
      <c r="AR513" s="304"/>
      <c r="AS513" s="305"/>
      <c r="AT513" s="305"/>
      <c r="AU513" s="305"/>
      <c r="AV513" s="305"/>
      <c r="AW513" s="306"/>
      <c r="AX513" s="304"/>
      <c r="AY513" s="305"/>
      <c r="AZ513" s="305"/>
      <c r="BA513" s="305"/>
      <c r="BB513" s="305"/>
      <c r="BC513" s="306"/>
      <c r="BD513" s="304"/>
      <c r="BE513" s="305"/>
      <c r="BF513" s="305"/>
      <c r="BG513" s="305"/>
      <c r="BH513" s="305"/>
      <c r="BI513" s="306"/>
      <c r="BJ513" s="304"/>
      <c r="BK513" s="305"/>
      <c r="BL513" s="305"/>
      <c r="BM513" s="305"/>
      <c r="BN513" s="305"/>
      <c r="BO513" s="306"/>
      <c r="BP513" s="304"/>
      <c r="BQ513" s="305"/>
      <c r="BR513" s="305"/>
      <c r="BS513" s="305"/>
      <c r="BT513" s="305"/>
      <c r="BU513" s="306"/>
      <c r="BV513" s="304"/>
      <c r="BW513" s="305"/>
      <c r="BX513" s="305"/>
      <c r="BY513" s="305"/>
      <c r="BZ513" s="305"/>
      <c r="CA513" s="306"/>
      <c r="CB513" s="91"/>
    </row>
    <row r="514" spans="1:80" s="92" customFormat="1" x14ac:dyDescent="0.25">
      <c r="A514" s="90"/>
      <c r="B514" s="304"/>
      <c r="C514" s="305"/>
      <c r="D514" s="305"/>
      <c r="E514" s="305"/>
      <c r="F514" s="305"/>
      <c r="G514" s="306"/>
      <c r="H514" s="304"/>
      <c r="I514" s="305"/>
      <c r="J514" s="305"/>
      <c r="K514" s="305"/>
      <c r="L514" s="305"/>
      <c r="M514" s="306"/>
      <c r="N514" s="304"/>
      <c r="O514" s="305"/>
      <c r="P514" s="305"/>
      <c r="Q514" s="305"/>
      <c r="R514" s="305"/>
      <c r="S514" s="306"/>
      <c r="T514" s="304"/>
      <c r="U514" s="305"/>
      <c r="V514" s="305"/>
      <c r="W514" s="305"/>
      <c r="X514" s="305"/>
      <c r="Y514" s="306"/>
      <c r="Z514" s="304"/>
      <c r="AA514" s="305"/>
      <c r="AB514" s="305"/>
      <c r="AC514" s="305"/>
      <c r="AD514" s="305"/>
      <c r="AE514" s="306"/>
      <c r="AF514" s="304"/>
      <c r="AG514" s="305"/>
      <c r="AH514" s="305"/>
      <c r="AI514" s="305"/>
      <c r="AJ514" s="305"/>
      <c r="AK514" s="306"/>
      <c r="AL514" s="304"/>
      <c r="AM514" s="305"/>
      <c r="AN514" s="305"/>
      <c r="AO514" s="305"/>
      <c r="AP514" s="305"/>
      <c r="AQ514" s="306"/>
      <c r="AR514" s="304"/>
      <c r="AS514" s="305"/>
      <c r="AT514" s="305"/>
      <c r="AU514" s="305"/>
      <c r="AV514" s="305"/>
      <c r="AW514" s="306"/>
      <c r="AX514" s="304"/>
      <c r="AY514" s="305"/>
      <c r="AZ514" s="305"/>
      <c r="BA514" s="305"/>
      <c r="BB514" s="305"/>
      <c r="BC514" s="306"/>
      <c r="BD514" s="304"/>
      <c r="BE514" s="305"/>
      <c r="BF514" s="305"/>
      <c r="BG514" s="305"/>
      <c r="BH514" s="305"/>
      <c r="BI514" s="306"/>
      <c r="BJ514" s="304"/>
      <c r="BK514" s="305"/>
      <c r="BL514" s="305"/>
      <c r="BM514" s="305"/>
      <c r="BN514" s="305"/>
      <c r="BO514" s="306"/>
      <c r="BP514" s="304"/>
      <c r="BQ514" s="305"/>
      <c r="BR514" s="305"/>
      <c r="BS514" s="305"/>
      <c r="BT514" s="305"/>
      <c r="BU514" s="306"/>
      <c r="BV514" s="304"/>
      <c r="BW514" s="305"/>
      <c r="BX514" s="305"/>
      <c r="BY514" s="305"/>
      <c r="BZ514" s="305"/>
      <c r="CA514" s="306"/>
      <c r="CB514" s="91"/>
    </row>
    <row r="515" spans="1:80" s="92" customFormat="1" x14ac:dyDescent="0.25">
      <c r="A515" s="90"/>
      <c r="B515" s="304"/>
      <c r="C515" s="305"/>
      <c r="D515" s="305"/>
      <c r="E515" s="305"/>
      <c r="F515" s="305"/>
      <c r="G515" s="306"/>
      <c r="H515" s="304"/>
      <c r="I515" s="305"/>
      <c r="J515" s="305"/>
      <c r="K515" s="305"/>
      <c r="L515" s="305"/>
      <c r="M515" s="306"/>
      <c r="N515" s="304"/>
      <c r="O515" s="305"/>
      <c r="P515" s="305"/>
      <c r="Q515" s="305"/>
      <c r="R515" s="305"/>
      <c r="S515" s="306"/>
      <c r="T515" s="304"/>
      <c r="U515" s="305"/>
      <c r="V515" s="305"/>
      <c r="W515" s="305"/>
      <c r="X515" s="305"/>
      <c r="Y515" s="306"/>
      <c r="Z515" s="304"/>
      <c r="AA515" s="305"/>
      <c r="AB515" s="305"/>
      <c r="AC515" s="305"/>
      <c r="AD515" s="305"/>
      <c r="AE515" s="306"/>
      <c r="AF515" s="304"/>
      <c r="AG515" s="305"/>
      <c r="AH515" s="305"/>
      <c r="AI515" s="305"/>
      <c r="AJ515" s="305"/>
      <c r="AK515" s="306"/>
      <c r="AL515" s="304"/>
      <c r="AM515" s="305"/>
      <c r="AN515" s="305"/>
      <c r="AO515" s="305"/>
      <c r="AP515" s="305"/>
      <c r="AQ515" s="306"/>
      <c r="AR515" s="304"/>
      <c r="AS515" s="305"/>
      <c r="AT515" s="305"/>
      <c r="AU515" s="305"/>
      <c r="AV515" s="305"/>
      <c r="AW515" s="306"/>
      <c r="AX515" s="304"/>
      <c r="AY515" s="305"/>
      <c r="AZ515" s="305"/>
      <c r="BA515" s="305"/>
      <c r="BB515" s="305"/>
      <c r="BC515" s="306"/>
      <c r="BD515" s="304"/>
      <c r="BE515" s="305"/>
      <c r="BF515" s="305"/>
      <c r="BG515" s="305"/>
      <c r="BH515" s="305"/>
      <c r="BI515" s="306"/>
      <c r="BJ515" s="304"/>
      <c r="BK515" s="305"/>
      <c r="BL515" s="305"/>
      <c r="BM515" s="305"/>
      <c r="BN515" s="305"/>
      <c r="BO515" s="306"/>
      <c r="BP515" s="304"/>
      <c r="BQ515" s="305"/>
      <c r="BR515" s="305"/>
      <c r="BS515" s="305"/>
      <c r="BT515" s="305"/>
      <c r="BU515" s="306"/>
      <c r="BV515" s="304"/>
      <c r="BW515" s="305"/>
      <c r="BX515" s="305"/>
      <c r="BY515" s="305"/>
      <c r="BZ515" s="305"/>
      <c r="CA515" s="306"/>
      <c r="CB515" s="91"/>
    </row>
    <row r="516" spans="1:80" s="92" customFormat="1" x14ac:dyDescent="0.25">
      <c r="A516" s="90"/>
      <c r="B516" s="304"/>
      <c r="C516" s="305"/>
      <c r="D516" s="305"/>
      <c r="E516" s="305"/>
      <c r="F516" s="305"/>
      <c r="G516" s="306"/>
      <c r="H516" s="304"/>
      <c r="I516" s="305"/>
      <c r="J516" s="305"/>
      <c r="K516" s="305"/>
      <c r="L516" s="305"/>
      <c r="M516" s="306"/>
      <c r="N516" s="304"/>
      <c r="O516" s="305"/>
      <c r="P516" s="305"/>
      <c r="Q516" s="305"/>
      <c r="R516" s="305"/>
      <c r="S516" s="306"/>
      <c r="T516" s="304"/>
      <c r="U516" s="305"/>
      <c r="V516" s="305"/>
      <c r="W516" s="305"/>
      <c r="X516" s="305"/>
      <c r="Y516" s="306"/>
      <c r="Z516" s="304"/>
      <c r="AA516" s="305"/>
      <c r="AB516" s="305"/>
      <c r="AC516" s="305"/>
      <c r="AD516" s="305"/>
      <c r="AE516" s="306"/>
      <c r="AF516" s="304"/>
      <c r="AG516" s="305"/>
      <c r="AH516" s="305"/>
      <c r="AI516" s="305"/>
      <c r="AJ516" s="305"/>
      <c r="AK516" s="306"/>
      <c r="AL516" s="304"/>
      <c r="AM516" s="305"/>
      <c r="AN516" s="305"/>
      <c r="AO516" s="305"/>
      <c r="AP516" s="305"/>
      <c r="AQ516" s="306"/>
      <c r="AR516" s="304"/>
      <c r="AS516" s="305"/>
      <c r="AT516" s="305"/>
      <c r="AU516" s="305"/>
      <c r="AV516" s="305"/>
      <c r="AW516" s="306"/>
      <c r="AX516" s="304"/>
      <c r="AY516" s="305"/>
      <c r="AZ516" s="305"/>
      <c r="BA516" s="305"/>
      <c r="BB516" s="305"/>
      <c r="BC516" s="306"/>
      <c r="BD516" s="304"/>
      <c r="BE516" s="305"/>
      <c r="BF516" s="305"/>
      <c r="BG516" s="305"/>
      <c r="BH516" s="305"/>
      <c r="BI516" s="306"/>
      <c r="BJ516" s="304"/>
      <c r="BK516" s="305"/>
      <c r="BL516" s="305"/>
      <c r="BM516" s="305"/>
      <c r="BN516" s="305"/>
      <c r="BO516" s="306"/>
      <c r="BP516" s="304"/>
      <c r="BQ516" s="305"/>
      <c r="BR516" s="305"/>
      <c r="BS516" s="305"/>
      <c r="BT516" s="305"/>
      <c r="BU516" s="306"/>
      <c r="BV516" s="304"/>
      <c r="BW516" s="305"/>
      <c r="BX516" s="305"/>
      <c r="BY516" s="305"/>
      <c r="BZ516" s="305"/>
      <c r="CA516" s="306"/>
      <c r="CB516" s="91"/>
    </row>
    <row r="517" spans="1:80" s="92" customFormat="1" x14ac:dyDescent="0.25">
      <c r="A517" s="90"/>
      <c r="B517" s="304"/>
      <c r="C517" s="305"/>
      <c r="D517" s="305"/>
      <c r="E517" s="305"/>
      <c r="F517" s="305"/>
      <c r="G517" s="306"/>
      <c r="H517" s="304"/>
      <c r="I517" s="305"/>
      <c r="J517" s="305"/>
      <c r="K517" s="305"/>
      <c r="L517" s="305"/>
      <c r="M517" s="306"/>
      <c r="N517" s="304"/>
      <c r="O517" s="305"/>
      <c r="P517" s="305"/>
      <c r="Q517" s="305"/>
      <c r="R517" s="305"/>
      <c r="S517" s="306"/>
      <c r="T517" s="304"/>
      <c r="U517" s="305"/>
      <c r="V517" s="305"/>
      <c r="W517" s="305"/>
      <c r="X517" s="305"/>
      <c r="Y517" s="306"/>
      <c r="Z517" s="304"/>
      <c r="AA517" s="305"/>
      <c r="AB517" s="305"/>
      <c r="AC517" s="305"/>
      <c r="AD517" s="305"/>
      <c r="AE517" s="306"/>
      <c r="AF517" s="304"/>
      <c r="AG517" s="305"/>
      <c r="AH517" s="305"/>
      <c r="AI517" s="305"/>
      <c r="AJ517" s="305"/>
      <c r="AK517" s="306"/>
      <c r="AL517" s="304"/>
      <c r="AM517" s="305"/>
      <c r="AN517" s="305"/>
      <c r="AO517" s="305"/>
      <c r="AP517" s="305"/>
      <c r="AQ517" s="306"/>
      <c r="AR517" s="304"/>
      <c r="AS517" s="305"/>
      <c r="AT517" s="305"/>
      <c r="AU517" s="305"/>
      <c r="AV517" s="305"/>
      <c r="AW517" s="306"/>
      <c r="AX517" s="304"/>
      <c r="AY517" s="305"/>
      <c r="AZ517" s="305"/>
      <c r="BA517" s="305"/>
      <c r="BB517" s="305"/>
      <c r="BC517" s="306"/>
      <c r="BD517" s="304"/>
      <c r="BE517" s="305"/>
      <c r="BF517" s="305"/>
      <c r="BG517" s="305"/>
      <c r="BH517" s="305"/>
      <c r="BI517" s="306"/>
      <c r="BJ517" s="304"/>
      <c r="BK517" s="305"/>
      <c r="BL517" s="305"/>
      <c r="BM517" s="305"/>
      <c r="BN517" s="305"/>
      <c r="BO517" s="306"/>
      <c r="BP517" s="304"/>
      <c r="BQ517" s="305"/>
      <c r="BR517" s="305"/>
      <c r="BS517" s="305"/>
      <c r="BT517" s="305"/>
      <c r="BU517" s="306"/>
      <c r="BV517" s="304"/>
      <c r="BW517" s="305"/>
      <c r="BX517" s="305"/>
      <c r="BY517" s="305"/>
      <c r="BZ517" s="305"/>
      <c r="CA517" s="306"/>
      <c r="CB517" s="91"/>
    </row>
    <row r="518" spans="1:80" s="92" customFormat="1" x14ac:dyDescent="0.25">
      <c r="A518" s="90"/>
      <c r="B518" s="304"/>
      <c r="C518" s="305"/>
      <c r="D518" s="305"/>
      <c r="E518" s="305"/>
      <c r="F518" s="305"/>
      <c r="G518" s="306"/>
      <c r="H518" s="304"/>
      <c r="I518" s="305"/>
      <c r="J518" s="305"/>
      <c r="K518" s="305"/>
      <c r="L518" s="305"/>
      <c r="M518" s="306"/>
      <c r="N518" s="304"/>
      <c r="O518" s="305"/>
      <c r="P518" s="305"/>
      <c r="Q518" s="305"/>
      <c r="R518" s="305"/>
      <c r="S518" s="306"/>
      <c r="T518" s="304"/>
      <c r="U518" s="305"/>
      <c r="V518" s="305"/>
      <c r="W518" s="305"/>
      <c r="X518" s="305"/>
      <c r="Y518" s="306"/>
      <c r="Z518" s="304"/>
      <c r="AA518" s="305"/>
      <c r="AB518" s="305"/>
      <c r="AC518" s="305"/>
      <c r="AD518" s="305"/>
      <c r="AE518" s="306"/>
      <c r="AF518" s="304"/>
      <c r="AG518" s="305"/>
      <c r="AH518" s="305"/>
      <c r="AI518" s="305"/>
      <c r="AJ518" s="305"/>
      <c r="AK518" s="306"/>
      <c r="AL518" s="304"/>
      <c r="AM518" s="305"/>
      <c r="AN518" s="305"/>
      <c r="AO518" s="305"/>
      <c r="AP518" s="305"/>
      <c r="AQ518" s="306"/>
      <c r="AR518" s="304"/>
      <c r="AS518" s="305"/>
      <c r="AT518" s="305"/>
      <c r="AU518" s="305"/>
      <c r="AV518" s="305"/>
      <c r="AW518" s="306"/>
      <c r="AX518" s="304"/>
      <c r="AY518" s="305"/>
      <c r="AZ518" s="305"/>
      <c r="BA518" s="305"/>
      <c r="BB518" s="305"/>
      <c r="BC518" s="306"/>
      <c r="BD518" s="304"/>
      <c r="BE518" s="305"/>
      <c r="BF518" s="305"/>
      <c r="BG518" s="305"/>
      <c r="BH518" s="305"/>
      <c r="BI518" s="306"/>
      <c r="BJ518" s="304"/>
      <c r="BK518" s="305"/>
      <c r="BL518" s="305"/>
      <c r="BM518" s="305"/>
      <c r="BN518" s="305"/>
      <c r="BO518" s="306"/>
      <c r="BP518" s="304"/>
      <c r="BQ518" s="305"/>
      <c r="BR518" s="305"/>
      <c r="BS518" s="305"/>
      <c r="BT518" s="305"/>
      <c r="BU518" s="306"/>
      <c r="BV518" s="304"/>
      <c r="BW518" s="305"/>
      <c r="BX518" s="305"/>
      <c r="BY518" s="305"/>
      <c r="BZ518" s="305"/>
      <c r="CA518" s="306"/>
      <c r="CB518" s="91"/>
    </row>
    <row r="519" spans="1:80" s="92" customFormat="1" x14ac:dyDescent="0.25">
      <c r="A519" s="90"/>
      <c r="B519" s="304"/>
      <c r="C519" s="305"/>
      <c r="D519" s="305"/>
      <c r="E519" s="305"/>
      <c r="F519" s="305"/>
      <c r="G519" s="306"/>
      <c r="H519" s="304"/>
      <c r="I519" s="305"/>
      <c r="J519" s="305"/>
      <c r="K519" s="305"/>
      <c r="L519" s="305"/>
      <c r="M519" s="306"/>
      <c r="N519" s="304"/>
      <c r="O519" s="305"/>
      <c r="P519" s="305"/>
      <c r="Q519" s="305"/>
      <c r="R519" s="305"/>
      <c r="S519" s="306"/>
      <c r="T519" s="304"/>
      <c r="U519" s="305"/>
      <c r="V519" s="305"/>
      <c r="W519" s="305"/>
      <c r="X519" s="305"/>
      <c r="Y519" s="306"/>
      <c r="Z519" s="304"/>
      <c r="AA519" s="305"/>
      <c r="AB519" s="305"/>
      <c r="AC519" s="305"/>
      <c r="AD519" s="305"/>
      <c r="AE519" s="306"/>
      <c r="AF519" s="304"/>
      <c r="AG519" s="305"/>
      <c r="AH519" s="305"/>
      <c r="AI519" s="305"/>
      <c r="AJ519" s="305"/>
      <c r="AK519" s="306"/>
      <c r="AL519" s="304"/>
      <c r="AM519" s="305"/>
      <c r="AN519" s="305"/>
      <c r="AO519" s="305"/>
      <c r="AP519" s="305"/>
      <c r="AQ519" s="306"/>
      <c r="AR519" s="304"/>
      <c r="AS519" s="305"/>
      <c r="AT519" s="305"/>
      <c r="AU519" s="305"/>
      <c r="AV519" s="305"/>
      <c r="AW519" s="306"/>
      <c r="AX519" s="304"/>
      <c r="AY519" s="305"/>
      <c r="AZ519" s="305"/>
      <c r="BA519" s="305"/>
      <c r="BB519" s="305"/>
      <c r="BC519" s="306"/>
      <c r="BD519" s="304"/>
      <c r="BE519" s="305"/>
      <c r="BF519" s="305"/>
      <c r="BG519" s="305"/>
      <c r="BH519" s="305"/>
      <c r="BI519" s="306"/>
      <c r="BJ519" s="304"/>
      <c r="BK519" s="305"/>
      <c r="BL519" s="305"/>
      <c r="BM519" s="305"/>
      <c r="BN519" s="305"/>
      <c r="BO519" s="306"/>
      <c r="BP519" s="304"/>
      <c r="BQ519" s="305"/>
      <c r="BR519" s="305"/>
      <c r="BS519" s="305"/>
      <c r="BT519" s="305"/>
      <c r="BU519" s="306"/>
      <c r="BV519" s="304"/>
      <c r="BW519" s="305"/>
      <c r="BX519" s="305"/>
      <c r="BY519" s="305"/>
      <c r="BZ519" s="305"/>
      <c r="CA519" s="306"/>
      <c r="CB519" s="91"/>
    </row>
    <row r="520" spans="1:80" s="92" customFormat="1" x14ac:dyDescent="0.25">
      <c r="A520" s="90"/>
      <c r="B520" s="304"/>
      <c r="C520" s="305"/>
      <c r="D520" s="305"/>
      <c r="E520" s="305"/>
      <c r="F520" s="305"/>
      <c r="G520" s="306"/>
      <c r="H520" s="304"/>
      <c r="I520" s="305"/>
      <c r="J520" s="305"/>
      <c r="K520" s="305"/>
      <c r="L520" s="305"/>
      <c r="M520" s="306"/>
      <c r="N520" s="304"/>
      <c r="O520" s="305"/>
      <c r="P520" s="305"/>
      <c r="Q520" s="305"/>
      <c r="R520" s="305"/>
      <c r="S520" s="306"/>
      <c r="T520" s="304"/>
      <c r="U520" s="305"/>
      <c r="V520" s="305"/>
      <c r="W520" s="305"/>
      <c r="X520" s="305"/>
      <c r="Y520" s="306"/>
      <c r="Z520" s="304"/>
      <c r="AA520" s="305"/>
      <c r="AB520" s="305"/>
      <c r="AC520" s="305"/>
      <c r="AD520" s="305"/>
      <c r="AE520" s="306"/>
      <c r="AF520" s="304"/>
      <c r="AG520" s="305"/>
      <c r="AH520" s="305"/>
      <c r="AI520" s="305"/>
      <c r="AJ520" s="305"/>
      <c r="AK520" s="306"/>
      <c r="AL520" s="304"/>
      <c r="AM520" s="305"/>
      <c r="AN520" s="305"/>
      <c r="AO520" s="305"/>
      <c r="AP520" s="305"/>
      <c r="AQ520" s="306"/>
      <c r="AR520" s="304"/>
      <c r="AS520" s="305"/>
      <c r="AT520" s="305"/>
      <c r="AU520" s="305"/>
      <c r="AV520" s="305"/>
      <c r="AW520" s="306"/>
      <c r="AX520" s="304"/>
      <c r="AY520" s="305"/>
      <c r="AZ520" s="305"/>
      <c r="BA520" s="305"/>
      <c r="BB520" s="305"/>
      <c r="BC520" s="306"/>
      <c r="BD520" s="304"/>
      <c r="BE520" s="305"/>
      <c r="BF520" s="305"/>
      <c r="BG520" s="305"/>
      <c r="BH520" s="305"/>
      <c r="BI520" s="306"/>
      <c r="BJ520" s="304"/>
      <c r="BK520" s="305"/>
      <c r="BL520" s="305"/>
      <c r="BM520" s="305"/>
      <c r="BN520" s="305"/>
      <c r="BO520" s="306"/>
      <c r="BP520" s="304"/>
      <c r="BQ520" s="305"/>
      <c r="BR520" s="305"/>
      <c r="BS520" s="305"/>
      <c r="BT520" s="305"/>
      <c r="BU520" s="306"/>
      <c r="BV520" s="304"/>
      <c r="BW520" s="305"/>
      <c r="BX520" s="305"/>
      <c r="BY520" s="305"/>
      <c r="BZ520" s="305"/>
      <c r="CA520" s="306"/>
      <c r="CB520" s="91"/>
    </row>
    <row r="521" spans="1:80" s="92" customFormat="1" x14ac:dyDescent="0.25">
      <c r="A521" s="90"/>
      <c r="B521" s="304"/>
      <c r="C521" s="305"/>
      <c r="D521" s="305"/>
      <c r="E521" s="305"/>
      <c r="F521" s="305"/>
      <c r="G521" s="306"/>
      <c r="H521" s="304"/>
      <c r="I521" s="305"/>
      <c r="J521" s="305"/>
      <c r="K521" s="305"/>
      <c r="L521" s="305"/>
      <c r="M521" s="306"/>
      <c r="N521" s="304"/>
      <c r="O521" s="305"/>
      <c r="P521" s="305"/>
      <c r="Q521" s="305"/>
      <c r="R521" s="305"/>
      <c r="S521" s="306"/>
      <c r="T521" s="304"/>
      <c r="U521" s="305"/>
      <c r="V521" s="305"/>
      <c r="W521" s="305"/>
      <c r="X521" s="305"/>
      <c r="Y521" s="306"/>
      <c r="Z521" s="304"/>
      <c r="AA521" s="305"/>
      <c r="AB521" s="305"/>
      <c r="AC521" s="305"/>
      <c r="AD521" s="305"/>
      <c r="AE521" s="306"/>
      <c r="AF521" s="304"/>
      <c r="AG521" s="305"/>
      <c r="AH521" s="305"/>
      <c r="AI521" s="305"/>
      <c r="AJ521" s="305"/>
      <c r="AK521" s="306"/>
      <c r="AL521" s="304"/>
      <c r="AM521" s="305"/>
      <c r="AN521" s="305"/>
      <c r="AO521" s="305"/>
      <c r="AP521" s="305"/>
      <c r="AQ521" s="306"/>
      <c r="AR521" s="304"/>
      <c r="AS521" s="305"/>
      <c r="AT521" s="305"/>
      <c r="AU521" s="305"/>
      <c r="AV521" s="305"/>
      <c r="AW521" s="306"/>
      <c r="AX521" s="304"/>
      <c r="AY521" s="305"/>
      <c r="AZ521" s="305"/>
      <c r="BA521" s="305"/>
      <c r="BB521" s="305"/>
      <c r="BC521" s="306"/>
      <c r="BD521" s="304"/>
      <c r="BE521" s="305"/>
      <c r="BF521" s="305"/>
      <c r="BG521" s="305"/>
      <c r="BH521" s="305"/>
      <c r="BI521" s="306"/>
      <c r="BJ521" s="304"/>
      <c r="BK521" s="305"/>
      <c r="BL521" s="305"/>
      <c r="BM521" s="305"/>
      <c r="BN521" s="305"/>
      <c r="BO521" s="306"/>
      <c r="BP521" s="304"/>
      <c r="BQ521" s="305"/>
      <c r="BR521" s="305"/>
      <c r="BS521" s="305"/>
      <c r="BT521" s="305"/>
      <c r="BU521" s="306"/>
      <c r="BV521" s="304"/>
      <c r="BW521" s="305"/>
      <c r="BX521" s="305"/>
      <c r="BY521" s="305"/>
      <c r="BZ521" s="305"/>
      <c r="CA521" s="306"/>
      <c r="CB521" s="91"/>
    </row>
    <row r="522" spans="1:80" s="92" customFormat="1" x14ac:dyDescent="0.25">
      <c r="A522" s="90"/>
      <c r="B522" s="304"/>
      <c r="C522" s="305"/>
      <c r="D522" s="305"/>
      <c r="E522" s="305"/>
      <c r="F522" s="305"/>
      <c r="G522" s="306"/>
      <c r="H522" s="304"/>
      <c r="I522" s="305"/>
      <c r="J522" s="305"/>
      <c r="K522" s="305"/>
      <c r="L522" s="305"/>
      <c r="M522" s="306"/>
      <c r="N522" s="304"/>
      <c r="O522" s="305"/>
      <c r="P522" s="305"/>
      <c r="Q522" s="305"/>
      <c r="R522" s="305"/>
      <c r="S522" s="306"/>
      <c r="T522" s="304"/>
      <c r="U522" s="305"/>
      <c r="V522" s="305"/>
      <c r="W522" s="305"/>
      <c r="X522" s="305"/>
      <c r="Y522" s="306"/>
      <c r="Z522" s="304"/>
      <c r="AA522" s="305"/>
      <c r="AB522" s="305"/>
      <c r="AC522" s="305"/>
      <c r="AD522" s="305"/>
      <c r="AE522" s="306"/>
      <c r="AF522" s="304"/>
      <c r="AG522" s="305"/>
      <c r="AH522" s="305"/>
      <c r="AI522" s="305"/>
      <c r="AJ522" s="305"/>
      <c r="AK522" s="306"/>
      <c r="AL522" s="304"/>
      <c r="AM522" s="305"/>
      <c r="AN522" s="305"/>
      <c r="AO522" s="305"/>
      <c r="AP522" s="305"/>
      <c r="AQ522" s="306"/>
      <c r="AR522" s="304"/>
      <c r="AS522" s="305"/>
      <c r="AT522" s="305"/>
      <c r="AU522" s="305"/>
      <c r="AV522" s="305"/>
      <c r="AW522" s="306"/>
      <c r="AX522" s="304"/>
      <c r="AY522" s="305"/>
      <c r="AZ522" s="305"/>
      <c r="BA522" s="305"/>
      <c r="BB522" s="305"/>
      <c r="BC522" s="306"/>
      <c r="BD522" s="304"/>
      <c r="BE522" s="305"/>
      <c r="BF522" s="305"/>
      <c r="BG522" s="305"/>
      <c r="BH522" s="305"/>
      <c r="BI522" s="306"/>
      <c r="BJ522" s="304"/>
      <c r="BK522" s="305"/>
      <c r="BL522" s="305"/>
      <c r="BM522" s="305"/>
      <c r="BN522" s="305"/>
      <c r="BO522" s="306"/>
      <c r="BP522" s="304"/>
      <c r="BQ522" s="305"/>
      <c r="BR522" s="305"/>
      <c r="BS522" s="305"/>
      <c r="BT522" s="305"/>
      <c r="BU522" s="306"/>
      <c r="BV522" s="304"/>
      <c r="BW522" s="305"/>
      <c r="BX522" s="305"/>
      <c r="BY522" s="305"/>
      <c r="BZ522" s="305"/>
      <c r="CA522" s="306"/>
      <c r="CB522" s="91"/>
    </row>
    <row r="523" spans="1:80" s="92" customFormat="1" x14ac:dyDescent="0.25">
      <c r="A523" s="90"/>
      <c r="B523" s="304"/>
      <c r="C523" s="305"/>
      <c r="D523" s="305"/>
      <c r="E523" s="305"/>
      <c r="F523" s="305"/>
      <c r="G523" s="306"/>
      <c r="H523" s="304"/>
      <c r="I523" s="305"/>
      <c r="J523" s="305"/>
      <c r="K523" s="305"/>
      <c r="L523" s="305"/>
      <c r="M523" s="306"/>
      <c r="N523" s="304"/>
      <c r="O523" s="305"/>
      <c r="P523" s="305"/>
      <c r="Q523" s="305"/>
      <c r="R523" s="305"/>
      <c r="S523" s="306"/>
      <c r="T523" s="304"/>
      <c r="U523" s="305"/>
      <c r="V523" s="305"/>
      <c r="W523" s="305"/>
      <c r="X523" s="305"/>
      <c r="Y523" s="306"/>
      <c r="Z523" s="304"/>
      <c r="AA523" s="305"/>
      <c r="AB523" s="305"/>
      <c r="AC523" s="305"/>
      <c r="AD523" s="305"/>
      <c r="AE523" s="306"/>
      <c r="AF523" s="304"/>
      <c r="AG523" s="305"/>
      <c r="AH523" s="305"/>
      <c r="AI523" s="305"/>
      <c r="AJ523" s="305"/>
      <c r="AK523" s="306"/>
      <c r="AL523" s="304"/>
      <c r="AM523" s="305"/>
      <c r="AN523" s="305"/>
      <c r="AO523" s="305"/>
      <c r="AP523" s="305"/>
      <c r="AQ523" s="306"/>
      <c r="AR523" s="304"/>
      <c r="AS523" s="305"/>
      <c r="AT523" s="305"/>
      <c r="AU523" s="305"/>
      <c r="AV523" s="305"/>
      <c r="AW523" s="306"/>
      <c r="AX523" s="304"/>
      <c r="AY523" s="305"/>
      <c r="AZ523" s="305"/>
      <c r="BA523" s="305"/>
      <c r="BB523" s="305"/>
      <c r="BC523" s="306"/>
      <c r="BD523" s="304"/>
      <c r="BE523" s="305"/>
      <c r="BF523" s="305"/>
      <c r="BG523" s="305"/>
      <c r="BH523" s="305"/>
      <c r="BI523" s="306"/>
      <c r="BJ523" s="304"/>
      <c r="BK523" s="305"/>
      <c r="BL523" s="305"/>
      <c r="BM523" s="305"/>
      <c r="BN523" s="305"/>
      <c r="BO523" s="306"/>
      <c r="BP523" s="304"/>
      <c r="BQ523" s="305"/>
      <c r="BR523" s="305"/>
      <c r="BS523" s="305"/>
      <c r="BT523" s="305"/>
      <c r="BU523" s="306"/>
      <c r="BV523" s="304"/>
      <c r="BW523" s="305"/>
      <c r="BX523" s="305"/>
      <c r="BY523" s="305"/>
      <c r="BZ523" s="305"/>
      <c r="CA523" s="306"/>
      <c r="CB523" s="91"/>
    </row>
    <row r="524" spans="1:80" s="92" customFormat="1" x14ac:dyDescent="0.25">
      <c r="A524" s="90"/>
      <c r="B524" s="304"/>
      <c r="C524" s="305"/>
      <c r="D524" s="305"/>
      <c r="E524" s="305"/>
      <c r="F524" s="305"/>
      <c r="G524" s="306"/>
      <c r="H524" s="304"/>
      <c r="I524" s="305"/>
      <c r="J524" s="305"/>
      <c r="K524" s="305"/>
      <c r="L524" s="305"/>
      <c r="M524" s="306"/>
      <c r="N524" s="304"/>
      <c r="O524" s="305"/>
      <c r="P524" s="305"/>
      <c r="Q524" s="305"/>
      <c r="R524" s="305"/>
      <c r="S524" s="306"/>
      <c r="T524" s="304"/>
      <c r="U524" s="305"/>
      <c r="V524" s="305"/>
      <c r="W524" s="305"/>
      <c r="X524" s="305"/>
      <c r="Y524" s="306"/>
      <c r="Z524" s="304"/>
      <c r="AA524" s="305"/>
      <c r="AB524" s="305"/>
      <c r="AC524" s="305"/>
      <c r="AD524" s="305"/>
      <c r="AE524" s="306"/>
      <c r="AF524" s="304"/>
      <c r="AG524" s="305"/>
      <c r="AH524" s="305"/>
      <c r="AI524" s="305"/>
      <c r="AJ524" s="305"/>
      <c r="AK524" s="306"/>
      <c r="AL524" s="304"/>
      <c r="AM524" s="305"/>
      <c r="AN524" s="305"/>
      <c r="AO524" s="305"/>
      <c r="AP524" s="305"/>
      <c r="AQ524" s="306"/>
      <c r="AR524" s="304"/>
      <c r="AS524" s="305"/>
      <c r="AT524" s="305"/>
      <c r="AU524" s="305"/>
      <c r="AV524" s="305"/>
      <c r="AW524" s="306"/>
      <c r="AX524" s="304"/>
      <c r="AY524" s="305"/>
      <c r="AZ524" s="305"/>
      <c r="BA524" s="305"/>
      <c r="BB524" s="305"/>
      <c r="BC524" s="306"/>
      <c r="BD524" s="304"/>
      <c r="BE524" s="305"/>
      <c r="BF524" s="305"/>
      <c r="BG524" s="305"/>
      <c r="BH524" s="305"/>
      <c r="BI524" s="306"/>
      <c r="BJ524" s="304"/>
      <c r="BK524" s="305"/>
      <c r="BL524" s="305"/>
      <c r="BM524" s="305"/>
      <c r="BN524" s="305"/>
      <c r="BO524" s="306"/>
      <c r="BP524" s="304"/>
      <c r="BQ524" s="305"/>
      <c r="BR524" s="305"/>
      <c r="BS524" s="305"/>
      <c r="BT524" s="305"/>
      <c r="BU524" s="306"/>
      <c r="BV524" s="304"/>
      <c r="BW524" s="305"/>
      <c r="BX524" s="305"/>
      <c r="BY524" s="305"/>
      <c r="BZ524" s="305"/>
      <c r="CA524" s="306"/>
      <c r="CB524" s="91"/>
    </row>
    <row r="525" spans="1:80" s="92" customFormat="1" x14ac:dyDescent="0.25">
      <c r="A525" s="90"/>
      <c r="B525" s="304"/>
      <c r="C525" s="305"/>
      <c r="D525" s="305"/>
      <c r="E525" s="305"/>
      <c r="F525" s="305"/>
      <c r="G525" s="306"/>
      <c r="H525" s="304"/>
      <c r="I525" s="305"/>
      <c r="J525" s="305"/>
      <c r="K525" s="305"/>
      <c r="L525" s="305"/>
      <c r="M525" s="306"/>
      <c r="N525" s="304"/>
      <c r="O525" s="305"/>
      <c r="P525" s="305"/>
      <c r="Q525" s="305"/>
      <c r="R525" s="305"/>
      <c r="S525" s="306"/>
      <c r="T525" s="304"/>
      <c r="U525" s="305"/>
      <c r="V525" s="305"/>
      <c r="W525" s="305"/>
      <c r="X525" s="305"/>
      <c r="Y525" s="306"/>
      <c r="Z525" s="304"/>
      <c r="AA525" s="305"/>
      <c r="AB525" s="305"/>
      <c r="AC525" s="305"/>
      <c r="AD525" s="305"/>
      <c r="AE525" s="306"/>
      <c r="AF525" s="304"/>
      <c r="AG525" s="305"/>
      <c r="AH525" s="305"/>
      <c r="AI525" s="305"/>
      <c r="AJ525" s="305"/>
      <c r="AK525" s="306"/>
      <c r="AL525" s="304"/>
      <c r="AM525" s="305"/>
      <c r="AN525" s="305"/>
      <c r="AO525" s="305"/>
      <c r="AP525" s="305"/>
      <c r="AQ525" s="306"/>
      <c r="AR525" s="304"/>
      <c r="AS525" s="305"/>
      <c r="AT525" s="305"/>
      <c r="AU525" s="305"/>
      <c r="AV525" s="305"/>
      <c r="AW525" s="306"/>
      <c r="AX525" s="304"/>
      <c r="AY525" s="305"/>
      <c r="AZ525" s="305"/>
      <c r="BA525" s="305"/>
      <c r="BB525" s="305"/>
      <c r="BC525" s="306"/>
      <c r="BD525" s="304"/>
      <c r="BE525" s="305"/>
      <c r="BF525" s="305"/>
      <c r="BG525" s="305"/>
      <c r="BH525" s="305"/>
      <c r="BI525" s="306"/>
      <c r="BJ525" s="304"/>
      <c r="BK525" s="305"/>
      <c r="BL525" s="305"/>
      <c r="BM525" s="305"/>
      <c r="BN525" s="305"/>
      <c r="BO525" s="306"/>
      <c r="BP525" s="304"/>
      <c r="BQ525" s="305"/>
      <c r="BR525" s="305"/>
      <c r="BS525" s="305"/>
      <c r="BT525" s="305"/>
      <c r="BU525" s="306"/>
      <c r="BV525" s="304"/>
      <c r="BW525" s="305"/>
      <c r="BX525" s="305"/>
      <c r="BY525" s="305"/>
      <c r="BZ525" s="305"/>
      <c r="CA525" s="306"/>
      <c r="CB525" s="91"/>
    </row>
    <row r="526" spans="1:80" s="92" customFormat="1" x14ac:dyDescent="0.25">
      <c r="A526" s="90"/>
      <c r="B526" s="304"/>
      <c r="C526" s="305"/>
      <c r="D526" s="305"/>
      <c r="E526" s="305"/>
      <c r="F526" s="305"/>
      <c r="G526" s="306"/>
      <c r="H526" s="304"/>
      <c r="I526" s="305"/>
      <c r="J526" s="305"/>
      <c r="K526" s="305"/>
      <c r="L526" s="305"/>
      <c r="M526" s="306"/>
      <c r="N526" s="304"/>
      <c r="O526" s="305"/>
      <c r="P526" s="305"/>
      <c r="Q526" s="305"/>
      <c r="R526" s="305"/>
      <c r="S526" s="306"/>
      <c r="T526" s="304"/>
      <c r="U526" s="305"/>
      <c r="V526" s="305"/>
      <c r="W526" s="305"/>
      <c r="X526" s="305"/>
      <c r="Y526" s="306"/>
      <c r="Z526" s="304"/>
      <c r="AA526" s="305"/>
      <c r="AB526" s="305"/>
      <c r="AC526" s="305"/>
      <c r="AD526" s="305"/>
      <c r="AE526" s="306"/>
      <c r="AF526" s="304"/>
      <c r="AG526" s="305"/>
      <c r="AH526" s="305"/>
      <c r="AI526" s="305"/>
      <c r="AJ526" s="305"/>
      <c r="AK526" s="306"/>
      <c r="AL526" s="304"/>
      <c r="AM526" s="305"/>
      <c r="AN526" s="305"/>
      <c r="AO526" s="305"/>
      <c r="AP526" s="305"/>
      <c r="AQ526" s="306"/>
      <c r="AR526" s="304"/>
      <c r="AS526" s="305"/>
      <c r="AT526" s="305"/>
      <c r="AU526" s="305"/>
      <c r="AV526" s="305"/>
      <c r="AW526" s="306"/>
      <c r="AX526" s="304"/>
      <c r="AY526" s="305"/>
      <c r="AZ526" s="305"/>
      <c r="BA526" s="305"/>
      <c r="BB526" s="305"/>
      <c r="BC526" s="306"/>
      <c r="BD526" s="304"/>
      <c r="BE526" s="305"/>
      <c r="BF526" s="305"/>
      <c r="BG526" s="305"/>
      <c r="BH526" s="305"/>
      <c r="BI526" s="306"/>
      <c r="BJ526" s="304"/>
      <c r="BK526" s="305"/>
      <c r="BL526" s="305"/>
      <c r="BM526" s="305"/>
      <c r="BN526" s="305"/>
      <c r="BO526" s="306"/>
      <c r="BP526" s="304"/>
      <c r="BQ526" s="305"/>
      <c r="BR526" s="305"/>
      <c r="BS526" s="305"/>
      <c r="BT526" s="305"/>
      <c r="BU526" s="306"/>
      <c r="BV526" s="304"/>
      <c r="BW526" s="305"/>
      <c r="BX526" s="305"/>
      <c r="BY526" s="305"/>
      <c r="BZ526" s="305"/>
      <c r="CA526" s="306"/>
      <c r="CB526" s="91"/>
    </row>
    <row r="527" spans="1:80" s="92" customFormat="1" x14ac:dyDescent="0.25">
      <c r="A527" s="90"/>
      <c r="B527" s="304"/>
      <c r="C527" s="305"/>
      <c r="D527" s="305"/>
      <c r="E527" s="305"/>
      <c r="F527" s="305"/>
      <c r="G527" s="306"/>
      <c r="H527" s="304"/>
      <c r="I527" s="305"/>
      <c r="J527" s="305"/>
      <c r="K527" s="305"/>
      <c r="L527" s="305"/>
      <c r="M527" s="306"/>
      <c r="N527" s="304"/>
      <c r="O527" s="305"/>
      <c r="P527" s="305"/>
      <c r="Q527" s="305"/>
      <c r="R527" s="305"/>
      <c r="S527" s="306"/>
      <c r="T527" s="304"/>
      <c r="U527" s="305"/>
      <c r="V527" s="305"/>
      <c r="W527" s="305"/>
      <c r="X527" s="305"/>
      <c r="Y527" s="306"/>
      <c r="Z527" s="304"/>
      <c r="AA527" s="305"/>
      <c r="AB527" s="305"/>
      <c r="AC527" s="305"/>
      <c r="AD527" s="305"/>
      <c r="AE527" s="306"/>
      <c r="AF527" s="304"/>
      <c r="AG527" s="305"/>
      <c r="AH527" s="305"/>
      <c r="AI527" s="305"/>
      <c r="AJ527" s="305"/>
      <c r="AK527" s="306"/>
      <c r="AL527" s="304"/>
      <c r="AM527" s="305"/>
      <c r="AN527" s="305"/>
      <c r="AO527" s="305"/>
      <c r="AP527" s="305"/>
      <c r="AQ527" s="306"/>
      <c r="AR527" s="304"/>
      <c r="AS527" s="305"/>
      <c r="AT527" s="305"/>
      <c r="AU527" s="305"/>
      <c r="AV527" s="305"/>
      <c r="AW527" s="306"/>
      <c r="AX527" s="304"/>
      <c r="AY527" s="305"/>
      <c r="AZ527" s="305"/>
      <c r="BA527" s="305"/>
      <c r="BB527" s="305"/>
      <c r="BC527" s="306"/>
      <c r="BD527" s="304"/>
      <c r="BE527" s="305"/>
      <c r="BF527" s="305"/>
      <c r="BG527" s="305"/>
      <c r="BH527" s="305"/>
      <c r="BI527" s="306"/>
      <c r="BJ527" s="304"/>
      <c r="BK527" s="305"/>
      <c r="BL527" s="305"/>
      <c r="BM527" s="305"/>
      <c r="BN527" s="305"/>
      <c r="BO527" s="306"/>
      <c r="BP527" s="304"/>
      <c r="BQ527" s="305"/>
      <c r="BR527" s="305"/>
      <c r="BS527" s="305"/>
      <c r="BT527" s="305"/>
      <c r="BU527" s="306"/>
      <c r="BV527" s="304"/>
      <c r="BW527" s="305"/>
      <c r="BX527" s="305"/>
      <c r="BY527" s="305"/>
      <c r="BZ527" s="305"/>
      <c r="CA527" s="306"/>
      <c r="CB527" s="91"/>
    </row>
    <row r="528" spans="1:80" s="92" customFormat="1" x14ac:dyDescent="0.25">
      <c r="A528" s="90"/>
      <c r="B528" s="304"/>
      <c r="C528" s="305"/>
      <c r="D528" s="305"/>
      <c r="E528" s="305"/>
      <c r="F528" s="305"/>
      <c r="G528" s="306"/>
      <c r="H528" s="304"/>
      <c r="I528" s="305"/>
      <c r="J528" s="305"/>
      <c r="K528" s="305"/>
      <c r="L528" s="305"/>
      <c r="M528" s="306"/>
      <c r="N528" s="304"/>
      <c r="O528" s="305"/>
      <c r="P528" s="305"/>
      <c r="Q528" s="305"/>
      <c r="R528" s="305"/>
      <c r="S528" s="306"/>
      <c r="T528" s="304"/>
      <c r="U528" s="305"/>
      <c r="V528" s="305"/>
      <c r="W528" s="305"/>
      <c r="X528" s="305"/>
      <c r="Y528" s="306"/>
      <c r="Z528" s="304"/>
      <c r="AA528" s="305"/>
      <c r="AB528" s="305"/>
      <c r="AC528" s="305"/>
      <c r="AD528" s="305"/>
      <c r="AE528" s="306"/>
      <c r="AF528" s="304"/>
      <c r="AG528" s="305"/>
      <c r="AH528" s="305"/>
      <c r="AI528" s="305"/>
      <c r="AJ528" s="305"/>
      <c r="AK528" s="306"/>
      <c r="AL528" s="304"/>
      <c r="AM528" s="305"/>
      <c r="AN528" s="305"/>
      <c r="AO528" s="305"/>
      <c r="AP528" s="305"/>
      <c r="AQ528" s="306"/>
      <c r="AR528" s="304"/>
      <c r="AS528" s="305"/>
      <c r="AT528" s="305"/>
      <c r="AU528" s="305"/>
      <c r="AV528" s="305"/>
      <c r="AW528" s="306"/>
      <c r="AX528" s="304"/>
      <c r="AY528" s="305"/>
      <c r="AZ528" s="305"/>
      <c r="BA528" s="305"/>
      <c r="BB528" s="305"/>
      <c r="BC528" s="306"/>
      <c r="BD528" s="304"/>
      <c r="BE528" s="305"/>
      <c r="BF528" s="305"/>
      <c r="BG528" s="305"/>
      <c r="BH528" s="305"/>
      <c r="BI528" s="306"/>
      <c r="BJ528" s="304"/>
      <c r="BK528" s="305"/>
      <c r="BL528" s="305"/>
      <c r="BM528" s="305"/>
      <c r="BN528" s="305"/>
      <c r="BO528" s="306"/>
      <c r="BP528" s="304"/>
      <c r="BQ528" s="305"/>
      <c r="BR528" s="305"/>
      <c r="BS528" s="305"/>
      <c r="BT528" s="305"/>
      <c r="BU528" s="306"/>
      <c r="BV528" s="304"/>
      <c r="BW528" s="305"/>
      <c r="BX528" s="305"/>
      <c r="BY528" s="305"/>
      <c r="BZ528" s="305"/>
      <c r="CA528" s="306"/>
      <c r="CB528" s="91"/>
    </row>
    <row r="529" spans="1:80" s="92" customFormat="1" x14ac:dyDescent="0.25">
      <c r="A529" s="90"/>
      <c r="B529" s="304"/>
      <c r="C529" s="305"/>
      <c r="D529" s="305"/>
      <c r="E529" s="305"/>
      <c r="F529" s="305"/>
      <c r="G529" s="306"/>
      <c r="H529" s="304"/>
      <c r="I529" s="305"/>
      <c r="J529" s="305"/>
      <c r="K529" s="305"/>
      <c r="L529" s="305"/>
      <c r="M529" s="306"/>
      <c r="N529" s="304"/>
      <c r="O529" s="305"/>
      <c r="P529" s="305"/>
      <c r="Q529" s="305"/>
      <c r="R529" s="305"/>
      <c r="S529" s="306"/>
      <c r="T529" s="304"/>
      <c r="U529" s="305"/>
      <c r="V529" s="305"/>
      <c r="W529" s="305"/>
      <c r="X529" s="305"/>
      <c r="Y529" s="306"/>
      <c r="Z529" s="304"/>
      <c r="AA529" s="305"/>
      <c r="AB529" s="305"/>
      <c r="AC529" s="305"/>
      <c r="AD529" s="305"/>
      <c r="AE529" s="306"/>
      <c r="AF529" s="304"/>
      <c r="AG529" s="305"/>
      <c r="AH529" s="305"/>
      <c r="AI529" s="305"/>
      <c r="AJ529" s="305"/>
      <c r="AK529" s="306"/>
      <c r="AL529" s="304"/>
      <c r="AM529" s="305"/>
      <c r="AN529" s="305"/>
      <c r="AO529" s="305"/>
      <c r="AP529" s="305"/>
      <c r="AQ529" s="306"/>
      <c r="AR529" s="304"/>
      <c r="AS529" s="305"/>
      <c r="AT529" s="305"/>
      <c r="AU529" s="305"/>
      <c r="AV529" s="305"/>
      <c r="AW529" s="306"/>
      <c r="AX529" s="304"/>
      <c r="AY529" s="305"/>
      <c r="AZ529" s="305"/>
      <c r="BA529" s="305"/>
      <c r="BB529" s="305"/>
      <c r="BC529" s="306"/>
      <c r="BD529" s="304"/>
      <c r="BE529" s="305"/>
      <c r="BF529" s="305"/>
      <c r="BG529" s="305"/>
      <c r="BH529" s="305"/>
      <c r="BI529" s="306"/>
      <c r="BJ529" s="304"/>
      <c r="BK529" s="305"/>
      <c r="BL529" s="305"/>
      <c r="BM529" s="305"/>
      <c r="BN529" s="305"/>
      <c r="BO529" s="306"/>
      <c r="BP529" s="304"/>
      <c r="BQ529" s="305"/>
      <c r="BR529" s="305"/>
      <c r="BS529" s="305"/>
      <c r="BT529" s="305"/>
      <c r="BU529" s="306"/>
      <c r="BV529" s="304"/>
      <c r="BW529" s="305"/>
      <c r="BX529" s="305"/>
      <c r="BY529" s="305"/>
      <c r="BZ529" s="305"/>
      <c r="CA529" s="306"/>
      <c r="CB529" s="91"/>
    </row>
    <row r="530" spans="1:80" s="92" customFormat="1" x14ac:dyDescent="0.25">
      <c r="A530" s="90"/>
      <c r="B530" s="304"/>
      <c r="C530" s="305"/>
      <c r="D530" s="305"/>
      <c r="E530" s="305"/>
      <c r="F530" s="305"/>
      <c r="G530" s="306"/>
      <c r="H530" s="304"/>
      <c r="I530" s="305"/>
      <c r="J530" s="305"/>
      <c r="K530" s="305"/>
      <c r="L530" s="305"/>
      <c r="M530" s="306"/>
      <c r="N530" s="304"/>
      <c r="O530" s="305"/>
      <c r="P530" s="305"/>
      <c r="Q530" s="305"/>
      <c r="R530" s="305"/>
      <c r="S530" s="306"/>
      <c r="T530" s="304"/>
      <c r="U530" s="305"/>
      <c r="V530" s="305"/>
      <c r="W530" s="305"/>
      <c r="X530" s="305"/>
      <c r="Y530" s="306"/>
      <c r="Z530" s="304"/>
      <c r="AA530" s="305"/>
      <c r="AB530" s="305"/>
      <c r="AC530" s="305"/>
      <c r="AD530" s="305"/>
      <c r="AE530" s="306"/>
      <c r="AF530" s="304"/>
      <c r="AG530" s="305"/>
      <c r="AH530" s="305"/>
      <c r="AI530" s="305"/>
      <c r="AJ530" s="305"/>
      <c r="AK530" s="306"/>
      <c r="AL530" s="304"/>
      <c r="AM530" s="305"/>
      <c r="AN530" s="305"/>
      <c r="AO530" s="305"/>
      <c r="AP530" s="305"/>
      <c r="AQ530" s="306"/>
      <c r="AR530" s="304"/>
      <c r="AS530" s="305"/>
      <c r="AT530" s="305"/>
      <c r="AU530" s="305"/>
      <c r="AV530" s="305"/>
      <c r="AW530" s="306"/>
      <c r="AX530" s="304"/>
      <c r="AY530" s="305"/>
      <c r="AZ530" s="305"/>
      <c r="BA530" s="305"/>
      <c r="BB530" s="305"/>
      <c r="BC530" s="306"/>
      <c r="BD530" s="304"/>
      <c r="BE530" s="305"/>
      <c r="BF530" s="305"/>
      <c r="BG530" s="305"/>
      <c r="BH530" s="305"/>
      <c r="BI530" s="306"/>
      <c r="BJ530" s="304"/>
      <c r="BK530" s="305"/>
      <c r="BL530" s="305"/>
      <c r="BM530" s="305"/>
      <c r="BN530" s="305"/>
      <c r="BO530" s="306"/>
      <c r="BP530" s="304"/>
      <c r="BQ530" s="305"/>
      <c r="BR530" s="305"/>
      <c r="BS530" s="305"/>
      <c r="BT530" s="305"/>
      <c r="BU530" s="306"/>
      <c r="BV530" s="304"/>
      <c r="BW530" s="305"/>
      <c r="BX530" s="305"/>
      <c r="BY530" s="305"/>
      <c r="BZ530" s="305"/>
      <c r="CA530" s="306"/>
      <c r="CB530" s="91"/>
    </row>
    <row r="531" spans="1:80" s="92" customFormat="1" x14ac:dyDescent="0.25">
      <c r="A531" s="90"/>
      <c r="B531" s="304"/>
      <c r="C531" s="305"/>
      <c r="D531" s="305"/>
      <c r="E531" s="305"/>
      <c r="F531" s="305"/>
      <c r="G531" s="306"/>
      <c r="H531" s="304"/>
      <c r="I531" s="305"/>
      <c r="J531" s="305"/>
      <c r="K531" s="305"/>
      <c r="L531" s="305"/>
      <c r="M531" s="306"/>
      <c r="N531" s="304"/>
      <c r="O531" s="305"/>
      <c r="P531" s="305"/>
      <c r="Q531" s="305"/>
      <c r="R531" s="305"/>
      <c r="S531" s="306"/>
      <c r="T531" s="304"/>
      <c r="U531" s="305"/>
      <c r="V531" s="305"/>
      <c r="W531" s="305"/>
      <c r="X531" s="305"/>
      <c r="Y531" s="306"/>
      <c r="Z531" s="304"/>
      <c r="AA531" s="305"/>
      <c r="AB531" s="305"/>
      <c r="AC531" s="305"/>
      <c r="AD531" s="305"/>
      <c r="AE531" s="306"/>
      <c r="AF531" s="304"/>
      <c r="AG531" s="305"/>
      <c r="AH531" s="305"/>
      <c r="AI531" s="305"/>
      <c r="AJ531" s="305"/>
      <c r="AK531" s="306"/>
      <c r="AL531" s="304"/>
      <c r="AM531" s="305"/>
      <c r="AN531" s="305"/>
      <c r="AO531" s="305"/>
      <c r="AP531" s="305"/>
      <c r="AQ531" s="306"/>
      <c r="AR531" s="304"/>
      <c r="AS531" s="305"/>
      <c r="AT531" s="305"/>
      <c r="AU531" s="305"/>
      <c r="AV531" s="305"/>
      <c r="AW531" s="306"/>
      <c r="AX531" s="304"/>
      <c r="AY531" s="305"/>
      <c r="AZ531" s="305"/>
      <c r="BA531" s="305"/>
      <c r="BB531" s="305"/>
      <c r="BC531" s="306"/>
      <c r="BD531" s="304"/>
      <c r="BE531" s="305"/>
      <c r="BF531" s="305"/>
      <c r="BG531" s="305"/>
      <c r="BH531" s="305"/>
      <c r="BI531" s="306"/>
      <c r="BJ531" s="304"/>
      <c r="BK531" s="305"/>
      <c r="BL531" s="305"/>
      <c r="BM531" s="305"/>
      <c r="BN531" s="305"/>
      <c r="BO531" s="306"/>
      <c r="BP531" s="304"/>
      <c r="BQ531" s="305"/>
      <c r="BR531" s="305"/>
      <c r="BS531" s="305"/>
      <c r="BT531" s="305"/>
      <c r="BU531" s="306"/>
      <c r="BV531" s="304"/>
      <c r="BW531" s="305"/>
      <c r="BX531" s="305"/>
      <c r="BY531" s="305"/>
      <c r="BZ531" s="305"/>
      <c r="CA531" s="306"/>
      <c r="CB531" s="91"/>
    </row>
    <row r="532" spans="1:80" s="92" customFormat="1" x14ac:dyDescent="0.25">
      <c r="A532" s="90"/>
      <c r="B532" s="304"/>
      <c r="C532" s="305"/>
      <c r="D532" s="305"/>
      <c r="E532" s="305"/>
      <c r="F532" s="305"/>
      <c r="G532" s="306"/>
      <c r="H532" s="304"/>
      <c r="I532" s="305"/>
      <c r="J532" s="305"/>
      <c r="K532" s="305"/>
      <c r="L532" s="305"/>
      <c r="M532" s="306"/>
      <c r="N532" s="304"/>
      <c r="O532" s="305"/>
      <c r="P532" s="305"/>
      <c r="Q532" s="305"/>
      <c r="R532" s="305"/>
      <c r="S532" s="306"/>
      <c r="T532" s="304"/>
      <c r="U532" s="305"/>
      <c r="V532" s="305"/>
      <c r="W532" s="305"/>
      <c r="X532" s="305"/>
      <c r="Y532" s="306"/>
      <c r="Z532" s="304"/>
      <c r="AA532" s="305"/>
      <c r="AB532" s="305"/>
      <c r="AC532" s="305"/>
      <c r="AD532" s="305"/>
      <c r="AE532" s="306"/>
      <c r="AF532" s="304"/>
      <c r="AG532" s="305"/>
      <c r="AH532" s="305"/>
      <c r="AI532" s="305"/>
      <c r="AJ532" s="305"/>
      <c r="AK532" s="306"/>
      <c r="AL532" s="304"/>
      <c r="AM532" s="305"/>
      <c r="AN532" s="305"/>
      <c r="AO532" s="305"/>
      <c r="AP532" s="305"/>
      <c r="AQ532" s="306"/>
      <c r="AR532" s="304"/>
      <c r="AS532" s="305"/>
      <c r="AT532" s="305"/>
      <c r="AU532" s="305"/>
      <c r="AV532" s="305"/>
      <c r="AW532" s="306"/>
      <c r="AX532" s="304"/>
      <c r="AY532" s="305"/>
      <c r="AZ532" s="305"/>
      <c r="BA532" s="305"/>
      <c r="BB532" s="305"/>
      <c r="BC532" s="306"/>
      <c r="BD532" s="304"/>
      <c r="BE532" s="305"/>
      <c r="BF532" s="305"/>
      <c r="BG532" s="305"/>
      <c r="BH532" s="305"/>
      <c r="BI532" s="306"/>
      <c r="BJ532" s="304"/>
      <c r="BK532" s="305"/>
      <c r="BL532" s="305"/>
      <c r="BM532" s="305"/>
      <c r="BN532" s="305"/>
      <c r="BO532" s="306"/>
      <c r="BP532" s="304"/>
      <c r="BQ532" s="305"/>
      <c r="BR532" s="305"/>
      <c r="BS532" s="305"/>
      <c r="BT532" s="305"/>
      <c r="BU532" s="306"/>
      <c r="BV532" s="304"/>
      <c r="BW532" s="305"/>
      <c r="BX532" s="305"/>
      <c r="BY532" s="305"/>
      <c r="BZ532" s="305"/>
      <c r="CA532" s="306"/>
      <c r="CB532" s="91"/>
    </row>
    <row r="533" spans="1:80" s="92" customFormat="1" x14ac:dyDescent="0.25">
      <c r="A533" s="90"/>
      <c r="B533" s="304"/>
      <c r="C533" s="305"/>
      <c r="D533" s="305"/>
      <c r="E533" s="305"/>
      <c r="F533" s="305"/>
      <c r="G533" s="306"/>
      <c r="H533" s="304"/>
      <c r="I533" s="305"/>
      <c r="J533" s="305"/>
      <c r="K533" s="305"/>
      <c r="L533" s="305"/>
      <c r="M533" s="306"/>
      <c r="N533" s="304"/>
      <c r="O533" s="305"/>
      <c r="P533" s="305"/>
      <c r="Q533" s="305"/>
      <c r="R533" s="305"/>
      <c r="S533" s="306"/>
      <c r="T533" s="304"/>
      <c r="U533" s="305"/>
      <c r="V533" s="305"/>
      <c r="W533" s="305"/>
      <c r="X533" s="305"/>
      <c r="Y533" s="306"/>
      <c r="Z533" s="304"/>
      <c r="AA533" s="305"/>
      <c r="AB533" s="305"/>
      <c r="AC533" s="305"/>
      <c r="AD533" s="305"/>
      <c r="AE533" s="306"/>
      <c r="AF533" s="304"/>
      <c r="AG533" s="305"/>
      <c r="AH533" s="305"/>
      <c r="AI533" s="305"/>
      <c r="AJ533" s="305"/>
      <c r="AK533" s="306"/>
      <c r="AL533" s="304"/>
      <c r="AM533" s="305"/>
      <c r="AN533" s="305"/>
      <c r="AO533" s="305"/>
      <c r="AP533" s="305"/>
      <c r="AQ533" s="306"/>
      <c r="AR533" s="304"/>
      <c r="AS533" s="305"/>
      <c r="AT533" s="305"/>
      <c r="AU533" s="305"/>
      <c r="AV533" s="305"/>
      <c r="AW533" s="306"/>
      <c r="AX533" s="304"/>
      <c r="AY533" s="305"/>
      <c r="AZ533" s="305"/>
      <c r="BA533" s="305"/>
      <c r="BB533" s="305"/>
      <c r="BC533" s="306"/>
      <c r="BD533" s="304"/>
      <c r="BE533" s="305"/>
      <c r="BF533" s="305"/>
      <c r="BG533" s="305"/>
      <c r="BH533" s="305"/>
      <c r="BI533" s="306"/>
      <c r="BJ533" s="304"/>
      <c r="BK533" s="305"/>
      <c r="BL533" s="305"/>
      <c r="BM533" s="305"/>
      <c r="BN533" s="305"/>
      <c r="BO533" s="306"/>
      <c r="BP533" s="304"/>
      <c r="BQ533" s="305"/>
      <c r="BR533" s="305"/>
      <c r="BS533" s="305"/>
      <c r="BT533" s="305"/>
      <c r="BU533" s="306"/>
      <c r="BV533" s="304"/>
      <c r="BW533" s="305"/>
      <c r="BX533" s="305"/>
      <c r="BY533" s="305"/>
      <c r="BZ533" s="305"/>
      <c r="CA533" s="306"/>
      <c r="CB533" s="91"/>
    </row>
    <row r="534" spans="1:80" s="92" customFormat="1" x14ac:dyDescent="0.25">
      <c r="A534" s="90"/>
      <c r="B534" s="304"/>
      <c r="C534" s="305"/>
      <c r="D534" s="305"/>
      <c r="E534" s="305"/>
      <c r="F534" s="305"/>
      <c r="G534" s="306"/>
      <c r="H534" s="304"/>
      <c r="I534" s="305"/>
      <c r="J534" s="305"/>
      <c r="K534" s="305"/>
      <c r="L534" s="305"/>
      <c r="M534" s="306"/>
      <c r="N534" s="304"/>
      <c r="O534" s="305"/>
      <c r="P534" s="305"/>
      <c r="Q534" s="305"/>
      <c r="R534" s="305"/>
      <c r="S534" s="306"/>
      <c r="T534" s="304"/>
      <c r="U534" s="305"/>
      <c r="V534" s="305"/>
      <c r="W534" s="305"/>
      <c r="X534" s="305"/>
      <c r="Y534" s="306"/>
      <c r="Z534" s="304"/>
      <c r="AA534" s="305"/>
      <c r="AB534" s="305"/>
      <c r="AC534" s="305"/>
      <c r="AD534" s="305"/>
      <c r="AE534" s="306"/>
      <c r="AF534" s="304"/>
      <c r="AG534" s="305"/>
      <c r="AH534" s="305"/>
      <c r="AI534" s="305"/>
      <c r="AJ534" s="305"/>
      <c r="AK534" s="306"/>
      <c r="AL534" s="304"/>
      <c r="AM534" s="305"/>
      <c r="AN534" s="305"/>
      <c r="AO534" s="305"/>
      <c r="AP534" s="305"/>
      <c r="AQ534" s="306"/>
      <c r="AR534" s="304"/>
      <c r="AS534" s="305"/>
      <c r="AT534" s="305"/>
      <c r="AU534" s="305"/>
      <c r="AV534" s="305"/>
      <c r="AW534" s="306"/>
      <c r="AX534" s="304"/>
      <c r="AY534" s="305"/>
      <c r="AZ534" s="305"/>
      <c r="BA534" s="305"/>
      <c r="BB534" s="305"/>
      <c r="BC534" s="306"/>
      <c r="BD534" s="304"/>
      <c r="BE534" s="305"/>
      <c r="BF534" s="305"/>
      <c r="BG534" s="305"/>
      <c r="BH534" s="305"/>
      <c r="BI534" s="306"/>
      <c r="BJ534" s="304"/>
      <c r="BK534" s="305"/>
      <c r="BL534" s="305"/>
      <c r="BM534" s="305"/>
      <c r="BN534" s="305"/>
      <c r="BO534" s="306"/>
      <c r="BP534" s="304"/>
      <c r="BQ534" s="305"/>
      <c r="BR534" s="305"/>
      <c r="BS534" s="305"/>
      <c r="BT534" s="305"/>
      <c r="BU534" s="306"/>
      <c r="BV534" s="304"/>
      <c r="BW534" s="305"/>
      <c r="BX534" s="305"/>
      <c r="BY534" s="305"/>
      <c r="BZ534" s="305"/>
      <c r="CA534" s="306"/>
      <c r="CB534" s="91"/>
    </row>
    <row r="535" spans="1:80" s="92" customFormat="1" x14ac:dyDescent="0.25">
      <c r="A535" s="90"/>
      <c r="B535" s="304"/>
      <c r="C535" s="305"/>
      <c r="D535" s="305"/>
      <c r="E535" s="305"/>
      <c r="F535" s="305"/>
      <c r="G535" s="306"/>
      <c r="H535" s="304"/>
      <c r="I535" s="305"/>
      <c r="J535" s="305"/>
      <c r="K535" s="305"/>
      <c r="L535" s="305"/>
      <c r="M535" s="306"/>
      <c r="N535" s="304"/>
      <c r="O535" s="305"/>
      <c r="P535" s="305"/>
      <c r="Q535" s="305"/>
      <c r="R535" s="305"/>
      <c r="S535" s="306"/>
      <c r="T535" s="304"/>
      <c r="U535" s="305"/>
      <c r="V535" s="305"/>
      <c r="W535" s="305"/>
      <c r="X535" s="305"/>
      <c r="Y535" s="306"/>
      <c r="Z535" s="304"/>
      <c r="AA535" s="305"/>
      <c r="AB535" s="305"/>
      <c r="AC535" s="305"/>
      <c r="AD535" s="305"/>
      <c r="AE535" s="306"/>
      <c r="AF535" s="304"/>
      <c r="AG535" s="305"/>
      <c r="AH535" s="305"/>
      <c r="AI535" s="305"/>
      <c r="AJ535" s="305"/>
      <c r="AK535" s="306"/>
      <c r="AL535" s="304"/>
      <c r="AM535" s="305"/>
      <c r="AN535" s="305"/>
      <c r="AO535" s="305"/>
      <c r="AP535" s="305"/>
      <c r="AQ535" s="306"/>
      <c r="AR535" s="304"/>
      <c r="AS535" s="305"/>
      <c r="AT535" s="305"/>
      <c r="AU535" s="305"/>
      <c r="AV535" s="305"/>
      <c r="AW535" s="306"/>
      <c r="AX535" s="304"/>
      <c r="AY535" s="305"/>
      <c r="AZ535" s="305"/>
      <c r="BA535" s="305"/>
      <c r="BB535" s="305"/>
      <c r="BC535" s="306"/>
      <c r="BD535" s="304"/>
      <c r="BE535" s="305"/>
      <c r="BF535" s="305"/>
      <c r="BG535" s="305"/>
      <c r="BH535" s="305"/>
      <c r="BI535" s="306"/>
      <c r="BJ535" s="304"/>
      <c r="BK535" s="305"/>
      <c r="BL535" s="305"/>
      <c r="BM535" s="305"/>
      <c r="BN535" s="305"/>
      <c r="BO535" s="306"/>
      <c r="BP535" s="304"/>
      <c r="BQ535" s="305"/>
      <c r="BR535" s="305"/>
      <c r="BS535" s="305"/>
      <c r="BT535" s="305"/>
      <c r="BU535" s="306"/>
      <c r="BV535" s="304"/>
      <c r="BW535" s="305"/>
      <c r="BX535" s="305"/>
      <c r="BY535" s="305"/>
      <c r="BZ535" s="305"/>
      <c r="CA535" s="306"/>
      <c r="CB535" s="91"/>
    </row>
    <row r="536" spans="1:80" s="92" customFormat="1" x14ac:dyDescent="0.25">
      <c r="A536" s="90"/>
      <c r="B536" s="304"/>
      <c r="C536" s="305"/>
      <c r="D536" s="305"/>
      <c r="E536" s="305"/>
      <c r="F536" s="305"/>
      <c r="G536" s="306"/>
      <c r="H536" s="304"/>
      <c r="I536" s="305"/>
      <c r="J536" s="305"/>
      <c r="K536" s="305"/>
      <c r="L536" s="305"/>
      <c r="M536" s="306"/>
      <c r="N536" s="304"/>
      <c r="O536" s="305"/>
      <c r="P536" s="305"/>
      <c r="Q536" s="305"/>
      <c r="R536" s="305"/>
      <c r="S536" s="306"/>
      <c r="T536" s="304"/>
      <c r="U536" s="305"/>
      <c r="V536" s="305"/>
      <c r="W536" s="305"/>
      <c r="X536" s="305"/>
      <c r="Y536" s="306"/>
      <c r="Z536" s="304"/>
      <c r="AA536" s="305"/>
      <c r="AB536" s="305"/>
      <c r="AC536" s="305"/>
      <c r="AD536" s="305"/>
      <c r="AE536" s="306"/>
      <c r="AF536" s="304"/>
      <c r="AG536" s="305"/>
      <c r="AH536" s="305"/>
      <c r="AI536" s="305"/>
      <c r="AJ536" s="305"/>
      <c r="AK536" s="306"/>
      <c r="AL536" s="304"/>
      <c r="AM536" s="305"/>
      <c r="AN536" s="305"/>
      <c r="AO536" s="305"/>
      <c r="AP536" s="305"/>
      <c r="AQ536" s="306"/>
      <c r="AR536" s="304"/>
      <c r="AS536" s="305"/>
      <c r="AT536" s="305"/>
      <c r="AU536" s="305"/>
      <c r="AV536" s="305"/>
      <c r="AW536" s="306"/>
      <c r="AX536" s="304"/>
      <c r="AY536" s="305"/>
      <c r="AZ536" s="305"/>
      <c r="BA536" s="305"/>
      <c r="BB536" s="305"/>
      <c r="BC536" s="306"/>
      <c r="BD536" s="304"/>
      <c r="BE536" s="305"/>
      <c r="BF536" s="305"/>
      <c r="BG536" s="305"/>
      <c r="BH536" s="305"/>
      <c r="BI536" s="306"/>
      <c r="BJ536" s="304"/>
      <c r="BK536" s="305"/>
      <c r="BL536" s="305"/>
      <c r="BM536" s="305"/>
      <c r="BN536" s="305"/>
      <c r="BO536" s="306"/>
      <c r="BP536" s="304"/>
      <c r="BQ536" s="305"/>
      <c r="BR536" s="305"/>
      <c r="BS536" s="305"/>
      <c r="BT536" s="305"/>
      <c r="BU536" s="306"/>
      <c r="BV536" s="304"/>
      <c r="BW536" s="305"/>
      <c r="BX536" s="305"/>
      <c r="BY536" s="305"/>
      <c r="BZ536" s="305"/>
      <c r="CA536" s="306"/>
      <c r="CB536" s="91"/>
    </row>
    <row r="537" spans="1:80" s="92" customFormat="1" x14ac:dyDescent="0.25">
      <c r="A537" s="90"/>
      <c r="B537" s="304"/>
      <c r="C537" s="305"/>
      <c r="D537" s="305"/>
      <c r="E537" s="305"/>
      <c r="F537" s="305"/>
      <c r="G537" s="306"/>
      <c r="H537" s="304"/>
      <c r="I537" s="305"/>
      <c r="J537" s="305"/>
      <c r="K537" s="305"/>
      <c r="L537" s="305"/>
      <c r="M537" s="306"/>
      <c r="N537" s="304"/>
      <c r="O537" s="305"/>
      <c r="P537" s="305"/>
      <c r="Q537" s="305"/>
      <c r="R537" s="305"/>
      <c r="S537" s="306"/>
      <c r="T537" s="304"/>
      <c r="U537" s="305"/>
      <c r="V537" s="305"/>
      <c r="W537" s="305"/>
      <c r="X537" s="305"/>
      <c r="Y537" s="306"/>
      <c r="Z537" s="304"/>
      <c r="AA537" s="305"/>
      <c r="AB537" s="305"/>
      <c r="AC537" s="305"/>
      <c r="AD537" s="305"/>
      <c r="AE537" s="306"/>
      <c r="AF537" s="304"/>
      <c r="AG537" s="305"/>
      <c r="AH537" s="305"/>
      <c r="AI537" s="305"/>
      <c r="AJ537" s="305"/>
      <c r="AK537" s="306"/>
      <c r="AL537" s="304"/>
      <c r="AM537" s="305"/>
      <c r="AN537" s="305"/>
      <c r="AO537" s="305"/>
      <c r="AP537" s="305"/>
      <c r="AQ537" s="306"/>
      <c r="AR537" s="304"/>
      <c r="AS537" s="305"/>
      <c r="AT537" s="305"/>
      <c r="AU537" s="305"/>
      <c r="AV537" s="305"/>
      <c r="AW537" s="306"/>
      <c r="AX537" s="304"/>
      <c r="AY537" s="305"/>
      <c r="AZ537" s="305"/>
      <c r="BA537" s="305"/>
      <c r="BB537" s="305"/>
      <c r="BC537" s="306"/>
      <c r="BD537" s="304"/>
      <c r="BE537" s="305"/>
      <c r="BF537" s="305"/>
      <c r="BG537" s="305"/>
      <c r="BH537" s="305"/>
      <c r="BI537" s="306"/>
      <c r="BJ537" s="304"/>
      <c r="BK537" s="305"/>
      <c r="BL537" s="305"/>
      <c r="BM537" s="305"/>
      <c r="BN537" s="305"/>
      <c r="BO537" s="306"/>
      <c r="BP537" s="304"/>
      <c r="BQ537" s="305"/>
      <c r="BR537" s="305"/>
      <c r="BS537" s="305"/>
      <c r="BT537" s="305"/>
      <c r="BU537" s="306"/>
      <c r="BV537" s="304"/>
      <c r="BW537" s="305"/>
      <c r="BX537" s="305"/>
      <c r="BY537" s="305"/>
      <c r="BZ537" s="305"/>
      <c r="CA537" s="306"/>
      <c r="CB537" s="91"/>
    </row>
    <row r="538" spans="1:80" s="92" customFormat="1" x14ac:dyDescent="0.25">
      <c r="A538" s="90"/>
      <c r="B538" s="304"/>
      <c r="C538" s="305"/>
      <c r="D538" s="305"/>
      <c r="E538" s="305"/>
      <c r="F538" s="305"/>
      <c r="G538" s="306"/>
      <c r="H538" s="304"/>
      <c r="I538" s="305"/>
      <c r="J538" s="305"/>
      <c r="K538" s="305"/>
      <c r="L538" s="305"/>
      <c r="M538" s="306"/>
      <c r="N538" s="304"/>
      <c r="O538" s="305"/>
      <c r="P538" s="305"/>
      <c r="Q538" s="305"/>
      <c r="R538" s="305"/>
      <c r="S538" s="306"/>
      <c r="T538" s="304"/>
      <c r="U538" s="305"/>
      <c r="V538" s="305"/>
      <c r="W538" s="305"/>
      <c r="X538" s="305"/>
      <c r="Y538" s="306"/>
      <c r="Z538" s="304"/>
      <c r="AA538" s="305"/>
      <c r="AB538" s="305"/>
      <c r="AC538" s="305"/>
      <c r="AD538" s="305"/>
      <c r="AE538" s="306"/>
      <c r="AF538" s="304"/>
      <c r="AG538" s="305"/>
      <c r="AH538" s="305"/>
      <c r="AI538" s="305"/>
      <c r="AJ538" s="305"/>
      <c r="AK538" s="306"/>
      <c r="AL538" s="304"/>
      <c r="AM538" s="305"/>
      <c r="AN538" s="305"/>
      <c r="AO538" s="305"/>
      <c r="AP538" s="305"/>
      <c r="AQ538" s="306"/>
      <c r="AR538" s="304"/>
      <c r="AS538" s="305"/>
      <c r="AT538" s="305"/>
      <c r="AU538" s="305"/>
      <c r="AV538" s="305"/>
      <c r="AW538" s="306"/>
      <c r="AX538" s="304"/>
      <c r="AY538" s="305"/>
      <c r="AZ538" s="305"/>
      <c r="BA538" s="305"/>
      <c r="BB538" s="305"/>
      <c r="BC538" s="306"/>
      <c r="BD538" s="304"/>
      <c r="BE538" s="305"/>
      <c r="BF538" s="305"/>
      <c r="BG538" s="305"/>
      <c r="BH538" s="305"/>
      <c r="BI538" s="306"/>
      <c r="BJ538" s="304"/>
      <c r="BK538" s="305"/>
      <c r="BL538" s="305"/>
      <c r="BM538" s="305"/>
      <c r="BN538" s="305"/>
      <c r="BO538" s="306"/>
      <c r="BP538" s="304"/>
      <c r="BQ538" s="305"/>
      <c r="BR538" s="305"/>
      <c r="BS538" s="305"/>
      <c r="BT538" s="305"/>
      <c r="BU538" s="306"/>
      <c r="BV538" s="304"/>
      <c r="BW538" s="305"/>
      <c r="BX538" s="305"/>
      <c r="BY538" s="305"/>
      <c r="BZ538" s="305"/>
      <c r="CA538" s="306"/>
      <c r="CB538" s="91"/>
    </row>
    <row r="539" spans="1:80" s="92" customFormat="1" x14ac:dyDescent="0.25">
      <c r="A539" s="90"/>
      <c r="B539" s="304"/>
      <c r="C539" s="305"/>
      <c r="D539" s="305"/>
      <c r="E539" s="305"/>
      <c r="F539" s="305"/>
      <c r="G539" s="306"/>
      <c r="H539" s="304"/>
      <c r="I539" s="305"/>
      <c r="J539" s="305"/>
      <c r="K539" s="305"/>
      <c r="L539" s="305"/>
      <c r="M539" s="306"/>
      <c r="N539" s="304"/>
      <c r="O539" s="305"/>
      <c r="P539" s="305"/>
      <c r="Q539" s="305"/>
      <c r="R539" s="305"/>
      <c r="S539" s="306"/>
      <c r="T539" s="304"/>
      <c r="U539" s="305"/>
      <c r="V539" s="305"/>
      <c r="W539" s="305"/>
      <c r="X539" s="305"/>
      <c r="Y539" s="306"/>
      <c r="Z539" s="304"/>
      <c r="AA539" s="305"/>
      <c r="AB539" s="305"/>
      <c r="AC539" s="305"/>
      <c r="AD539" s="305"/>
      <c r="AE539" s="306"/>
      <c r="AF539" s="304"/>
      <c r="AG539" s="305"/>
      <c r="AH539" s="305"/>
      <c r="AI539" s="305"/>
      <c r="AJ539" s="305"/>
      <c r="AK539" s="306"/>
      <c r="AL539" s="304"/>
      <c r="AM539" s="305"/>
      <c r="AN539" s="305"/>
      <c r="AO539" s="305"/>
      <c r="AP539" s="305"/>
      <c r="AQ539" s="306"/>
      <c r="AR539" s="304"/>
      <c r="AS539" s="305"/>
      <c r="AT539" s="305"/>
      <c r="AU539" s="305"/>
      <c r="AV539" s="305"/>
      <c r="AW539" s="306"/>
      <c r="AX539" s="304"/>
      <c r="AY539" s="305"/>
      <c r="AZ539" s="305"/>
      <c r="BA539" s="305"/>
      <c r="BB539" s="305"/>
      <c r="BC539" s="306"/>
      <c r="BD539" s="304"/>
      <c r="BE539" s="305"/>
      <c r="BF539" s="305"/>
      <c r="BG539" s="305"/>
      <c r="BH539" s="305"/>
      <c r="BI539" s="306"/>
      <c r="BJ539" s="304"/>
      <c r="BK539" s="305"/>
      <c r="BL539" s="305"/>
      <c r="BM539" s="305"/>
      <c r="BN539" s="305"/>
      <c r="BO539" s="306"/>
      <c r="BP539" s="304"/>
      <c r="BQ539" s="305"/>
      <c r="BR539" s="305"/>
      <c r="BS539" s="305"/>
      <c r="BT539" s="305"/>
      <c r="BU539" s="306"/>
      <c r="BV539" s="304"/>
      <c r="BW539" s="305"/>
      <c r="BX539" s="305"/>
      <c r="BY539" s="305"/>
      <c r="BZ539" s="305"/>
      <c r="CA539" s="306"/>
      <c r="CB539" s="91"/>
    </row>
    <row r="540" spans="1:80" s="92" customFormat="1" x14ac:dyDescent="0.25">
      <c r="A540" s="90"/>
      <c r="B540" s="304"/>
      <c r="C540" s="305"/>
      <c r="D540" s="305"/>
      <c r="E540" s="305"/>
      <c r="F540" s="305"/>
      <c r="G540" s="306"/>
      <c r="H540" s="304"/>
      <c r="I540" s="305"/>
      <c r="J540" s="305"/>
      <c r="K540" s="305"/>
      <c r="L540" s="305"/>
      <c r="M540" s="306"/>
      <c r="N540" s="304"/>
      <c r="O540" s="305"/>
      <c r="P540" s="305"/>
      <c r="Q540" s="305"/>
      <c r="R540" s="305"/>
      <c r="S540" s="306"/>
      <c r="T540" s="304"/>
      <c r="U540" s="305"/>
      <c r="V540" s="305"/>
      <c r="W540" s="305"/>
      <c r="X540" s="305"/>
      <c r="Y540" s="306"/>
      <c r="Z540" s="304"/>
      <c r="AA540" s="305"/>
      <c r="AB540" s="305"/>
      <c r="AC540" s="305"/>
      <c r="AD540" s="305"/>
      <c r="AE540" s="306"/>
      <c r="AF540" s="304"/>
      <c r="AG540" s="305"/>
      <c r="AH540" s="305"/>
      <c r="AI540" s="305"/>
      <c r="AJ540" s="305"/>
      <c r="AK540" s="306"/>
      <c r="AL540" s="304"/>
      <c r="AM540" s="305"/>
      <c r="AN540" s="305"/>
      <c r="AO540" s="305"/>
      <c r="AP540" s="305"/>
      <c r="AQ540" s="306"/>
      <c r="AR540" s="304"/>
      <c r="AS540" s="305"/>
      <c r="AT540" s="305"/>
      <c r="AU540" s="305"/>
      <c r="AV540" s="305"/>
      <c r="AW540" s="306"/>
      <c r="AX540" s="304"/>
      <c r="AY540" s="305"/>
      <c r="AZ540" s="305"/>
      <c r="BA540" s="305"/>
      <c r="BB540" s="305"/>
      <c r="BC540" s="306"/>
      <c r="BD540" s="304"/>
      <c r="BE540" s="305"/>
      <c r="BF540" s="305"/>
      <c r="BG540" s="305"/>
      <c r="BH540" s="305"/>
      <c r="BI540" s="306"/>
      <c r="BJ540" s="304"/>
      <c r="BK540" s="305"/>
      <c r="BL540" s="305"/>
      <c r="BM540" s="305"/>
      <c r="BN540" s="305"/>
      <c r="BO540" s="306"/>
      <c r="BP540" s="304"/>
      <c r="BQ540" s="305"/>
      <c r="BR540" s="305"/>
      <c r="BS540" s="305"/>
      <c r="BT540" s="305"/>
      <c r="BU540" s="306"/>
      <c r="BV540" s="304"/>
      <c r="BW540" s="305"/>
      <c r="BX540" s="305"/>
      <c r="BY540" s="305"/>
      <c r="BZ540" s="305"/>
      <c r="CA540" s="306"/>
      <c r="CB540" s="91"/>
    </row>
    <row r="541" spans="1:80" s="92" customFormat="1" x14ac:dyDescent="0.25">
      <c r="A541" s="90"/>
      <c r="B541" s="304"/>
      <c r="C541" s="305"/>
      <c r="D541" s="305"/>
      <c r="E541" s="305"/>
      <c r="F541" s="305"/>
      <c r="G541" s="306"/>
      <c r="H541" s="304"/>
      <c r="I541" s="305"/>
      <c r="J541" s="305"/>
      <c r="K541" s="305"/>
      <c r="L541" s="305"/>
      <c r="M541" s="306"/>
      <c r="N541" s="304"/>
      <c r="O541" s="305"/>
      <c r="P541" s="305"/>
      <c r="Q541" s="305"/>
      <c r="R541" s="305"/>
      <c r="S541" s="306"/>
      <c r="T541" s="304"/>
      <c r="U541" s="305"/>
      <c r="V541" s="305"/>
      <c r="W541" s="305"/>
      <c r="X541" s="305"/>
      <c r="Y541" s="306"/>
      <c r="Z541" s="304"/>
      <c r="AA541" s="305"/>
      <c r="AB541" s="305"/>
      <c r="AC541" s="305"/>
      <c r="AD541" s="305"/>
      <c r="AE541" s="306"/>
      <c r="AF541" s="304"/>
      <c r="AG541" s="305"/>
      <c r="AH541" s="305"/>
      <c r="AI541" s="305"/>
      <c r="AJ541" s="305"/>
      <c r="AK541" s="306"/>
      <c r="AL541" s="304"/>
      <c r="AM541" s="305"/>
      <c r="AN541" s="305"/>
      <c r="AO541" s="305"/>
      <c r="AP541" s="305"/>
      <c r="AQ541" s="306"/>
      <c r="AR541" s="304"/>
      <c r="AS541" s="305"/>
      <c r="AT541" s="305"/>
      <c r="AU541" s="305"/>
      <c r="AV541" s="305"/>
      <c r="AW541" s="306"/>
      <c r="AX541" s="304"/>
      <c r="AY541" s="305"/>
      <c r="AZ541" s="305"/>
      <c r="BA541" s="305"/>
      <c r="BB541" s="305"/>
      <c r="BC541" s="306"/>
      <c r="BD541" s="304"/>
      <c r="BE541" s="305"/>
      <c r="BF541" s="305"/>
      <c r="BG541" s="305"/>
      <c r="BH541" s="305"/>
      <c r="BI541" s="306"/>
      <c r="BJ541" s="304"/>
      <c r="BK541" s="305"/>
      <c r="BL541" s="305"/>
      <c r="BM541" s="305"/>
      <c r="BN541" s="305"/>
      <c r="BO541" s="306"/>
      <c r="BP541" s="304"/>
      <c r="BQ541" s="305"/>
      <c r="BR541" s="305"/>
      <c r="BS541" s="305"/>
      <c r="BT541" s="305"/>
      <c r="BU541" s="306"/>
      <c r="BV541" s="304"/>
      <c r="BW541" s="305"/>
      <c r="BX541" s="305"/>
      <c r="BY541" s="305"/>
      <c r="BZ541" s="305"/>
      <c r="CA541" s="306"/>
      <c r="CB541" s="91"/>
    </row>
    <row r="542" spans="1:80" s="92" customFormat="1" x14ac:dyDescent="0.25">
      <c r="A542" s="90"/>
      <c r="B542" s="304"/>
      <c r="C542" s="305"/>
      <c r="D542" s="305"/>
      <c r="E542" s="305"/>
      <c r="F542" s="305"/>
      <c r="G542" s="306"/>
      <c r="H542" s="304"/>
      <c r="I542" s="305"/>
      <c r="J542" s="305"/>
      <c r="K542" s="305"/>
      <c r="L542" s="305"/>
      <c r="M542" s="306"/>
      <c r="N542" s="304"/>
      <c r="O542" s="305"/>
      <c r="P542" s="305"/>
      <c r="Q542" s="305"/>
      <c r="R542" s="305"/>
      <c r="S542" s="306"/>
      <c r="T542" s="304"/>
      <c r="U542" s="305"/>
      <c r="V542" s="305"/>
      <c r="W542" s="305"/>
      <c r="X542" s="305"/>
      <c r="Y542" s="306"/>
      <c r="Z542" s="304"/>
      <c r="AA542" s="305"/>
      <c r="AB542" s="305"/>
      <c r="AC542" s="305"/>
      <c r="AD542" s="305"/>
      <c r="AE542" s="306"/>
      <c r="AF542" s="304"/>
      <c r="AG542" s="305"/>
      <c r="AH542" s="305"/>
      <c r="AI542" s="305"/>
      <c r="AJ542" s="305"/>
      <c r="AK542" s="306"/>
      <c r="AL542" s="304"/>
      <c r="AM542" s="305"/>
      <c r="AN542" s="305"/>
      <c r="AO542" s="305"/>
      <c r="AP542" s="305"/>
      <c r="AQ542" s="306"/>
      <c r="AR542" s="304"/>
      <c r="AS542" s="305"/>
      <c r="AT542" s="305"/>
      <c r="AU542" s="305"/>
      <c r="AV542" s="305"/>
      <c r="AW542" s="306"/>
      <c r="AX542" s="304"/>
      <c r="AY542" s="305"/>
      <c r="AZ542" s="305"/>
      <c r="BA542" s="305"/>
      <c r="BB542" s="305"/>
      <c r="BC542" s="306"/>
      <c r="BD542" s="304"/>
      <c r="BE542" s="305"/>
      <c r="BF542" s="305"/>
      <c r="BG542" s="305"/>
      <c r="BH542" s="305"/>
      <c r="BI542" s="306"/>
      <c r="BJ542" s="304"/>
      <c r="BK542" s="305"/>
      <c r="BL542" s="305"/>
      <c r="BM542" s="305"/>
      <c r="BN542" s="305"/>
      <c r="BO542" s="306"/>
      <c r="BP542" s="304"/>
      <c r="BQ542" s="305"/>
      <c r="BR542" s="305"/>
      <c r="BS542" s="305"/>
      <c r="BT542" s="305"/>
      <c r="BU542" s="306"/>
      <c r="BV542" s="304"/>
      <c r="BW542" s="305"/>
      <c r="BX542" s="305"/>
      <c r="BY542" s="305"/>
      <c r="BZ542" s="305"/>
      <c r="CA542" s="306"/>
      <c r="CB542" s="91"/>
    </row>
    <row r="543" spans="1:80" s="92" customFormat="1" x14ac:dyDescent="0.25">
      <c r="A543" s="90"/>
      <c r="B543" s="304"/>
      <c r="C543" s="305"/>
      <c r="D543" s="305"/>
      <c r="E543" s="305"/>
      <c r="F543" s="305"/>
      <c r="G543" s="306"/>
      <c r="H543" s="304"/>
      <c r="I543" s="305"/>
      <c r="J543" s="305"/>
      <c r="K543" s="305"/>
      <c r="L543" s="305"/>
      <c r="M543" s="306"/>
      <c r="N543" s="304"/>
      <c r="O543" s="305"/>
      <c r="P543" s="305"/>
      <c r="Q543" s="305"/>
      <c r="R543" s="305"/>
      <c r="S543" s="306"/>
      <c r="T543" s="304"/>
      <c r="U543" s="305"/>
      <c r="V543" s="305"/>
      <c r="W543" s="305"/>
      <c r="X543" s="305"/>
      <c r="Y543" s="306"/>
      <c r="Z543" s="304"/>
      <c r="AA543" s="305"/>
      <c r="AB543" s="305"/>
      <c r="AC543" s="305"/>
      <c r="AD543" s="305"/>
      <c r="AE543" s="306"/>
      <c r="AF543" s="304"/>
      <c r="AG543" s="305"/>
      <c r="AH543" s="305"/>
      <c r="AI543" s="305"/>
      <c r="AJ543" s="305"/>
      <c r="AK543" s="306"/>
      <c r="AL543" s="304"/>
      <c r="AM543" s="305"/>
      <c r="AN543" s="305"/>
      <c r="AO543" s="305"/>
      <c r="AP543" s="305"/>
      <c r="AQ543" s="306"/>
      <c r="AR543" s="304"/>
      <c r="AS543" s="305"/>
      <c r="AT543" s="305"/>
      <c r="AU543" s="305"/>
      <c r="AV543" s="305"/>
      <c r="AW543" s="306"/>
      <c r="AX543" s="304"/>
      <c r="AY543" s="305"/>
      <c r="AZ543" s="305"/>
      <c r="BA543" s="305"/>
      <c r="BB543" s="305"/>
      <c r="BC543" s="306"/>
      <c r="BD543" s="304"/>
      <c r="BE543" s="305"/>
      <c r="BF543" s="305"/>
      <c r="BG543" s="305"/>
      <c r="BH543" s="305"/>
      <c r="BI543" s="306"/>
      <c r="BJ543" s="304"/>
      <c r="BK543" s="305"/>
      <c r="BL543" s="305"/>
      <c r="BM543" s="305"/>
      <c r="BN543" s="305"/>
      <c r="BO543" s="306"/>
      <c r="BP543" s="304"/>
      <c r="BQ543" s="305"/>
      <c r="BR543" s="305"/>
      <c r="BS543" s="305"/>
      <c r="BT543" s="305"/>
      <c r="BU543" s="306"/>
      <c r="BV543" s="304"/>
      <c r="BW543" s="305"/>
      <c r="BX543" s="305"/>
      <c r="BY543" s="305"/>
      <c r="BZ543" s="305"/>
      <c r="CA543" s="306"/>
      <c r="CB543" s="91"/>
    </row>
    <row r="544" spans="1:80" s="92" customFormat="1" x14ac:dyDescent="0.25">
      <c r="A544" s="90"/>
      <c r="B544" s="304"/>
      <c r="C544" s="305"/>
      <c r="D544" s="305"/>
      <c r="E544" s="305"/>
      <c r="F544" s="305"/>
      <c r="G544" s="306"/>
      <c r="H544" s="304"/>
      <c r="I544" s="305"/>
      <c r="J544" s="305"/>
      <c r="K544" s="305"/>
      <c r="L544" s="305"/>
      <c r="M544" s="306"/>
      <c r="N544" s="304"/>
      <c r="O544" s="305"/>
      <c r="P544" s="305"/>
      <c r="Q544" s="305"/>
      <c r="R544" s="305"/>
      <c r="S544" s="306"/>
      <c r="T544" s="304"/>
      <c r="U544" s="305"/>
      <c r="V544" s="305"/>
      <c r="W544" s="305"/>
      <c r="X544" s="305"/>
      <c r="Y544" s="306"/>
      <c r="Z544" s="304"/>
      <c r="AA544" s="305"/>
      <c r="AB544" s="305"/>
      <c r="AC544" s="305"/>
      <c r="AD544" s="305"/>
      <c r="AE544" s="306"/>
      <c r="AF544" s="304"/>
      <c r="AG544" s="305"/>
      <c r="AH544" s="305"/>
      <c r="AI544" s="305"/>
      <c r="AJ544" s="305"/>
      <c r="AK544" s="306"/>
      <c r="AL544" s="304"/>
      <c r="AM544" s="305"/>
      <c r="AN544" s="305"/>
      <c r="AO544" s="305"/>
      <c r="AP544" s="305"/>
      <c r="AQ544" s="306"/>
      <c r="AR544" s="304"/>
      <c r="AS544" s="305"/>
      <c r="AT544" s="305"/>
      <c r="AU544" s="305"/>
      <c r="AV544" s="305"/>
      <c r="AW544" s="306"/>
      <c r="AX544" s="304"/>
      <c r="AY544" s="305"/>
      <c r="AZ544" s="305"/>
      <c r="BA544" s="305"/>
      <c r="BB544" s="305"/>
      <c r="BC544" s="306"/>
      <c r="BD544" s="304"/>
      <c r="BE544" s="305"/>
      <c r="BF544" s="305"/>
      <c r="BG544" s="305"/>
      <c r="BH544" s="305"/>
      <c r="BI544" s="306"/>
      <c r="BJ544" s="304"/>
      <c r="BK544" s="305"/>
      <c r="BL544" s="305"/>
      <c r="BM544" s="305"/>
      <c r="BN544" s="305"/>
      <c r="BO544" s="306"/>
      <c r="BP544" s="304"/>
      <c r="BQ544" s="305"/>
      <c r="BR544" s="305"/>
      <c r="BS544" s="305"/>
      <c r="BT544" s="305"/>
      <c r="BU544" s="306"/>
      <c r="BV544" s="304"/>
      <c r="BW544" s="305"/>
      <c r="BX544" s="305"/>
      <c r="BY544" s="305"/>
      <c r="BZ544" s="305"/>
      <c r="CA544" s="306"/>
      <c r="CB544" s="91"/>
    </row>
    <row r="545" spans="1:80" s="92" customFormat="1" x14ac:dyDescent="0.25">
      <c r="A545" s="90"/>
      <c r="B545" s="304"/>
      <c r="C545" s="305"/>
      <c r="D545" s="305"/>
      <c r="E545" s="305"/>
      <c r="F545" s="305"/>
      <c r="G545" s="306"/>
      <c r="H545" s="304"/>
      <c r="I545" s="305"/>
      <c r="J545" s="305"/>
      <c r="K545" s="305"/>
      <c r="L545" s="305"/>
      <c r="M545" s="306"/>
      <c r="N545" s="304"/>
      <c r="O545" s="305"/>
      <c r="P545" s="305"/>
      <c r="Q545" s="305"/>
      <c r="R545" s="305"/>
      <c r="S545" s="306"/>
      <c r="T545" s="304"/>
      <c r="U545" s="305"/>
      <c r="V545" s="305"/>
      <c r="W545" s="305"/>
      <c r="X545" s="305"/>
      <c r="Y545" s="306"/>
      <c r="Z545" s="304"/>
      <c r="AA545" s="305"/>
      <c r="AB545" s="305"/>
      <c r="AC545" s="305"/>
      <c r="AD545" s="305"/>
      <c r="AE545" s="306"/>
      <c r="AF545" s="304"/>
      <c r="AG545" s="305"/>
      <c r="AH545" s="305"/>
      <c r="AI545" s="305"/>
      <c r="AJ545" s="305"/>
      <c r="AK545" s="306"/>
      <c r="AL545" s="304"/>
      <c r="AM545" s="305"/>
      <c r="AN545" s="305"/>
      <c r="AO545" s="305"/>
      <c r="AP545" s="305"/>
      <c r="AQ545" s="306"/>
      <c r="AR545" s="304"/>
      <c r="AS545" s="305"/>
      <c r="AT545" s="305"/>
      <c r="AU545" s="305"/>
      <c r="AV545" s="305"/>
      <c r="AW545" s="306"/>
      <c r="AX545" s="304"/>
      <c r="AY545" s="305"/>
      <c r="AZ545" s="305"/>
      <c r="BA545" s="305"/>
      <c r="BB545" s="305"/>
      <c r="BC545" s="306"/>
      <c r="BD545" s="304"/>
      <c r="BE545" s="305"/>
      <c r="BF545" s="305"/>
      <c r="BG545" s="305"/>
      <c r="BH545" s="305"/>
      <c r="BI545" s="306"/>
      <c r="BJ545" s="304"/>
      <c r="BK545" s="305"/>
      <c r="BL545" s="305"/>
      <c r="BM545" s="305"/>
      <c r="BN545" s="305"/>
      <c r="BO545" s="306"/>
      <c r="BP545" s="304"/>
      <c r="BQ545" s="305"/>
      <c r="BR545" s="305"/>
      <c r="BS545" s="305"/>
      <c r="BT545" s="305"/>
      <c r="BU545" s="306"/>
      <c r="BV545" s="304"/>
      <c r="BW545" s="305"/>
      <c r="BX545" s="305"/>
      <c r="BY545" s="305"/>
      <c r="BZ545" s="305"/>
      <c r="CA545" s="306"/>
      <c r="CB545" s="91"/>
    </row>
    <row r="546" spans="1:80" s="92" customFormat="1" x14ac:dyDescent="0.25">
      <c r="A546" s="90"/>
      <c r="B546" s="304"/>
      <c r="C546" s="305"/>
      <c r="D546" s="305"/>
      <c r="E546" s="305"/>
      <c r="F546" s="305"/>
      <c r="G546" s="306"/>
      <c r="H546" s="304"/>
      <c r="I546" s="305"/>
      <c r="J546" s="305"/>
      <c r="K546" s="305"/>
      <c r="L546" s="305"/>
      <c r="M546" s="306"/>
      <c r="N546" s="304"/>
      <c r="O546" s="305"/>
      <c r="P546" s="305"/>
      <c r="Q546" s="305"/>
      <c r="R546" s="305"/>
      <c r="S546" s="306"/>
      <c r="T546" s="304"/>
      <c r="U546" s="305"/>
      <c r="V546" s="305"/>
      <c r="W546" s="305"/>
      <c r="X546" s="305"/>
      <c r="Y546" s="306"/>
      <c r="Z546" s="304"/>
      <c r="AA546" s="305"/>
      <c r="AB546" s="305"/>
      <c r="AC546" s="305"/>
      <c r="AD546" s="305"/>
      <c r="AE546" s="306"/>
      <c r="AF546" s="304"/>
      <c r="AG546" s="305"/>
      <c r="AH546" s="305"/>
      <c r="AI546" s="305"/>
      <c r="AJ546" s="305"/>
      <c r="AK546" s="306"/>
      <c r="AL546" s="304"/>
      <c r="AM546" s="305"/>
      <c r="AN546" s="305"/>
      <c r="AO546" s="305"/>
      <c r="AP546" s="305"/>
      <c r="AQ546" s="306"/>
      <c r="AR546" s="304"/>
      <c r="AS546" s="305"/>
      <c r="AT546" s="305"/>
      <c r="AU546" s="305"/>
      <c r="AV546" s="305"/>
      <c r="AW546" s="306"/>
      <c r="AX546" s="304"/>
      <c r="AY546" s="305"/>
      <c r="AZ546" s="305"/>
      <c r="BA546" s="305"/>
      <c r="BB546" s="305"/>
      <c r="BC546" s="306"/>
      <c r="BD546" s="304"/>
      <c r="BE546" s="305"/>
      <c r="BF546" s="305"/>
      <c r="BG546" s="305"/>
      <c r="BH546" s="305"/>
      <c r="BI546" s="306"/>
      <c r="BJ546" s="304"/>
      <c r="BK546" s="305"/>
      <c r="BL546" s="305"/>
      <c r="BM546" s="305"/>
      <c r="BN546" s="305"/>
      <c r="BO546" s="306"/>
      <c r="BP546" s="304"/>
      <c r="BQ546" s="305"/>
      <c r="BR546" s="305"/>
      <c r="BS546" s="305"/>
      <c r="BT546" s="305"/>
      <c r="BU546" s="306"/>
      <c r="BV546" s="304"/>
      <c r="BW546" s="305"/>
      <c r="BX546" s="305"/>
      <c r="BY546" s="305"/>
      <c r="BZ546" s="305"/>
      <c r="CA546" s="306"/>
      <c r="CB546" s="91"/>
    </row>
    <row r="547" spans="1:80" s="92" customFormat="1" x14ac:dyDescent="0.25">
      <c r="A547" s="90"/>
      <c r="B547" s="304"/>
      <c r="C547" s="305"/>
      <c r="D547" s="305"/>
      <c r="E547" s="305"/>
      <c r="F547" s="305"/>
      <c r="G547" s="306"/>
      <c r="H547" s="304"/>
      <c r="I547" s="305"/>
      <c r="J547" s="305"/>
      <c r="K547" s="305"/>
      <c r="L547" s="305"/>
      <c r="M547" s="306"/>
      <c r="N547" s="304"/>
      <c r="O547" s="305"/>
      <c r="P547" s="305"/>
      <c r="Q547" s="305"/>
      <c r="R547" s="305"/>
      <c r="S547" s="306"/>
      <c r="T547" s="304"/>
      <c r="U547" s="305"/>
      <c r="V547" s="305"/>
      <c r="W547" s="305"/>
      <c r="X547" s="305"/>
      <c r="Y547" s="306"/>
      <c r="Z547" s="304"/>
      <c r="AA547" s="305"/>
      <c r="AB547" s="305"/>
      <c r="AC547" s="305"/>
      <c r="AD547" s="305"/>
      <c r="AE547" s="306"/>
      <c r="AF547" s="304"/>
      <c r="AG547" s="305"/>
      <c r="AH547" s="305"/>
      <c r="AI547" s="305"/>
      <c r="AJ547" s="305"/>
      <c r="AK547" s="306"/>
      <c r="AL547" s="304"/>
      <c r="AM547" s="305"/>
      <c r="AN547" s="305"/>
      <c r="AO547" s="305"/>
      <c r="AP547" s="305"/>
      <c r="AQ547" s="306"/>
      <c r="AR547" s="304"/>
      <c r="AS547" s="305"/>
      <c r="AT547" s="305"/>
      <c r="AU547" s="305"/>
      <c r="AV547" s="305"/>
      <c r="AW547" s="306"/>
      <c r="AX547" s="304"/>
      <c r="AY547" s="305"/>
      <c r="AZ547" s="305"/>
      <c r="BA547" s="305"/>
      <c r="BB547" s="305"/>
      <c r="BC547" s="306"/>
      <c r="BD547" s="304"/>
      <c r="BE547" s="305"/>
      <c r="BF547" s="305"/>
      <c r="BG547" s="305"/>
      <c r="BH547" s="305"/>
      <c r="BI547" s="306"/>
      <c r="BJ547" s="304"/>
      <c r="BK547" s="305"/>
      <c r="BL547" s="305"/>
      <c r="BM547" s="305"/>
      <c r="BN547" s="305"/>
      <c r="BO547" s="306"/>
      <c r="BP547" s="304"/>
      <c r="BQ547" s="305"/>
      <c r="BR547" s="305"/>
      <c r="BS547" s="305"/>
      <c r="BT547" s="305"/>
      <c r="BU547" s="306"/>
      <c r="BV547" s="304"/>
      <c r="BW547" s="305"/>
      <c r="BX547" s="305"/>
      <c r="BY547" s="305"/>
      <c r="BZ547" s="305"/>
      <c r="CA547" s="306"/>
      <c r="CB547" s="91"/>
    </row>
    <row r="548" spans="1:80" s="92" customFormat="1" x14ac:dyDescent="0.25">
      <c r="A548" s="90"/>
      <c r="B548" s="304"/>
      <c r="C548" s="305"/>
      <c r="D548" s="305"/>
      <c r="E548" s="305"/>
      <c r="F548" s="305"/>
      <c r="G548" s="306"/>
      <c r="H548" s="304"/>
      <c r="I548" s="305"/>
      <c r="J548" s="305"/>
      <c r="K548" s="305"/>
      <c r="L548" s="305"/>
      <c r="M548" s="306"/>
      <c r="N548" s="304"/>
      <c r="O548" s="305"/>
      <c r="P548" s="305"/>
      <c r="Q548" s="305"/>
      <c r="R548" s="305"/>
      <c r="S548" s="306"/>
      <c r="T548" s="304"/>
      <c r="U548" s="305"/>
      <c r="V548" s="305"/>
      <c r="W548" s="305"/>
      <c r="X548" s="305"/>
      <c r="Y548" s="306"/>
      <c r="Z548" s="304"/>
      <c r="AA548" s="305"/>
      <c r="AB548" s="305"/>
      <c r="AC548" s="305"/>
      <c r="AD548" s="305"/>
      <c r="AE548" s="306"/>
      <c r="AF548" s="304"/>
      <c r="AG548" s="305"/>
      <c r="AH548" s="305"/>
      <c r="AI548" s="305"/>
      <c r="AJ548" s="305"/>
      <c r="AK548" s="306"/>
      <c r="AL548" s="304"/>
      <c r="AM548" s="305"/>
      <c r="AN548" s="305"/>
      <c r="AO548" s="305"/>
      <c r="AP548" s="305"/>
      <c r="AQ548" s="306"/>
      <c r="AR548" s="304"/>
      <c r="AS548" s="305"/>
      <c r="AT548" s="305"/>
      <c r="AU548" s="305"/>
      <c r="AV548" s="305"/>
      <c r="AW548" s="306"/>
      <c r="AX548" s="304"/>
      <c r="AY548" s="305"/>
      <c r="AZ548" s="305"/>
      <c r="BA548" s="305"/>
      <c r="BB548" s="305"/>
      <c r="BC548" s="306"/>
      <c r="BD548" s="304"/>
      <c r="BE548" s="305"/>
      <c r="BF548" s="305"/>
      <c r="BG548" s="305"/>
      <c r="BH548" s="305"/>
      <c r="BI548" s="306"/>
      <c r="BJ548" s="304"/>
      <c r="BK548" s="305"/>
      <c r="BL548" s="305"/>
      <c r="BM548" s="305"/>
      <c r="BN548" s="305"/>
      <c r="BO548" s="306"/>
      <c r="BP548" s="304"/>
      <c r="BQ548" s="305"/>
      <c r="BR548" s="305"/>
      <c r="BS548" s="305"/>
      <c r="BT548" s="305"/>
      <c r="BU548" s="306"/>
      <c r="BV548" s="304"/>
      <c r="BW548" s="305"/>
      <c r="BX548" s="305"/>
      <c r="BY548" s="305"/>
      <c r="BZ548" s="305"/>
      <c r="CA548" s="306"/>
      <c r="CB548" s="91"/>
    </row>
    <row r="549" spans="1:80" s="92" customFormat="1" x14ac:dyDescent="0.25">
      <c r="A549" s="90"/>
      <c r="B549" s="304"/>
      <c r="C549" s="305"/>
      <c r="D549" s="305"/>
      <c r="E549" s="305"/>
      <c r="F549" s="305"/>
      <c r="G549" s="306"/>
      <c r="H549" s="304"/>
      <c r="I549" s="305"/>
      <c r="J549" s="305"/>
      <c r="K549" s="305"/>
      <c r="L549" s="305"/>
      <c r="M549" s="306"/>
      <c r="N549" s="304"/>
      <c r="O549" s="305"/>
      <c r="P549" s="305"/>
      <c r="Q549" s="305"/>
      <c r="R549" s="305"/>
      <c r="S549" s="306"/>
      <c r="T549" s="304"/>
      <c r="U549" s="305"/>
      <c r="V549" s="305"/>
      <c r="W549" s="305"/>
      <c r="X549" s="305"/>
      <c r="Y549" s="306"/>
      <c r="Z549" s="304"/>
      <c r="AA549" s="305"/>
      <c r="AB549" s="305"/>
      <c r="AC549" s="305"/>
      <c r="AD549" s="305"/>
      <c r="AE549" s="306"/>
      <c r="AF549" s="304"/>
      <c r="AG549" s="305"/>
      <c r="AH549" s="305"/>
      <c r="AI549" s="305"/>
      <c r="AJ549" s="305"/>
      <c r="AK549" s="306"/>
      <c r="AL549" s="304"/>
      <c r="AM549" s="305"/>
      <c r="AN549" s="305"/>
      <c r="AO549" s="305"/>
      <c r="AP549" s="305"/>
      <c r="AQ549" s="306"/>
      <c r="AR549" s="304"/>
      <c r="AS549" s="305"/>
      <c r="AT549" s="305"/>
      <c r="AU549" s="305"/>
      <c r="AV549" s="305"/>
      <c r="AW549" s="306"/>
      <c r="AX549" s="304"/>
      <c r="AY549" s="305"/>
      <c r="AZ549" s="305"/>
      <c r="BA549" s="305"/>
      <c r="BB549" s="305"/>
      <c r="BC549" s="306"/>
      <c r="BD549" s="304"/>
      <c r="BE549" s="305"/>
      <c r="BF549" s="305"/>
      <c r="BG549" s="305"/>
      <c r="BH549" s="305"/>
      <c r="BI549" s="306"/>
      <c r="BJ549" s="304"/>
      <c r="BK549" s="305"/>
      <c r="BL549" s="305"/>
      <c r="BM549" s="305"/>
      <c r="BN549" s="305"/>
      <c r="BO549" s="306"/>
      <c r="BP549" s="304"/>
      <c r="BQ549" s="305"/>
      <c r="BR549" s="305"/>
      <c r="BS549" s="305"/>
      <c r="BT549" s="305"/>
      <c r="BU549" s="306"/>
      <c r="BV549" s="304"/>
      <c r="BW549" s="305"/>
      <c r="BX549" s="305"/>
      <c r="BY549" s="305"/>
      <c r="BZ549" s="305"/>
      <c r="CA549" s="306"/>
      <c r="CB549" s="91"/>
    </row>
    <row r="550" spans="1:80" s="92" customFormat="1" x14ac:dyDescent="0.25">
      <c r="A550" s="90"/>
      <c r="B550" s="304"/>
      <c r="C550" s="305"/>
      <c r="D550" s="305"/>
      <c r="E550" s="305"/>
      <c r="F550" s="305"/>
      <c r="G550" s="306"/>
      <c r="H550" s="304"/>
      <c r="I550" s="305"/>
      <c r="J550" s="305"/>
      <c r="K550" s="305"/>
      <c r="L550" s="305"/>
      <c r="M550" s="306"/>
      <c r="N550" s="304"/>
      <c r="O550" s="305"/>
      <c r="P550" s="305"/>
      <c r="Q550" s="305"/>
      <c r="R550" s="305"/>
      <c r="S550" s="306"/>
      <c r="T550" s="304"/>
      <c r="U550" s="305"/>
      <c r="V550" s="305"/>
      <c r="W550" s="305"/>
      <c r="X550" s="305"/>
      <c r="Y550" s="306"/>
      <c r="Z550" s="304"/>
      <c r="AA550" s="305"/>
      <c r="AB550" s="305"/>
      <c r="AC550" s="305"/>
      <c r="AD550" s="305"/>
      <c r="AE550" s="306"/>
      <c r="AF550" s="304"/>
      <c r="AG550" s="305"/>
      <c r="AH550" s="305"/>
      <c r="AI550" s="305"/>
      <c r="AJ550" s="305"/>
      <c r="AK550" s="306"/>
      <c r="AL550" s="304"/>
      <c r="AM550" s="305"/>
      <c r="AN550" s="305"/>
      <c r="AO550" s="305"/>
      <c r="AP550" s="305"/>
      <c r="AQ550" s="306"/>
      <c r="AR550" s="304"/>
      <c r="AS550" s="305"/>
      <c r="AT550" s="305"/>
      <c r="AU550" s="305"/>
      <c r="AV550" s="305"/>
      <c r="AW550" s="306"/>
      <c r="AX550" s="304"/>
      <c r="AY550" s="305"/>
      <c r="AZ550" s="305"/>
      <c r="BA550" s="305"/>
      <c r="BB550" s="305"/>
      <c r="BC550" s="306"/>
      <c r="BD550" s="304"/>
      <c r="BE550" s="305"/>
      <c r="BF550" s="305"/>
      <c r="BG550" s="305"/>
      <c r="BH550" s="305"/>
      <c r="BI550" s="306"/>
      <c r="BJ550" s="304"/>
      <c r="BK550" s="305"/>
      <c r="BL550" s="305"/>
      <c r="BM550" s="305"/>
      <c r="BN550" s="305"/>
      <c r="BO550" s="306"/>
      <c r="BP550" s="304"/>
      <c r="BQ550" s="305"/>
      <c r="BR550" s="305"/>
      <c r="BS550" s="305"/>
      <c r="BT550" s="305"/>
      <c r="BU550" s="306"/>
      <c r="BV550" s="304"/>
      <c r="BW550" s="305"/>
      <c r="BX550" s="305"/>
      <c r="BY550" s="305"/>
      <c r="BZ550" s="305"/>
      <c r="CA550" s="306"/>
      <c r="CB550" s="91"/>
    </row>
    <row r="551" spans="1:80" s="92" customFormat="1" x14ac:dyDescent="0.25">
      <c r="A551" s="90"/>
      <c r="B551" s="304"/>
      <c r="C551" s="305"/>
      <c r="D551" s="305"/>
      <c r="E551" s="305"/>
      <c r="F551" s="305"/>
      <c r="G551" s="306"/>
      <c r="H551" s="304"/>
      <c r="I551" s="305"/>
      <c r="J551" s="305"/>
      <c r="K551" s="305"/>
      <c r="L551" s="305"/>
      <c r="M551" s="306"/>
      <c r="N551" s="304"/>
      <c r="O551" s="305"/>
      <c r="P551" s="305"/>
      <c r="Q551" s="305"/>
      <c r="R551" s="305"/>
      <c r="S551" s="306"/>
      <c r="T551" s="304"/>
      <c r="U551" s="305"/>
      <c r="V551" s="305"/>
      <c r="W551" s="305"/>
      <c r="X551" s="305"/>
      <c r="Y551" s="306"/>
      <c r="Z551" s="304"/>
      <c r="AA551" s="305"/>
      <c r="AB551" s="305"/>
      <c r="AC551" s="305"/>
      <c r="AD551" s="305"/>
      <c r="AE551" s="306"/>
      <c r="AF551" s="304"/>
      <c r="AG551" s="305"/>
      <c r="AH551" s="305"/>
      <c r="AI551" s="305"/>
      <c r="AJ551" s="305"/>
      <c r="AK551" s="306"/>
      <c r="AL551" s="304"/>
      <c r="AM551" s="305"/>
      <c r="AN551" s="305"/>
      <c r="AO551" s="305"/>
      <c r="AP551" s="305"/>
      <c r="AQ551" s="306"/>
      <c r="AR551" s="304"/>
      <c r="AS551" s="305"/>
      <c r="AT551" s="305"/>
      <c r="AU551" s="305"/>
      <c r="AV551" s="305"/>
      <c r="AW551" s="306"/>
      <c r="AX551" s="304"/>
      <c r="AY551" s="305"/>
      <c r="AZ551" s="305"/>
      <c r="BA551" s="305"/>
      <c r="BB551" s="305"/>
      <c r="BC551" s="306"/>
      <c r="BD551" s="304"/>
      <c r="BE551" s="305"/>
      <c r="BF551" s="305"/>
      <c r="BG551" s="305"/>
      <c r="BH551" s="305"/>
      <c r="BI551" s="306"/>
      <c r="BJ551" s="304"/>
      <c r="BK551" s="305"/>
      <c r="BL551" s="305"/>
      <c r="BM551" s="305"/>
      <c r="BN551" s="305"/>
      <c r="BO551" s="306"/>
      <c r="BP551" s="304"/>
      <c r="BQ551" s="305"/>
      <c r="BR551" s="305"/>
      <c r="BS551" s="305"/>
      <c r="BT551" s="305"/>
      <c r="BU551" s="306"/>
      <c r="BV551" s="304"/>
      <c r="BW551" s="305"/>
      <c r="BX551" s="305"/>
      <c r="BY551" s="305"/>
      <c r="BZ551" s="305"/>
      <c r="CA551" s="306"/>
      <c r="CB551" s="91"/>
    </row>
    <row r="552" spans="1:80" s="92" customFormat="1" x14ac:dyDescent="0.25">
      <c r="A552" s="90"/>
      <c r="B552" s="304"/>
      <c r="C552" s="305"/>
      <c r="D552" s="305"/>
      <c r="E552" s="305"/>
      <c r="F552" s="305"/>
      <c r="G552" s="306"/>
      <c r="H552" s="304"/>
      <c r="I552" s="305"/>
      <c r="J552" s="305"/>
      <c r="K552" s="305"/>
      <c r="L552" s="305"/>
      <c r="M552" s="306"/>
      <c r="N552" s="304"/>
      <c r="O552" s="305"/>
      <c r="P552" s="305"/>
      <c r="Q552" s="305"/>
      <c r="R552" s="305"/>
      <c r="S552" s="306"/>
      <c r="T552" s="304"/>
      <c r="U552" s="305"/>
      <c r="V552" s="305"/>
      <c r="W552" s="305"/>
      <c r="X552" s="305"/>
      <c r="Y552" s="306"/>
      <c r="Z552" s="304"/>
      <c r="AA552" s="305"/>
      <c r="AB552" s="305"/>
      <c r="AC552" s="305"/>
      <c r="AD552" s="305"/>
      <c r="AE552" s="306"/>
      <c r="AF552" s="304"/>
      <c r="AG552" s="305"/>
      <c r="AH552" s="305"/>
      <c r="AI552" s="305"/>
      <c r="AJ552" s="305"/>
      <c r="AK552" s="306"/>
      <c r="AL552" s="304"/>
      <c r="AM552" s="305"/>
      <c r="AN552" s="305"/>
      <c r="AO552" s="305"/>
      <c r="AP552" s="305"/>
      <c r="AQ552" s="306"/>
      <c r="AR552" s="304"/>
      <c r="AS552" s="305"/>
      <c r="AT552" s="305"/>
      <c r="AU552" s="305"/>
      <c r="AV552" s="305"/>
      <c r="AW552" s="306"/>
      <c r="AX552" s="304"/>
      <c r="AY552" s="305"/>
      <c r="AZ552" s="305"/>
      <c r="BA552" s="305"/>
      <c r="BB552" s="305"/>
      <c r="BC552" s="306"/>
      <c r="BD552" s="304"/>
      <c r="BE552" s="305"/>
      <c r="BF552" s="305"/>
      <c r="BG552" s="305"/>
      <c r="BH552" s="305"/>
      <c r="BI552" s="306"/>
      <c r="BJ552" s="304"/>
      <c r="BK552" s="305"/>
      <c r="BL552" s="305"/>
      <c r="BM552" s="305"/>
      <c r="BN552" s="305"/>
      <c r="BO552" s="306"/>
      <c r="BP552" s="304"/>
      <c r="BQ552" s="305"/>
      <c r="BR552" s="305"/>
      <c r="BS552" s="305"/>
      <c r="BT552" s="305"/>
      <c r="BU552" s="306"/>
      <c r="BV552" s="304"/>
      <c r="BW552" s="305"/>
      <c r="BX552" s="305"/>
      <c r="BY552" s="305"/>
      <c r="BZ552" s="305"/>
      <c r="CA552" s="306"/>
      <c r="CB552" s="91"/>
    </row>
    <row r="553" spans="1:80" s="92" customFormat="1" x14ac:dyDescent="0.25">
      <c r="A553" s="90"/>
      <c r="B553" s="304"/>
      <c r="C553" s="305"/>
      <c r="D553" s="305"/>
      <c r="E553" s="305"/>
      <c r="F553" s="305"/>
      <c r="G553" s="306"/>
      <c r="H553" s="304"/>
      <c r="I553" s="305"/>
      <c r="J553" s="305"/>
      <c r="K553" s="305"/>
      <c r="L553" s="305"/>
      <c r="M553" s="306"/>
      <c r="N553" s="304"/>
      <c r="O553" s="305"/>
      <c r="P553" s="305"/>
      <c r="Q553" s="305"/>
      <c r="R553" s="305"/>
      <c r="S553" s="306"/>
      <c r="T553" s="304"/>
      <c r="U553" s="305"/>
      <c r="V553" s="305"/>
      <c r="W553" s="305"/>
      <c r="X553" s="305"/>
      <c r="Y553" s="306"/>
      <c r="Z553" s="304"/>
      <c r="AA553" s="305"/>
      <c r="AB553" s="305"/>
      <c r="AC553" s="305"/>
      <c r="AD553" s="305"/>
      <c r="AE553" s="306"/>
      <c r="AF553" s="304"/>
      <c r="AG553" s="305"/>
      <c r="AH553" s="305"/>
      <c r="AI553" s="305"/>
      <c r="AJ553" s="305"/>
      <c r="AK553" s="306"/>
      <c r="AL553" s="304"/>
      <c r="AM553" s="305"/>
      <c r="AN553" s="305"/>
      <c r="AO553" s="305"/>
      <c r="AP553" s="305"/>
      <c r="AQ553" s="306"/>
      <c r="AR553" s="304"/>
      <c r="AS553" s="305"/>
      <c r="AT553" s="305"/>
      <c r="AU553" s="305"/>
      <c r="AV553" s="305"/>
      <c r="AW553" s="306"/>
      <c r="AX553" s="304"/>
      <c r="AY553" s="305"/>
      <c r="AZ553" s="305"/>
      <c r="BA553" s="305"/>
      <c r="BB553" s="305"/>
      <c r="BC553" s="306"/>
      <c r="BD553" s="304"/>
      <c r="BE553" s="305"/>
      <c r="BF553" s="305"/>
      <c r="BG553" s="305"/>
      <c r="BH553" s="305"/>
      <c r="BI553" s="306"/>
      <c r="BJ553" s="304"/>
      <c r="BK553" s="305"/>
      <c r="BL553" s="305"/>
      <c r="BM553" s="305"/>
      <c r="BN553" s="305"/>
      <c r="BO553" s="306"/>
      <c r="BP553" s="304"/>
      <c r="BQ553" s="305"/>
      <c r="BR553" s="305"/>
      <c r="BS553" s="305"/>
      <c r="BT553" s="305"/>
      <c r="BU553" s="306"/>
      <c r="BV553" s="304"/>
      <c r="BW553" s="305"/>
      <c r="BX553" s="305"/>
      <c r="BY553" s="305"/>
      <c r="BZ553" s="305"/>
      <c r="CA553" s="306"/>
      <c r="CB553" s="91"/>
    </row>
    <row r="554" spans="1:80" s="92" customFormat="1" x14ac:dyDescent="0.25">
      <c r="A554" s="90"/>
      <c r="B554" s="304"/>
      <c r="C554" s="305"/>
      <c r="D554" s="305"/>
      <c r="E554" s="305"/>
      <c r="F554" s="305"/>
      <c r="G554" s="306"/>
      <c r="H554" s="304"/>
      <c r="I554" s="305"/>
      <c r="J554" s="305"/>
      <c r="K554" s="305"/>
      <c r="L554" s="305"/>
      <c r="M554" s="306"/>
      <c r="N554" s="304"/>
      <c r="O554" s="305"/>
      <c r="P554" s="305"/>
      <c r="Q554" s="305"/>
      <c r="R554" s="305"/>
      <c r="S554" s="306"/>
      <c r="T554" s="304"/>
      <c r="U554" s="305"/>
      <c r="V554" s="305"/>
      <c r="W554" s="305"/>
      <c r="X554" s="305"/>
      <c r="Y554" s="306"/>
      <c r="Z554" s="304"/>
      <c r="AA554" s="305"/>
      <c r="AB554" s="305"/>
      <c r="AC554" s="305"/>
      <c r="AD554" s="305"/>
      <c r="AE554" s="306"/>
      <c r="AF554" s="304"/>
      <c r="AG554" s="305"/>
      <c r="AH554" s="305"/>
      <c r="AI554" s="305"/>
      <c r="AJ554" s="305"/>
      <c r="AK554" s="306"/>
      <c r="AL554" s="304"/>
      <c r="AM554" s="305"/>
      <c r="AN554" s="305"/>
      <c r="AO554" s="305"/>
      <c r="AP554" s="305"/>
      <c r="AQ554" s="306"/>
      <c r="AR554" s="304"/>
      <c r="AS554" s="305"/>
      <c r="AT554" s="305"/>
      <c r="AU554" s="305"/>
      <c r="AV554" s="305"/>
      <c r="AW554" s="306"/>
      <c r="AX554" s="304"/>
      <c r="AY554" s="305"/>
      <c r="AZ554" s="305"/>
      <c r="BA554" s="305"/>
      <c r="BB554" s="305"/>
      <c r="BC554" s="306"/>
      <c r="BD554" s="304"/>
      <c r="BE554" s="305"/>
      <c r="BF554" s="305"/>
      <c r="BG554" s="305"/>
      <c r="BH554" s="305"/>
      <c r="BI554" s="306"/>
      <c r="BJ554" s="304"/>
      <c r="BK554" s="305"/>
      <c r="BL554" s="305"/>
      <c r="BM554" s="305"/>
      <c r="BN554" s="305"/>
      <c r="BO554" s="306"/>
      <c r="BP554" s="304"/>
      <c r="BQ554" s="305"/>
      <c r="BR554" s="305"/>
      <c r="BS554" s="305"/>
      <c r="BT554" s="305"/>
      <c r="BU554" s="306"/>
      <c r="BV554" s="304"/>
      <c r="BW554" s="305"/>
      <c r="BX554" s="305"/>
      <c r="BY554" s="305"/>
      <c r="BZ554" s="305"/>
      <c r="CA554" s="306"/>
      <c r="CB554" s="91"/>
    </row>
    <row r="555" spans="1:80" s="92" customFormat="1" x14ac:dyDescent="0.25">
      <c r="A555" s="90"/>
      <c r="B555" s="304"/>
      <c r="C555" s="305"/>
      <c r="D555" s="305"/>
      <c r="E555" s="305"/>
      <c r="F555" s="305"/>
      <c r="G555" s="306"/>
      <c r="H555" s="304"/>
      <c r="I555" s="305"/>
      <c r="J555" s="305"/>
      <c r="K555" s="305"/>
      <c r="L555" s="305"/>
      <c r="M555" s="306"/>
      <c r="N555" s="304"/>
      <c r="O555" s="305"/>
      <c r="P555" s="305"/>
      <c r="Q555" s="305"/>
      <c r="R555" s="305"/>
      <c r="S555" s="306"/>
      <c r="T555" s="304"/>
      <c r="U555" s="305"/>
      <c r="V555" s="305"/>
      <c r="W555" s="305"/>
      <c r="X555" s="305"/>
      <c r="Y555" s="306"/>
      <c r="Z555" s="304"/>
      <c r="AA555" s="305"/>
      <c r="AB555" s="305"/>
      <c r="AC555" s="305"/>
      <c r="AD555" s="305"/>
      <c r="AE555" s="306"/>
      <c r="AF555" s="304"/>
      <c r="AG555" s="305"/>
      <c r="AH555" s="305"/>
      <c r="AI555" s="305"/>
      <c r="AJ555" s="305"/>
      <c r="AK555" s="306"/>
      <c r="AL555" s="304"/>
      <c r="AM555" s="305"/>
      <c r="AN555" s="305"/>
      <c r="AO555" s="305"/>
      <c r="AP555" s="305"/>
      <c r="AQ555" s="306"/>
      <c r="AR555" s="304"/>
      <c r="AS555" s="305"/>
      <c r="AT555" s="305"/>
      <c r="AU555" s="305"/>
      <c r="AV555" s="305"/>
      <c r="AW555" s="306"/>
      <c r="AX555" s="304"/>
      <c r="AY555" s="305"/>
      <c r="AZ555" s="305"/>
      <c r="BA555" s="305"/>
      <c r="BB555" s="305"/>
      <c r="BC555" s="306"/>
      <c r="BD555" s="304"/>
      <c r="BE555" s="305"/>
      <c r="BF555" s="305"/>
      <c r="BG555" s="305"/>
      <c r="BH555" s="305"/>
      <c r="BI555" s="306"/>
      <c r="BJ555" s="304"/>
      <c r="BK555" s="305"/>
      <c r="BL555" s="305"/>
      <c r="BM555" s="305"/>
      <c r="BN555" s="305"/>
      <c r="BO555" s="306"/>
      <c r="BP555" s="304"/>
      <c r="BQ555" s="305"/>
      <c r="BR555" s="305"/>
      <c r="BS555" s="305"/>
      <c r="BT555" s="305"/>
      <c r="BU555" s="306"/>
      <c r="BV555" s="304"/>
      <c r="BW555" s="305"/>
      <c r="BX555" s="305"/>
      <c r="BY555" s="305"/>
      <c r="BZ555" s="305"/>
      <c r="CA555" s="306"/>
      <c r="CB555" s="91"/>
    </row>
    <row r="556" spans="1:80" s="92" customFormat="1" x14ac:dyDescent="0.25">
      <c r="A556" s="90"/>
      <c r="B556" s="304"/>
      <c r="C556" s="305"/>
      <c r="D556" s="305"/>
      <c r="E556" s="305"/>
      <c r="F556" s="305"/>
      <c r="G556" s="306"/>
      <c r="H556" s="304"/>
      <c r="I556" s="305"/>
      <c r="J556" s="305"/>
      <c r="K556" s="305"/>
      <c r="L556" s="305"/>
      <c r="M556" s="306"/>
      <c r="N556" s="304"/>
      <c r="O556" s="305"/>
      <c r="P556" s="305"/>
      <c r="Q556" s="305"/>
      <c r="R556" s="305"/>
      <c r="S556" s="306"/>
      <c r="T556" s="304"/>
      <c r="U556" s="305"/>
      <c r="V556" s="305"/>
      <c r="W556" s="305"/>
      <c r="X556" s="305"/>
      <c r="Y556" s="306"/>
      <c r="Z556" s="304"/>
      <c r="AA556" s="305"/>
      <c r="AB556" s="305"/>
      <c r="AC556" s="305"/>
      <c r="AD556" s="305"/>
      <c r="AE556" s="306"/>
      <c r="AF556" s="304"/>
      <c r="AG556" s="305"/>
      <c r="AH556" s="305"/>
      <c r="AI556" s="305"/>
      <c r="AJ556" s="305"/>
      <c r="AK556" s="306"/>
      <c r="AL556" s="304"/>
      <c r="AM556" s="305"/>
      <c r="AN556" s="305"/>
      <c r="AO556" s="305"/>
      <c r="AP556" s="305"/>
      <c r="AQ556" s="306"/>
      <c r="AR556" s="304"/>
      <c r="AS556" s="305"/>
      <c r="AT556" s="305"/>
      <c r="AU556" s="305"/>
      <c r="AV556" s="305"/>
      <c r="AW556" s="306"/>
      <c r="AX556" s="304"/>
      <c r="AY556" s="305"/>
      <c r="AZ556" s="305"/>
      <c r="BA556" s="305"/>
      <c r="BB556" s="305"/>
      <c r="BC556" s="306"/>
      <c r="BD556" s="304"/>
      <c r="BE556" s="305"/>
      <c r="BF556" s="305"/>
      <c r="BG556" s="305"/>
      <c r="BH556" s="305"/>
      <c r="BI556" s="306"/>
      <c r="BJ556" s="304"/>
      <c r="BK556" s="305"/>
      <c r="BL556" s="305"/>
      <c r="BM556" s="305"/>
      <c r="BN556" s="305"/>
      <c r="BO556" s="306"/>
      <c r="BP556" s="304"/>
      <c r="BQ556" s="305"/>
      <c r="BR556" s="305"/>
      <c r="BS556" s="305"/>
      <c r="BT556" s="305"/>
      <c r="BU556" s="306"/>
      <c r="BV556" s="304"/>
      <c r="BW556" s="305"/>
      <c r="BX556" s="305"/>
      <c r="BY556" s="305"/>
      <c r="BZ556" s="305"/>
      <c r="CA556" s="306"/>
      <c r="CB556" s="91"/>
    </row>
    <row r="557" spans="1:80" s="92" customFormat="1" x14ac:dyDescent="0.25">
      <c r="A557" s="90"/>
      <c r="B557" s="304"/>
      <c r="C557" s="305"/>
      <c r="D557" s="305"/>
      <c r="E557" s="305"/>
      <c r="F557" s="305"/>
      <c r="G557" s="306"/>
      <c r="H557" s="304"/>
      <c r="I557" s="305"/>
      <c r="J557" s="305"/>
      <c r="K557" s="305"/>
      <c r="L557" s="305"/>
      <c r="M557" s="306"/>
      <c r="N557" s="304"/>
      <c r="O557" s="305"/>
      <c r="P557" s="305"/>
      <c r="Q557" s="305"/>
      <c r="R557" s="305"/>
      <c r="S557" s="306"/>
      <c r="T557" s="304"/>
      <c r="U557" s="305"/>
      <c r="V557" s="305"/>
      <c r="W557" s="305"/>
      <c r="X557" s="305"/>
      <c r="Y557" s="306"/>
      <c r="Z557" s="304"/>
      <c r="AA557" s="305"/>
      <c r="AB557" s="305"/>
      <c r="AC557" s="305"/>
      <c r="AD557" s="305"/>
      <c r="AE557" s="306"/>
      <c r="AF557" s="304"/>
      <c r="AG557" s="305"/>
      <c r="AH557" s="305"/>
      <c r="AI557" s="305"/>
      <c r="AJ557" s="305"/>
      <c r="AK557" s="306"/>
      <c r="AL557" s="304"/>
      <c r="AM557" s="305"/>
      <c r="AN557" s="305"/>
      <c r="AO557" s="305"/>
      <c r="AP557" s="305"/>
      <c r="AQ557" s="306"/>
      <c r="AR557" s="304"/>
      <c r="AS557" s="305"/>
      <c r="AT557" s="305"/>
      <c r="AU557" s="305"/>
      <c r="AV557" s="305"/>
      <c r="AW557" s="306"/>
      <c r="AX557" s="304"/>
      <c r="AY557" s="305"/>
      <c r="AZ557" s="305"/>
      <c r="BA557" s="305"/>
      <c r="BB557" s="305"/>
      <c r="BC557" s="306"/>
      <c r="BD557" s="304"/>
      <c r="BE557" s="305"/>
      <c r="BF557" s="305"/>
      <c r="BG557" s="305"/>
      <c r="BH557" s="305"/>
      <c r="BI557" s="306"/>
      <c r="BJ557" s="304"/>
      <c r="BK557" s="305"/>
      <c r="BL557" s="305"/>
      <c r="BM557" s="305"/>
      <c r="BN557" s="305"/>
      <c r="BO557" s="306"/>
      <c r="BP557" s="304"/>
      <c r="BQ557" s="305"/>
      <c r="BR557" s="305"/>
      <c r="BS557" s="305"/>
      <c r="BT557" s="305"/>
      <c r="BU557" s="306"/>
      <c r="BV557" s="304"/>
      <c r="BW557" s="305"/>
      <c r="BX557" s="305"/>
      <c r="BY557" s="305"/>
      <c r="BZ557" s="305"/>
      <c r="CA557" s="306"/>
      <c r="CB557" s="91"/>
    </row>
    <row r="558" spans="1:80" s="92" customFormat="1" x14ac:dyDescent="0.25">
      <c r="A558" s="90"/>
      <c r="B558" s="304"/>
      <c r="C558" s="305"/>
      <c r="D558" s="305"/>
      <c r="E558" s="305"/>
      <c r="F558" s="305"/>
      <c r="G558" s="306"/>
      <c r="H558" s="304"/>
      <c r="I558" s="305"/>
      <c r="J558" s="305"/>
      <c r="K558" s="305"/>
      <c r="L558" s="305"/>
      <c r="M558" s="306"/>
      <c r="N558" s="304"/>
      <c r="O558" s="305"/>
      <c r="P558" s="305"/>
      <c r="Q558" s="305"/>
      <c r="R558" s="305"/>
      <c r="S558" s="306"/>
      <c r="T558" s="304"/>
      <c r="U558" s="305"/>
      <c r="V558" s="305"/>
      <c r="W558" s="305"/>
      <c r="X558" s="305"/>
      <c r="Y558" s="306"/>
      <c r="Z558" s="304"/>
      <c r="AA558" s="305"/>
      <c r="AB558" s="305"/>
      <c r="AC558" s="305"/>
      <c r="AD558" s="305"/>
      <c r="AE558" s="306"/>
      <c r="AF558" s="304"/>
      <c r="AG558" s="305"/>
      <c r="AH558" s="305"/>
      <c r="AI558" s="305"/>
      <c r="AJ558" s="305"/>
      <c r="AK558" s="306"/>
      <c r="AL558" s="304"/>
      <c r="AM558" s="305"/>
      <c r="AN558" s="305"/>
      <c r="AO558" s="305"/>
      <c r="AP558" s="305"/>
      <c r="AQ558" s="306"/>
      <c r="AR558" s="304"/>
      <c r="AS558" s="305"/>
      <c r="AT558" s="305"/>
      <c r="AU558" s="305"/>
      <c r="AV558" s="305"/>
      <c r="AW558" s="306"/>
      <c r="AX558" s="304"/>
      <c r="AY558" s="305"/>
      <c r="AZ558" s="305"/>
      <c r="BA558" s="305"/>
      <c r="BB558" s="305"/>
      <c r="BC558" s="306"/>
      <c r="BD558" s="304"/>
      <c r="BE558" s="305"/>
      <c r="BF558" s="305"/>
      <c r="BG558" s="305"/>
      <c r="BH558" s="305"/>
      <c r="BI558" s="306"/>
      <c r="BJ558" s="304"/>
      <c r="BK558" s="305"/>
      <c r="BL558" s="305"/>
      <c r="BM558" s="305"/>
      <c r="BN558" s="305"/>
      <c r="BO558" s="306"/>
      <c r="BP558" s="304"/>
      <c r="BQ558" s="305"/>
      <c r="BR558" s="305"/>
      <c r="BS558" s="305"/>
      <c r="BT558" s="305"/>
      <c r="BU558" s="306"/>
      <c r="BV558" s="304"/>
      <c r="BW558" s="305"/>
      <c r="BX558" s="305"/>
      <c r="BY558" s="305"/>
      <c r="BZ558" s="305"/>
      <c r="CA558" s="306"/>
      <c r="CB558" s="91"/>
    </row>
    <row r="559" spans="1:80" s="92" customFormat="1" x14ac:dyDescent="0.25">
      <c r="A559" s="90"/>
      <c r="B559" s="304"/>
      <c r="C559" s="305"/>
      <c r="D559" s="305"/>
      <c r="E559" s="305"/>
      <c r="F559" s="305"/>
      <c r="G559" s="306"/>
      <c r="H559" s="304"/>
      <c r="I559" s="305"/>
      <c r="J559" s="305"/>
      <c r="K559" s="305"/>
      <c r="L559" s="305"/>
      <c r="M559" s="306"/>
      <c r="N559" s="304"/>
      <c r="O559" s="305"/>
      <c r="P559" s="305"/>
      <c r="Q559" s="305"/>
      <c r="R559" s="305"/>
      <c r="S559" s="306"/>
      <c r="T559" s="304"/>
      <c r="U559" s="305"/>
      <c r="V559" s="305"/>
      <c r="W559" s="305"/>
      <c r="X559" s="305"/>
      <c r="Y559" s="306"/>
      <c r="Z559" s="304"/>
      <c r="AA559" s="305"/>
      <c r="AB559" s="305"/>
      <c r="AC559" s="305"/>
      <c r="AD559" s="305"/>
      <c r="AE559" s="306"/>
      <c r="AF559" s="304"/>
      <c r="AG559" s="305"/>
      <c r="AH559" s="305"/>
      <c r="AI559" s="305"/>
      <c r="AJ559" s="305"/>
      <c r="AK559" s="306"/>
      <c r="AL559" s="304"/>
      <c r="AM559" s="305"/>
      <c r="AN559" s="305"/>
      <c r="AO559" s="305"/>
      <c r="AP559" s="305"/>
      <c r="AQ559" s="306"/>
      <c r="AR559" s="304"/>
      <c r="AS559" s="305"/>
      <c r="AT559" s="305"/>
      <c r="AU559" s="305"/>
      <c r="AV559" s="305"/>
      <c r="AW559" s="306"/>
      <c r="AX559" s="304"/>
      <c r="AY559" s="305"/>
      <c r="AZ559" s="305"/>
      <c r="BA559" s="305"/>
      <c r="BB559" s="305"/>
      <c r="BC559" s="306"/>
      <c r="BD559" s="304"/>
      <c r="BE559" s="305"/>
      <c r="BF559" s="305"/>
      <c r="BG559" s="305"/>
      <c r="BH559" s="305"/>
      <c r="BI559" s="306"/>
      <c r="BJ559" s="304"/>
      <c r="BK559" s="305"/>
      <c r="BL559" s="305"/>
      <c r="BM559" s="305"/>
      <c r="BN559" s="305"/>
      <c r="BO559" s="306"/>
      <c r="BP559" s="304"/>
      <c r="BQ559" s="305"/>
      <c r="BR559" s="305"/>
      <c r="BS559" s="305"/>
      <c r="BT559" s="305"/>
      <c r="BU559" s="306"/>
      <c r="BV559" s="304"/>
      <c r="BW559" s="305"/>
      <c r="BX559" s="305"/>
      <c r="BY559" s="305"/>
      <c r="BZ559" s="305"/>
      <c r="CA559" s="306"/>
      <c r="CB559" s="91"/>
    </row>
    <row r="560" spans="1:80" s="92" customFormat="1" x14ac:dyDescent="0.25">
      <c r="A560" s="90"/>
      <c r="B560" s="304"/>
      <c r="C560" s="305"/>
      <c r="D560" s="305"/>
      <c r="E560" s="305"/>
      <c r="F560" s="305"/>
      <c r="G560" s="306"/>
      <c r="H560" s="304"/>
      <c r="I560" s="305"/>
      <c r="J560" s="305"/>
      <c r="K560" s="305"/>
      <c r="L560" s="305"/>
      <c r="M560" s="306"/>
      <c r="N560" s="304"/>
      <c r="O560" s="305"/>
      <c r="P560" s="305"/>
      <c r="Q560" s="305"/>
      <c r="R560" s="305"/>
      <c r="S560" s="306"/>
      <c r="T560" s="304"/>
      <c r="U560" s="305"/>
      <c r="V560" s="305"/>
      <c r="W560" s="305"/>
      <c r="X560" s="305"/>
      <c r="Y560" s="306"/>
      <c r="Z560" s="304"/>
      <c r="AA560" s="305"/>
      <c r="AB560" s="305"/>
      <c r="AC560" s="305"/>
      <c r="AD560" s="305"/>
      <c r="AE560" s="306"/>
      <c r="AF560" s="304"/>
      <c r="AG560" s="305"/>
      <c r="AH560" s="305"/>
      <c r="AI560" s="305"/>
      <c r="AJ560" s="305"/>
      <c r="AK560" s="306"/>
      <c r="AL560" s="304"/>
      <c r="AM560" s="305"/>
      <c r="AN560" s="305"/>
      <c r="AO560" s="305"/>
      <c r="AP560" s="305"/>
      <c r="AQ560" s="306"/>
      <c r="AR560" s="304"/>
      <c r="AS560" s="305"/>
      <c r="AT560" s="305"/>
      <c r="AU560" s="305"/>
      <c r="AV560" s="305"/>
      <c r="AW560" s="306"/>
      <c r="AX560" s="304"/>
      <c r="AY560" s="305"/>
      <c r="AZ560" s="305"/>
      <c r="BA560" s="305"/>
      <c r="BB560" s="305"/>
      <c r="BC560" s="306"/>
      <c r="BD560" s="304"/>
      <c r="BE560" s="305"/>
      <c r="BF560" s="305"/>
      <c r="BG560" s="305"/>
      <c r="BH560" s="305"/>
      <c r="BI560" s="306"/>
      <c r="BJ560" s="304"/>
      <c r="BK560" s="305"/>
      <c r="BL560" s="305"/>
      <c r="BM560" s="305"/>
      <c r="BN560" s="305"/>
      <c r="BO560" s="306"/>
      <c r="BP560" s="304"/>
      <c r="BQ560" s="305"/>
      <c r="BR560" s="305"/>
      <c r="BS560" s="305"/>
      <c r="BT560" s="305"/>
      <c r="BU560" s="306"/>
      <c r="BV560" s="304"/>
      <c r="BW560" s="305"/>
      <c r="BX560" s="305"/>
      <c r="BY560" s="305"/>
      <c r="BZ560" s="305"/>
      <c r="CA560" s="306"/>
      <c r="CB560" s="91"/>
    </row>
    <row r="561" spans="1:80" s="92" customFormat="1" x14ac:dyDescent="0.25">
      <c r="A561" s="90"/>
      <c r="B561" s="304"/>
      <c r="C561" s="305"/>
      <c r="D561" s="305"/>
      <c r="E561" s="305"/>
      <c r="F561" s="305"/>
      <c r="G561" s="306"/>
      <c r="H561" s="304"/>
      <c r="I561" s="305"/>
      <c r="J561" s="305"/>
      <c r="K561" s="305"/>
      <c r="L561" s="305"/>
      <c r="M561" s="306"/>
      <c r="N561" s="304"/>
      <c r="O561" s="305"/>
      <c r="P561" s="305"/>
      <c r="Q561" s="305"/>
      <c r="R561" s="305"/>
      <c r="S561" s="306"/>
      <c r="T561" s="304"/>
      <c r="U561" s="305"/>
      <c r="V561" s="305"/>
      <c r="W561" s="305"/>
      <c r="X561" s="305"/>
      <c r="Y561" s="306"/>
      <c r="Z561" s="304"/>
      <c r="AA561" s="305"/>
      <c r="AB561" s="305"/>
      <c r="AC561" s="305"/>
      <c r="AD561" s="305"/>
      <c r="AE561" s="306"/>
      <c r="AF561" s="304"/>
      <c r="AG561" s="305"/>
      <c r="AH561" s="305"/>
      <c r="AI561" s="305"/>
      <c r="AJ561" s="305"/>
      <c r="AK561" s="306"/>
      <c r="AL561" s="304"/>
      <c r="AM561" s="305"/>
      <c r="AN561" s="305"/>
      <c r="AO561" s="305"/>
      <c r="AP561" s="305"/>
      <c r="AQ561" s="306"/>
      <c r="AR561" s="304"/>
      <c r="AS561" s="305"/>
      <c r="AT561" s="305"/>
      <c r="AU561" s="305"/>
      <c r="AV561" s="305"/>
      <c r="AW561" s="306"/>
      <c r="AX561" s="304"/>
      <c r="AY561" s="305"/>
      <c r="AZ561" s="305"/>
      <c r="BA561" s="305"/>
      <c r="BB561" s="305"/>
      <c r="BC561" s="306"/>
      <c r="BD561" s="304"/>
      <c r="BE561" s="305"/>
      <c r="BF561" s="305"/>
      <c r="BG561" s="305"/>
      <c r="BH561" s="305"/>
      <c r="BI561" s="306"/>
      <c r="BJ561" s="304"/>
      <c r="BK561" s="305"/>
      <c r="BL561" s="305"/>
      <c r="BM561" s="305"/>
      <c r="BN561" s="305"/>
      <c r="BO561" s="306"/>
      <c r="BP561" s="304"/>
      <c r="BQ561" s="305"/>
      <c r="BR561" s="305"/>
      <c r="BS561" s="305"/>
      <c r="BT561" s="305"/>
      <c r="BU561" s="306"/>
      <c r="BV561" s="304"/>
      <c r="BW561" s="305"/>
      <c r="BX561" s="305"/>
      <c r="BY561" s="305"/>
      <c r="BZ561" s="305"/>
      <c r="CA561" s="306"/>
      <c r="CB561" s="91"/>
    </row>
    <row r="562" spans="1:80" s="92" customFormat="1" x14ac:dyDescent="0.25">
      <c r="A562" s="90"/>
      <c r="B562" s="304"/>
      <c r="C562" s="305"/>
      <c r="D562" s="305"/>
      <c r="E562" s="305"/>
      <c r="F562" s="305"/>
      <c r="G562" s="306"/>
      <c r="H562" s="304"/>
      <c r="I562" s="305"/>
      <c r="J562" s="305"/>
      <c r="K562" s="305"/>
      <c r="L562" s="305"/>
      <c r="M562" s="306"/>
      <c r="N562" s="304"/>
      <c r="O562" s="305"/>
      <c r="P562" s="305"/>
      <c r="Q562" s="305"/>
      <c r="R562" s="305"/>
      <c r="S562" s="306"/>
      <c r="T562" s="304"/>
      <c r="U562" s="305"/>
      <c r="V562" s="305"/>
      <c r="W562" s="305"/>
      <c r="X562" s="305"/>
      <c r="Y562" s="306"/>
      <c r="Z562" s="304"/>
      <c r="AA562" s="305"/>
      <c r="AB562" s="305"/>
      <c r="AC562" s="305"/>
      <c r="AD562" s="305"/>
      <c r="AE562" s="306"/>
      <c r="AF562" s="304"/>
      <c r="AG562" s="305"/>
      <c r="AH562" s="305"/>
      <c r="AI562" s="305"/>
      <c r="AJ562" s="305"/>
      <c r="AK562" s="306"/>
      <c r="AL562" s="304"/>
      <c r="AM562" s="305"/>
      <c r="AN562" s="305"/>
      <c r="AO562" s="305"/>
      <c r="AP562" s="305"/>
      <c r="AQ562" s="306"/>
      <c r="AR562" s="304"/>
      <c r="AS562" s="305"/>
      <c r="AT562" s="305"/>
      <c r="AU562" s="305"/>
      <c r="AV562" s="305"/>
      <c r="AW562" s="306"/>
      <c r="AX562" s="304"/>
      <c r="AY562" s="305"/>
      <c r="AZ562" s="305"/>
      <c r="BA562" s="305"/>
      <c r="BB562" s="305"/>
      <c r="BC562" s="306"/>
      <c r="BD562" s="304"/>
      <c r="BE562" s="305"/>
      <c r="BF562" s="305"/>
      <c r="BG562" s="305"/>
      <c r="BH562" s="305"/>
      <c r="BI562" s="306"/>
      <c r="BJ562" s="304"/>
      <c r="BK562" s="305"/>
      <c r="BL562" s="305"/>
      <c r="BM562" s="305"/>
      <c r="BN562" s="305"/>
      <c r="BO562" s="306"/>
      <c r="BP562" s="304"/>
      <c r="BQ562" s="305"/>
      <c r="BR562" s="305"/>
      <c r="BS562" s="305"/>
      <c r="BT562" s="305"/>
      <c r="BU562" s="306"/>
      <c r="BV562" s="304"/>
      <c r="BW562" s="305"/>
      <c r="BX562" s="305"/>
      <c r="BY562" s="305"/>
      <c r="BZ562" s="305"/>
      <c r="CA562" s="306"/>
      <c r="CB562" s="91"/>
    </row>
    <row r="563" spans="1:80" s="92" customFormat="1" x14ac:dyDescent="0.25">
      <c r="A563" s="90"/>
      <c r="B563" s="304"/>
      <c r="C563" s="305"/>
      <c r="D563" s="305"/>
      <c r="E563" s="305"/>
      <c r="F563" s="305"/>
      <c r="G563" s="306"/>
      <c r="H563" s="304"/>
      <c r="I563" s="305"/>
      <c r="J563" s="305"/>
      <c r="K563" s="305"/>
      <c r="L563" s="305"/>
      <c r="M563" s="306"/>
      <c r="N563" s="304"/>
      <c r="O563" s="305"/>
      <c r="P563" s="305"/>
      <c r="Q563" s="305"/>
      <c r="R563" s="305"/>
      <c r="S563" s="306"/>
      <c r="T563" s="304"/>
      <c r="U563" s="305"/>
      <c r="V563" s="305"/>
      <c r="W563" s="305"/>
      <c r="X563" s="305"/>
      <c r="Y563" s="306"/>
      <c r="Z563" s="304"/>
      <c r="AA563" s="305"/>
      <c r="AB563" s="305"/>
      <c r="AC563" s="305"/>
      <c r="AD563" s="305"/>
      <c r="AE563" s="306"/>
      <c r="AF563" s="304"/>
      <c r="AG563" s="305"/>
      <c r="AH563" s="305"/>
      <c r="AI563" s="305"/>
      <c r="AJ563" s="305"/>
      <c r="AK563" s="306"/>
      <c r="AL563" s="304"/>
      <c r="AM563" s="305"/>
      <c r="AN563" s="305"/>
      <c r="AO563" s="305"/>
      <c r="AP563" s="305"/>
      <c r="AQ563" s="306"/>
      <c r="AR563" s="304"/>
      <c r="AS563" s="305"/>
      <c r="AT563" s="305"/>
      <c r="AU563" s="305"/>
      <c r="AV563" s="305"/>
      <c r="AW563" s="306"/>
      <c r="AX563" s="304"/>
      <c r="AY563" s="305"/>
      <c r="AZ563" s="305"/>
      <c r="BA563" s="305"/>
      <c r="BB563" s="305"/>
      <c r="BC563" s="306"/>
      <c r="BD563" s="304"/>
      <c r="BE563" s="305"/>
      <c r="BF563" s="305"/>
      <c r="BG563" s="305"/>
      <c r="BH563" s="305"/>
      <c r="BI563" s="306"/>
      <c r="BJ563" s="304"/>
      <c r="BK563" s="305"/>
      <c r="BL563" s="305"/>
      <c r="BM563" s="305"/>
      <c r="BN563" s="305"/>
      <c r="BO563" s="306"/>
      <c r="BP563" s="304"/>
      <c r="BQ563" s="305"/>
      <c r="BR563" s="305"/>
      <c r="BS563" s="305"/>
      <c r="BT563" s="305"/>
      <c r="BU563" s="306"/>
      <c r="BV563" s="304"/>
      <c r="BW563" s="305"/>
      <c r="BX563" s="305"/>
      <c r="BY563" s="305"/>
      <c r="BZ563" s="305"/>
      <c r="CA563" s="306"/>
      <c r="CB563" s="91"/>
    </row>
    <row r="564" spans="1:80" s="92" customFormat="1" x14ac:dyDescent="0.25">
      <c r="A564" s="90"/>
      <c r="B564" s="304"/>
      <c r="C564" s="305"/>
      <c r="D564" s="305"/>
      <c r="E564" s="305"/>
      <c r="F564" s="305"/>
      <c r="G564" s="306"/>
      <c r="H564" s="304"/>
      <c r="I564" s="305"/>
      <c r="J564" s="305"/>
      <c r="K564" s="305"/>
      <c r="L564" s="305"/>
      <c r="M564" s="306"/>
      <c r="N564" s="304"/>
      <c r="O564" s="305"/>
      <c r="P564" s="305"/>
      <c r="Q564" s="305"/>
      <c r="R564" s="305"/>
      <c r="S564" s="306"/>
      <c r="T564" s="304"/>
      <c r="U564" s="305"/>
      <c r="V564" s="305"/>
      <c r="W564" s="305"/>
      <c r="X564" s="305"/>
      <c r="Y564" s="306"/>
      <c r="Z564" s="304"/>
      <c r="AA564" s="305"/>
      <c r="AB564" s="305"/>
      <c r="AC564" s="305"/>
      <c r="AD564" s="305"/>
      <c r="AE564" s="306"/>
      <c r="AF564" s="304"/>
      <c r="AG564" s="305"/>
      <c r="AH564" s="305"/>
      <c r="AI564" s="305"/>
      <c r="AJ564" s="305"/>
      <c r="AK564" s="306"/>
      <c r="AL564" s="304"/>
      <c r="AM564" s="305"/>
      <c r="AN564" s="305"/>
      <c r="AO564" s="305"/>
      <c r="AP564" s="305"/>
      <c r="AQ564" s="306"/>
      <c r="AR564" s="304"/>
      <c r="AS564" s="305"/>
      <c r="AT564" s="305"/>
      <c r="AU564" s="305"/>
      <c r="AV564" s="305"/>
      <c r="AW564" s="306"/>
      <c r="AX564" s="304"/>
      <c r="AY564" s="305"/>
      <c r="AZ564" s="305"/>
      <c r="BA564" s="305"/>
      <c r="BB564" s="305"/>
      <c r="BC564" s="306"/>
      <c r="BD564" s="304"/>
      <c r="BE564" s="305"/>
      <c r="BF564" s="305"/>
      <c r="BG564" s="305"/>
      <c r="BH564" s="305"/>
      <c r="BI564" s="306"/>
      <c r="BJ564" s="304"/>
      <c r="BK564" s="305"/>
      <c r="BL564" s="305"/>
      <c r="BM564" s="305"/>
      <c r="BN564" s="305"/>
      <c r="BO564" s="306"/>
      <c r="BP564" s="304"/>
      <c r="BQ564" s="305"/>
      <c r="BR564" s="305"/>
      <c r="BS564" s="305"/>
      <c r="BT564" s="305"/>
      <c r="BU564" s="306"/>
      <c r="BV564" s="304"/>
      <c r="BW564" s="305"/>
      <c r="BX564" s="305"/>
      <c r="BY564" s="305"/>
      <c r="BZ564" s="305"/>
      <c r="CA564" s="306"/>
      <c r="CB564" s="91"/>
    </row>
    <row r="565" spans="1:80" s="92" customFormat="1" x14ac:dyDescent="0.25">
      <c r="A565" s="90"/>
      <c r="B565" s="304"/>
      <c r="C565" s="305"/>
      <c r="D565" s="305"/>
      <c r="E565" s="305"/>
      <c r="F565" s="305"/>
      <c r="G565" s="306"/>
      <c r="H565" s="304"/>
      <c r="I565" s="305"/>
      <c r="J565" s="305"/>
      <c r="K565" s="305"/>
      <c r="L565" s="305"/>
      <c r="M565" s="306"/>
      <c r="N565" s="304"/>
      <c r="O565" s="305"/>
      <c r="P565" s="305"/>
      <c r="Q565" s="305"/>
      <c r="R565" s="305"/>
      <c r="S565" s="306"/>
      <c r="T565" s="304"/>
      <c r="U565" s="305"/>
      <c r="V565" s="305"/>
      <c r="W565" s="305"/>
      <c r="X565" s="305"/>
      <c r="Y565" s="306"/>
      <c r="Z565" s="304"/>
      <c r="AA565" s="305"/>
      <c r="AB565" s="305"/>
      <c r="AC565" s="305"/>
      <c r="AD565" s="305"/>
      <c r="AE565" s="306"/>
      <c r="AF565" s="304"/>
      <c r="AG565" s="305"/>
      <c r="AH565" s="305"/>
      <c r="AI565" s="305"/>
      <c r="AJ565" s="305"/>
      <c r="AK565" s="306"/>
      <c r="AL565" s="304"/>
      <c r="AM565" s="305"/>
      <c r="AN565" s="305"/>
      <c r="AO565" s="305"/>
      <c r="AP565" s="305"/>
      <c r="AQ565" s="306"/>
      <c r="AR565" s="304"/>
      <c r="AS565" s="305"/>
      <c r="AT565" s="305"/>
      <c r="AU565" s="305"/>
      <c r="AV565" s="305"/>
      <c r="AW565" s="306"/>
      <c r="AX565" s="304"/>
      <c r="AY565" s="305"/>
      <c r="AZ565" s="305"/>
      <c r="BA565" s="305"/>
      <c r="BB565" s="305"/>
      <c r="BC565" s="306"/>
      <c r="BD565" s="304"/>
      <c r="BE565" s="305"/>
      <c r="BF565" s="305"/>
      <c r="BG565" s="305"/>
      <c r="BH565" s="305"/>
      <c r="BI565" s="306"/>
      <c r="BJ565" s="304"/>
      <c r="BK565" s="305"/>
      <c r="BL565" s="305"/>
      <c r="BM565" s="305"/>
      <c r="BN565" s="305"/>
      <c r="BO565" s="306"/>
      <c r="BP565" s="304"/>
      <c r="BQ565" s="305"/>
      <c r="BR565" s="305"/>
      <c r="BS565" s="305"/>
      <c r="BT565" s="305"/>
      <c r="BU565" s="306"/>
      <c r="BV565" s="304"/>
      <c r="BW565" s="305"/>
      <c r="BX565" s="305"/>
      <c r="BY565" s="305"/>
      <c r="BZ565" s="305"/>
      <c r="CA565" s="306"/>
      <c r="CB565" s="91"/>
    </row>
    <row r="566" spans="1:80" s="92" customFormat="1" x14ac:dyDescent="0.25">
      <c r="A566" s="90"/>
      <c r="B566" s="304"/>
      <c r="C566" s="305"/>
      <c r="D566" s="305"/>
      <c r="E566" s="305"/>
      <c r="F566" s="305"/>
      <c r="G566" s="306"/>
      <c r="H566" s="304"/>
      <c r="I566" s="305"/>
      <c r="J566" s="305"/>
      <c r="K566" s="305"/>
      <c r="L566" s="305"/>
      <c r="M566" s="306"/>
      <c r="N566" s="304"/>
      <c r="O566" s="305"/>
      <c r="P566" s="305"/>
      <c r="Q566" s="305"/>
      <c r="R566" s="305"/>
      <c r="S566" s="306"/>
      <c r="T566" s="304"/>
      <c r="U566" s="305"/>
      <c r="V566" s="305"/>
      <c r="W566" s="305"/>
      <c r="X566" s="305"/>
      <c r="Y566" s="306"/>
      <c r="Z566" s="304"/>
      <c r="AA566" s="305"/>
      <c r="AB566" s="305"/>
      <c r="AC566" s="305"/>
      <c r="AD566" s="305"/>
      <c r="AE566" s="306"/>
      <c r="AF566" s="304"/>
      <c r="AG566" s="305"/>
      <c r="AH566" s="305"/>
      <c r="AI566" s="305"/>
      <c r="AJ566" s="305"/>
      <c r="AK566" s="306"/>
      <c r="AL566" s="304"/>
      <c r="AM566" s="305"/>
      <c r="AN566" s="305"/>
      <c r="AO566" s="305"/>
      <c r="AP566" s="305"/>
      <c r="AQ566" s="306"/>
      <c r="AR566" s="304"/>
      <c r="AS566" s="305"/>
      <c r="AT566" s="305"/>
      <c r="AU566" s="305"/>
      <c r="AV566" s="305"/>
      <c r="AW566" s="306"/>
      <c r="AX566" s="304"/>
      <c r="AY566" s="305"/>
      <c r="AZ566" s="305"/>
      <c r="BA566" s="305"/>
      <c r="BB566" s="305"/>
      <c r="BC566" s="306"/>
      <c r="BD566" s="304"/>
      <c r="BE566" s="305"/>
      <c r="BF566" s="305"/>
      <c r="BG566" s="305"/>
      <c r="BH566" s="305"/>
      <c r="BI566" s="306"/>
      <c r="BJ566" s="304"/>
      <c r="BK566" s="305"/>
      <c r="BL566" s="305"/>
      <c r="BM566" s="305"/>
      <c r="BN566" s="305"/>
      <c r="BO566" s="306"/>
      <c r="BP566" s="304"/>
      <c r="BQ566" s="305"/>
      <c r="BR566" s="305"/>
      <c r="BS566" s="305"/>
      <c r="BT566" s="305"/>
      <c r="BU566" s="306"/>
      <c r="BV566" s="304"/>
      <c r="BW566" s="305"/>
      <c r="BX566" s="305"/>
      <c r="BY566" s="305"/>
      <c r="BZ566" s="305"/>
      <c r="CA566" s="306"/>
      <c r="CB566" s="91"/>
    </row>
    <row r="567" spans="1:80" s="92" customFormat="1" x14ac:dyDescent="0.25">
      <c r="A567" s="90"/>
      <c r="B567" s="304"/>
      <c r="C567" s="305"/>
      <c r="D567" s="305"/>
      <c r="E567" s="305"/>
      <c r="F567" s="305"/>
      <c r="G567" s="306"/>
      <c r="H567" s="304"/>
      <c r="I567" s="305"/>
      <c r="J567" s="305"/>
      <c r="K567" s="305"/>
      <c r="L567" s="305"/>
      <c r="M567" s="306"/>
      <c r="N567" s="304"/>
      <c r="O567" s="305"/>
      <c r="P567" s="305"/>
      <c r="Q567" s="305"/>
      <c r="R567" s="305"/>
      <c r="S567" s="306"/>
      <c r="T567" s="304"/>
      <c r="U567" s="305"/>
      <c r="V567" s="305"/>
      <c r="W567" s="305"/>
      <c r="X567" s="305"/>
      <c r="Y567" s="306"/>
      <c r="Z567" s="304"/>
      <c r="AA567" s="305"/>
      <c r="AB567" s="305"/>
      <c r="AC567" s="305"/>
      <c r="AD567" s="305"/>
      <c r="AE567" s="306"/>
      <c r="AF567" s="304"/>
      <c r="AG567" s="305"/>
      <c r="AH567" s="305"/>
      <c r="AI567" s="305"/>
      <c r="AJ567" s="305"/>
      <c r="AK567" s="306"/>
      <c r="AL567" s="304"/>
      <c r="AM567" s="305"/>
      <c r="AN567" s="305"/>
      <c r="AO567" s="305"/>
      <c r="AP567" s="305"/>
      <c r="AQ567" s="306"/>
      <c r="AR567" s="304"/>
      <c r="AS567" s="305"/>
      <c r="AT567" s="305"/>
      <c r="AU567" s="305"/>
      <c r="AV567" s="305"/>
      <c r="AW567" s="306"/>
      <c r="AX567" s="304"/>
      <c r="AY567" s="305"/>
      <c r="AZ567" s="305"/>
      <c r="BA567" s="305"/>
      <c r="BB567" s="305"/>
      <c r="BC567" s="306"/>
      <c r="BD567" s="304"/>
      <c r="BE567" s="305"/>
      <c r="BF567" s="305"/>
      <c r="BG567" s="305"/>
      <c r="BH567" s="305"/>
      <c r="BI567" s="306"/>
      <c r="BJ567" s="304"/>
      <c r="BK567" s="305"/>
      <c r="BL567" s="305"/>
      <c r="BM567" s="305"/>
      <c r="BN567" s="305"/>
      <c r="BO567" s="306"/>
      <c r="BP567" s="304"/>
      <c r="BQ567" s="305"/>
      <c r="BR567" s="305"/>
      <c r="BS567" s="305"/>
      <c r="BT567" s="305"/>
      <c r="BU567" s="306"/>
      <c r="BV567" s="304"/>
      <c r="BW567" s="305"/>
      <c r="BX567" s="305"/>
      <c r="BY567" s="305"/>
      <c r="BZ567" s="305"/>
      <c r="CA567" s="306"/>
      <c r="CB567" s="91"/>
    </row>
    <row r="568" spans="1:80" s="92" customFormat="1" x14ac:dyDescent="0.25">
      <c r="A568" s="90"/>
      <c r="B568" s="304"/>
      <c r="C568" s="305"/>
      <c r="D568" s="305"/>
      <c r="E568" s="305"/>
      <c r="F568" s="305"/>
      <c r="G568" s="306"/>
      <c r="H568" s="304"/>
      <c r="I568" s="305"/>
      <c r="J568" s="305"/>
      <c r="K568" s="305"/>
      <c r="L568" s="305"/>
      <c r="M568" s="306"/>
      <c r="N568" s="304"/>
      <c r="O568" s="305"/>
      <c r="P568" s="305"/>
      <c r="Q568" s="305"/>
      <c r="R568" s="305"/>
      <c r="S568" s="306"/>
      <c r="T568" s="304"/>
      <c r="U568" s="305"/>
      <c r="V568" s="305"/>
      <c r="W568" s="305"/>
      <c r="X568" s="305"/>
      <c r="Y568" s="306"/>
      <c r="Z568" s="304"/>
      <c r="AA568" s="305"/>
      <c r="AB568" s="305"/>
      <c r="AC568" s="305"/>
      <c r="AD568" s="305"/>
      <c r="AE568" s="306"/>
      <c r="AF568" s="304"/>
      <c r="AG568" s="305"/>
      <c r="AH568" s="305"/>
      <c r="AI568" s="305"/>
      <c r="AJ568" s="305"/>
      <c r="AK568" s="306"/>
      <c r="AL568" s="304"/>
      <c r="AM568" s="305"/>
      <c r="AN568" s="305"/>
      <c r="AO568" s="305"/>
      <c r="AP568" s="305"/>
      <c r="AQ568" s="306"/>
      <c r="AR568" s="304"/>
      <c r="AS568" s="305"/>
      <c r="AT568" s="305"/>
      <c r="AU568" s="305"/>
      <c r="AV568" s="305"/>
      <c r="AW568" s="306"/>
      <c r="AX568" s="304"/>
      <c r="AY568" s="305"/>
      <c r="AZ568" s="305"/>
      <c r="BA568" s="305"/>
      <c r="BB568" s="305"/>
      <c r="BC568" s="306"/>
      <c r="BD568" s="304"/>
      <c r="BE568" s="305"/>
      <c r="BF568" s="305"/>
      <c r="BG568" s="305"/>
      <c r="BH568" s="305"/>
      <c r="BI568" s="306"/>
      <c r="BJ568" s="304"/>
      <c r="BK568" s="305"/>
      <c r="BL568" s="305"/>
      <c r="BM568" s="305"/>
      <c r="BN568" s="305"/>
      <c r="BO568" s="306"/>
      <c r="BP568" s="304"/>
      <c r="BQ568" s="305"/>
      <c r="BR568" s="305"/>
      <c r="BS568" s="305"/>
      <c r="BT568" s="305"/>
      <c r="BU568" s="306"/>
      <c r="BV568" s="304"/>
      <c r="BW568" s="305"/>
      <c r="BX568" s="305"/>
      <c r="BY568" s="305"/>
      <c r="BZ568" s="305"/>
      <c r="CA568" s="306"/>
      <c r="CB568" s="91"/>
    </row>
    <row r="569" spans="1:80" s="92" customFormat="1" x14ac:dyDescent="0.25">
      <c r="A569" s="90"/>
      <c r="B569" s="304"/>
      <c r="C569" s="305"/>
      <c r="D569" s="305"/>
      <c r="E569" s="305"/>
      <c r="F569" s="305"/>
      <c r="G569" s="306"/>
      <c r="H569" s="304"/>
      <c r="I569" s="305"/>
      <c r="J569" s="305"/>
      <c r="K569" s="305"/>
      <c r="L569" s="305"/>
      <c r="M569" s="306"/>
      <c r="N569" s="304"/>
      <c r="O569" s="305"/>
      <c r="P569" s="305"/>
      <c r="Q569" s="305"/>
      <c r="R569" s="305"/>
      <c r="S569" s="306"/>
      <c r="T569" s="304"/>
      <c r="U569" s="305"/>
      <c r="V569" s="305"/>
      <c r="W569" s="305"/>
      <c r="X569" s="305"/>
      <c r="Y569" s="306"/>
      <c r="Z569" s="304"/>
      <c r="AA569" s="305"/>
      <c r="AB569" s="305"/>
      <c r="AC569" s="305"/>
      <c r="AD569" s="305"/>
      <c r="AE569" s="306"/>
      <c r="AF569" s="304"/>
      <c r="AG569" s="305"/>
      <c r="AH569" s="305"/>
      <c r="AI569" s="305"/>
      <c r="AJ569" s="305"/>
      <c r="AK569" s="306"/>
      <c r="AL569" s="304"/>
      <c r="AM569" s="305"/>
      <c r="AN569" s="305"/>
      <c r="AO569" s="305"/>
      <c r="AP569" s="305"/>
      <c r="AQ569" s="306"/>
      <c r="AR569" s="304"/>
      <c r="AS569" s="305"/>
      <c r="AT569" s="305"/>
      <c r="AU569" s="305"/>
      <c r="AV569" s="305"/>
      <c r="AW569" s="306"/>
      <c r="AX569" s="304"/>
      <c r="AY569" s="305"/>
      <c r="AZ569" s="305"/>
      <c r="BA569" s="305"/>
      <c r="BB569" s="305"/>
      <c r="BC569" s="306"/>
      <c r="BD569" s="304"/>
      <c r="BE569" s="305"/>
      <c r="BF569" s="305"/>
      <c r="BG569" s="305"/>
      <c r="BH569" s="305"/>
      <c r="BI569" s="306"/>
      <c r="BJ569" s="304"/>
      <c r="BK569" s="305"/>
      <c r="BL569" s="305"/>
      <c r="BM569" s="305"/>
      <c r="BN569" s="305"/>
      <c r="BO569" s="306"/>
      <c r="BP569" s="304"/>
      <c r="BQ569" s="305"/>
      <c r="BR569" s="305"/>
      <c r="BS569" s="305"/>
      <c r="BT569" s="305"/>
      <c r="BU569" s="306"/>
      <c r="BV569" s="304"/>
      <c r="BW569" s="305"/>
      <c r="BX569" s="305"/>
      <c r="BY569" s="305"/>
      <c r="BZ569" s="305"/>
      <c r="CA569" s="306"/>
      <c r="CB569" s="91"/>
    </row>
    <row r="570" spans="1:80" s="92" customFormat="1" x14ac:dyDescent="0.25">
      <c r="A570" s="90"/>
      <c r="B570" s="304"/>
      <c r="C570" s="305"/>
      <c r="D570" s="305"/>
      <c r="E570" s="305"/>
      <c r="F570" s="305"/>
      <c r="G570" s="306"/>
      <c r="H570" s="304"/>
      <c r="I570" s="305"/>
      <c r="J570" s="305"/>
      <c r="K570" s="305"/>
      <c r="L570" s="305"/>
      <c r="M570" s="306"/>
      <c r="N570" s="304"/>
      <c r="O570" s="305"/>
      <c r="P570" s="305"/>
      <c r="Q570" s="305"/>
      <c r="R570" s="305"/>
      <c r="S570" s="306"/>
      <c r="T570" s="304"/>
      <c r="U570" s="305"/>
      <c r="V570" s="305"/>
      <c r="W570" s="305"/>
      <c r="X570" s="305"/>
      <c r="Y570" s="306"/>
      <c r="Z570" s="304"/>
      <c r="AA570" s="305"/>
      <c r="AB570" s="305"/>
      <c r="AC570" s="305"/>
      <c r="AD570" s="305"/>
      <c r="AE570" s="306"/>
      <c r="AF570" s="304"/>
      <c r="AG570" s="305"/>
      <c r="AH570" s="305"/>
      <c r="AI570" s="305"/>
      <c r="AJ570" s="305"/>
      <c r="AK570" s="306"/>
      <c r="AL570" s="304"/>
      <c r="AM570" s="305"/>
      <c r="AN570" s="305"/>
      <c r="AO570" s="305"/>
      <c r="AP570" s="305"/>
      <c r="AQ570" s="306"/>
      <c r="AR570" s="304"/>
      <c r="AS570" s="305"/>
      <c r="AT570" s="305"/>
      <c r="AU570" s="305"/>
      <c r="AV570" s="305"/>
      <c r="AW570" s="306"/>
      <c r="AX570" s="304"/>
      <c r="AY570" s="305"/>
      <c r="AZ570" s="305"/>
      <c r="BA570" s="305"/>
      <c r="BB570" s="305"/>
      <c r="BC570" s="306"/>
      <c r="BD570" s="304"/>
      <c r="BE570" s="305"/>
      <c r="BF570" s="305"/>
      <c r="BG570" s="305"/>
      <c r="BH570" s="305"/>
      <c r="BI570" s="306"/>
      <c r="BJ570" s="304"/>
      <c r="BK570" s="305"/>
      <c r="BL570" s="305"/>
      <c r="BM570" s="305"/>
      <c r="BN570" s="305"/>
      <c r="BO570" s="306"/>
      <c r="BP570" s="304"/>
      <c r="BQ570" s="305"/>
      <c r="BR570" s="305"/>
      <c r="BS570" s="305"/>
      <c r="BT570" s="305"/>
      <c r="BU570" s="306"/>
      <c r="BV570" s="304"/>
      <c r="BW570" s="305"/>
      <c r="BX570" s="305"/>
      <c r="BY570" s="305"/>
      <c r="BZ570" s="305"/>
      <c r="CA570" s="306"/>
      <c r="CB570" s="91"/>
    </row>
    <row r="571" spans="1:80" s="92" customFormat="1" x14ac:dyDescent="0.25">
      <c r="A571" s="90"/>
      <c r="B571" s="304"/>
      <c r="C571" s="305"/>
      <c r="D571" s="305"/>
      <c r="E571" s="305"/>
      <c r="F571" s="305"/>
      <c r="G571" s="306"/>
      <c r="H571" s="304"/>
      <c r="I571" s="305"/>
      <c r="J571" s="305"/>
      <c r="K571" s="305"/>
      <c r="L571" s="305"/>
      <c r="M571" s="306"/>
      <c r="N571" s="304"/>
      <c r="O571" s="305"/>
      <c r="P571" s="305"/>
      <c r="Q571" s="305"/>
      <c r="R571" s="305"/>
      <c r="S571" s="306"/>
      <c r="T571" s="304"/>
      <c r="U571" s="305"/>
      <c r="V571" s="305"/>
      <c r="W571" s="305"/>
      <c r="X571" s="305"/>
      <c r="Y571" s="306"/>
      <c r="Z571" s="304"/>
      <c r="AA571" s="305"/>
      <c r="AB571" s="305"/>
      <c r="AC571" s="305"/>
      <c r="AD571" s="305"/>
      <c r="AE571" s="306"/>
      <c r="AF571" s="304"/>
      <c r="AG571" s="305"/>
      <c r="AH571" s="305"/>
      <c r="AI571" s="305"/>
      <c r="AJ571" s="305"/>
      <c r="AK571" s="306"/>
      <c r="AL571" s="304"/>
      <c r="AM571" s="305"/>
      <c r="AN571" s="305"/>
      <c r="AO571" s="305"/>
      <c r="AP571" s="305"/>
      <c r="AQ571" s="306"/>
      <c r="AR571" s="304"/>
      <c r="AS571" s="305"/>
      <c r="AT571" s="305"/>
      <c r="AU571" s="305"/>
      <c r="AV571" s="305"/>
      <c r="AW571" s="306"/>
      <c r="AX571" s="304"/>
      <c r="AY571" s="305"/>
      <c r="AZ571" s="305"/>
      <c r="BA571" s="305"/>
      <c r="BB571" s="305"/>
      <c r="BC571" s="306"/>
      <c r="BD571" s="304"/>
      <c r="BE571" s="305"/>
      <c r="BF571" s="305"/>
      <c r="BG571" s="305"/>
      <c r="BH571" s="305"/>
      <c r="BI571" s="306"/>
      <c r="BJ571" s="304"/>
      <c r="BK571" s="305"/>
      <c r="BL571" s="305"/>
      <c r="BM571" s="305"/>
      <c r="BN571" s="305"/>
      <c r="BO571" s="306"/>
      <c r="BP571" s="304"/>
      <c r="BQ571" s="305"/>
      <c r="BR571" s="305"/>
      <c r="BS571" s="305"/>
      <c r="BT571" s="305"/>
      <c r="BU571" s="306"/>
      <c r="BV571" s="304"/>
      <c r="BW571" s="305"/>
      <c r="BX571" s="305"/>
      <c r="BY571" s="305"/>
      <c r="BZ571" s="305"/>
      <c r="CA571" s="306"/>
      <c r="CB571" s="91"/>
    </row>
    <row r="572" spans="1:80" s="92" customFormat="1" x14ac:dyDescent="0.25">
      <c r="A572" s="90"/>
      <c r="B572" s="304"/>
      <c r="C572" s="305"/>
      <c r="D572" s="305"/>
      <c r="E572" s="305"/>
      <c r="F572" s="305"/>
      <c r="G572" s="306"/>
      <c r="H572" s="304"/>
      <c r="I572" s="305"/>
      <c r="J572" s="305"/>
      <c r="K572" s="305"/>
      <c r="L572" s="305"/>
      <c r="M572" s="306"/>
      <c r="N572" s="304"/>
      <c r="O572" s="305"/>
      <c r="P572" s="305"/>
      <c r="Q572" s="305"/>
      <c r="R572" s="305"/>
      <c r="S572" s="306"/>
      <c r="T572" s="304"/>
      <c r="U572" s="305"/>
      <c r="V572" s="305"/>
      <c r="W572" s="305"/>
      <c r="X572" s="305"/>
      <c r="Y572" s="306"/>
      <c r="Z572" s="304"/>
      <c r="AA572" s="305"/>
      <c r="AB572" s="305"/>
      <c r="AC572" s="305"/>
      <c r="AD572" s="305"/>
      <c r="AE572" s="306"/>
      <c r="AF572" s="304"/>
      <c r="AG572" s="305"/>
      <c r="AH572" s="305"/>
      <c r="AI572" s="305"/>
      <c r="AJ572" s="305"/>
      <c r="AK572" s="306"/>
      <c r="AL572" s="304"/>
      <c r="AM572" s="305"/>
      <c r="AN572" s="305"/>
      <c r="AO572" s="305"/>
      <c r="AP572" s="305"/>
      <c r="AQ572" s="306"/>
      <c r="AR572" s="304"/>
      <c r="AS572" s="305"/>
      <c r="AT572" s="305"/>
      <c r="AU572" s="305"/>
      <c r="AV572" s="305"/>
      <c r="AW572" s="306"/>
      <c r="AX572" s="304"/>
      <c r="AY572" s="305"/>
      <c r="AZ572" s="305"/>
      <c r="BA572" s="305"/>
      <c r="BB572" s="305"/>
      <c r="BC572" s="306"/>
      <c r="BD572" s="304"/>
      <c r="BE572" s="305"/>
      <c r="BF572" s="305"/>
      <c r="BG572" s="305"/>
      <c r="BH572" s="305"/>
      <c r="BI572" s="306"/>
      <c r="BJ572" s="304"/>
      <c r="BK572" s="305"/>
      <c r="BL572" s="305"/>
      <c r="BM572" s="305"/>
      <c r="BN572" s="305"/>
      <c r="BO572" s="306"/>
      <c r="BP572" s="304"/>
      <c r="BQ572" s="305"/>
      <c r="BR572" s="305"/>
      <c r="BS572" s="305"/>
      <c r="BT572" s="305"/>
      <c r="BU572" s="306"/>
      <c r="BV572" s="304"/>
      <c r="BW572" s="305"/>
      <c r="BX572" s="305"/>
      <c r="BY572" s="305"/>
      <c r="BZ572" s="305"/>
      <c r="CA572" s="306"/>
      <c r="CB572" s="91"/>
    </row>
    <row r="573" spans="1:80" s="92" customFormat="1" x14ac:dyDescent="0.25">
      <c r="A573" s="90"/>
      <c r="B573" s="304"/>
      <c r="C573" s="305"/>
      <c r="D573" s="305"/>
      <c r="E573" s="305"/>
      <c r="F573" s="305"/>
      <c r="G573" s="306"/>
      <c r="H573" s="304"/>
      <c r="I573" s="305"/>
      <c r="J573" s="305"/>
      <c r="K573" s="305"/>
      <c r="L573" s="305"/>
      <c r="M573" s="306"/>
      <c r="N573" s="304"/>
      <c r="O573" s="305"/>
      <c r="P573" s="305"/>
      <c r="Q573" s="305"/>
      <c r="R573" s="305"/>
      <c r="S573" s="306"/>
      <c r="T573" s="304"/>
      <c r="U573" s="305"/>
      <c r="V573" s="305"/>
      <c r="W573" s="305"/>
      <c r="X573" s="305"/>
      <c r="Y573" s="306"/>
      <c r="Z573" s="304"/>
      <c r="AA573" s="305"/>
      <c r="AB573" s="305"/>
      <c r="AC573" s="305"/>
      <c r="AD573" s="305"/>
      <c r="AE573" s="306"/>
      <c r="AF573" s="304"/>
      <c r="AG573" s="305"/>
      <c r="AH573" s="305"/>
      <c r="AI573" s="305"/>
      <c r="AJ573" s="305"/>
      <c r="AK573" s="306"/>
      <c r="AL573" s="304"/>
      <c r="AM573" s="305"/>
      <c r="AN573" s="305"/>
      <c r="AO573" s="305"/>
      <c r="AP573" s="305"/>
      <c r="AQ573" s="306"/>
      <c r="AR573" s="304"/>
      <c r="AS573" s="305"/>
      <c r="AT573" s="305"/>
      <c r="AU573" s="305"/>
      <c r="AV573" s="305"/>
      <c r="AW573" s="306"/>
      <c r="AX573" s="304"/>
      <c r="AY573" s="305"/>
      <c r="AZ573" s="305"/>
      <c r="BA573" s="305"/>
      <c r="BB573" s="305"/>
      <c r="BC573" s="306"/>
      <c r="BD573" s="304"/>
      <c r="BE573" s="305"/>
      <c r="BF573" s="305"/>
      <c r="BG573" s="305"/>
      <c r="BH573" s="305"/>
      <c r="BI573" s="306"/>
      <c r="BJ573" s="304"/>
      <c r="BK573" s="305"/>
      <c r="BL573" s="305"/>
      <c r="BM573" s="305"/>
      <c r="BN573" s="305"/>
      <c r="BO573" s="306"/>
      <c r="BP573" s="304"/>
      <c r="BQ573" s="305"/>
      <c r="BR573" s="305"/>
      <c r="BS573" s="305"/>
      <c r="BT573" s="305"/>
      <c r="BU573" s="306"/>
      <c r="BV573" s="304"/>
      <c r="BW573" s="305"/>
      <c r="BX573" s="305"/>
      <c r="BY573" s="305"/>
      <c r="BZ573" s="305"/>
      <c r="CA573" s="306"/>
      <c r="CB573" s="91"/>
    </row>
    <row r="574" spans="1:80" s="92" customFormat="1" x14ac:dyDescent="0.25">
      <c r="A574" s="90"/>
      <c r="B574" s="304"/>
      <c r="C574" s="305"/>
      <c r="D574" s="305"/>
      <c r="E574" s="305"/>
      <c r="F574" s="305"/>
      <c r="G574" s="306"/>
      <c r="H574" s="304"/>
      <c r="I574" s="305"/>
      <c r="J574" s="305"/>
      <c r="K574" s="305"/>
      <c r="L574" s="305"/>
      <c r="M574" s="306"/>
      <c r="N574" s="304"/>
      <c r="O574" s="305"/>
      <c r="P574" s="305"/>
      <c r="Q574" s="305"/>
      <c r="R574" s="305"/>
      <c r="S574" s="306"/>
      <c r="T574" s="304"/>
      <c r="U574" s="305"/>
      <c r="V574" s="305"/>
      <c r="W574" s="305"/>
      <c r="X574" s="305"/>
      <c r="Y574" s="306"/>
      <c r="Z574" s="304"/>
      <c r="AA574" s="305"/>
      <c r="AB574" s="305"/>
      <c r="AC574" s="305"/>
      <c r="AD574" s="305"/>
      <c r="AE574" s="306"/>
      <c r="AF574" s="304"/>
      <c r="AG574" s="305"/>
      <c r="AH574" s="305"/>
      <c r="AI574" s="305"/>
      <c r="AJ574" s="305"/>
      <c r="AK574" s="306"/>
      <c r="AL574" s="304"/>
      <c r="AM574" s="305"/>
      <c r="AN574" s="305"/>
      <c r="AO574" s="305"/>
      <c r="AP574" s="305"/>
      <c r="AQ574" s="306"/>
      <c r="AR574" s="304"/>
      <c r="AS574" s="305"/>
      <c r="AT574" s="305"/>
      <c r="AU574" s="305"/>
      <c r="AV574" s="305"/>
      <c r="AW574" s="306"/>
      <c r="AX574" s="304"/>
      <c r="AY574" s="305"/>
      <c r="AZ574" s="305"/>
      <c r="BA574" s="305"/>
      <c r="BB574" s="305"/>
      <c r="BC574" s="306"/>
      <c r="BD574" s="304"/>
      <c r="BE574" s="305"/>
      <c r="BF574" s="305"/>
      <c r="BG574" s="305"/>
      <c r="BH574" s="305"/>
      <c r="BI574" s="306"/>
      <c r="BJ574" s="304"/>
      <c r="BK574" s="305"/>
      <c r="BL574" s="305"/>
      <c r="BM574" s="305"/>
      <c r="BN574" s="305"/>
      <c r="BO574" s="306"/>
      <c r="BP574" s="304"/>
      <c r="BQ574" s="305"/>
      <c r="BR574" s="305"/>
      <c r="BS574" s="305"/>
      <c r="BT574" s="305"/>
      <c r="BU574" s="306"/>
      <c r="BV574" s="304"/>
      <c r="BW574" s="305"/>
      <c r="BX574" s="305"/>
      <c r="BY574" s="305"/>
      <c r="BZ574" s="305"/>
      <c r="CA574" s="306"/>
      <c r="CB574" s="91"/>
    </row>
    <row r="575" spans="1:80" s="92" customFormat="1" x14ac:dyDescent="0.25">
      <c r="A575" s="90"/>
      <c r="B575" s="304"/>
      <c r="C575" s="305"/>
      <c r="D575" s="305"/>
      <c r="E575" s="305"/>
      <c r="F575" s="305"/>
      <c r="G575" s="306"/>
      <c r="H575" s="304"/>
      <c r="I575" s="305"/>
      <c r="J575" s="305"/>
      <c r="K575" s="305"/>
      <c r="L575" s="305"/>
      <c r="M575" s="306"/>
      <c r="N575" s="304"/>
      <c r="O575" s="305"/>
      <c r="P575" s="305"/>
      <c r="Q575" s="305"/>
      <c r="R575" s="305"/>
      <c r="S575" s="306"/>
      <c r="T575" s="304"/>
      <c r="U575" s="305"/>
      <c r="V575" s="305"/>
      <c r="W575" s="305"/>
      <c r="X575" s="305"/>
      <c r="Y575" s="306"/>
      <c r="Z575" s="304"/>
      <c r="AA575" s="305"/>
      <c r="AB575" s="305"/>
      <c r="AC575" s="305"/>
      <c r="AD575" s="305"/>
      <c r="AE575" s="306"/>
      <c r="AF575" s="304"/>
      <c r="AG575" s="305"/>
      <c r="AH575" s="305"/>
      <c r="AI575" s="305"/>
      <c r="AJ575" s="305"/>
      <c r="AK575" s="306"/>
      <c r="AL575" s="304"/>
      <c r="AM575" s="305"/>
      <c r="AN575" s="305"/>
      <c r="AO575" s="305"/>
      <c r="AP575" s="305"/>
      <c r="AQ575" s="306"/>
      <c r="AR575" s="304"/>
      <c r="AS575" s="305"/>
      <c r="AT575" s="305"/>
      <c r="AU575" s="305"/>
      <c r="AV575" s="305"/>
      <c r="AW575" s="306"/>
      <c r="AX575" s="304"/>
      <c r="AY575" s="305"/>
      <c r="AZ575" s="305"/>
      <c r="BA575" s="305"/>
      <c r="BB575" s="305"/>
      <c r="BC575" s="306"/>
      <c r="BD575" s="304"/>
      <c r="BE575" s="305"/>
      <c r="BF575" s="305"/>
      <c r="BG575" s="305"/>
      <c r="BH575" s="305"/>
      <c r="BI575" s="306"/>
      <c r="BJ575" s="304"/>
      <c r="BK575" s="305"/>
      <c r="BL575" s="305"/>
      <c r="BM575" s="305"/>
      <c r="BN575" s="305"/>
      <c r="BO575" s="306"/>
      <c r="BP575" s="304"/>
      <c r="BQ575" s="305"/>
      <c r="BR575" s="305"/>
      <c r="BS575" s="305"/>
      <c r="BT575" s="305"/>
      <c r="BU575" s="306"/>
      <c r="BV575" s="304"/>
      <c r="BW575" s="305"/>
      <c r="BX575" s="305"/>
      <c r="BY575" s="305"/>
      <c r="BZ575" s="305"/>
      <c r="CA575" s="306"/>
      <c r="CB575" s="91"/>
    </row>
    <row r="576" spans="1:80" s="92" customFormat="1" x14ac:dyDescent="0.25">
      <c r="A576" s="90"/>
      <c r="B576" s="304"/>
      <c r="C576" s="305"/>
      <c r="D576" s="305"/>
      <c r="E576" s="305"/>
      <c r="F576" s="305"/>
      <c r="G576" s="306"/>
      <c r="H576" s="304"/>
      <c r="I576" s="305"/>
      <c r="J576" s="305"/>
      <c r="K576" s="305"/>
      <c r="L576" s="305"/>
      <c r="M576" s="306"/>
      <c r="N576" s="304"/>
      <c r="O576" s="305"/>
      <c r="P576" s="305"/>
      <c r="Q576" s="305"/>
      <c r="R576" s="305"/>
      <c r="S576" s="306"/>
      <c r="T576" s="304"/>
      <c r="U576" s="305"/>
      <c r="V576" s="305"/>
      <c r="W576" s="305"/>
      <c r="X576" s="305"/>
      <c r="Y576" s="306"/>
      <c r="Z576" s="304"/>
      <c r="AA576" s="305"/>
      <c r="AB576" s="305"/>
      <c r="AC576" s="305"/>
      <c r="AD576" s="305"/>
      <c r="AE576" s="306"/>
      <c r="AF576" s="304"/>
      <c r="AG576" s="305"/>
      <c r="AH576" s="305"/>
      <c r="AI576" s="305"/>
      <c r="AJ576" s="305"/>
      <c r="AK576" s="306"/>
      <c r="AL576" s="304"/>
      <c r="AM576" s="305"/>
      <c r="AN576" s="305"/>
      <c r="AO576" s="305"/>
      <c r="AP576" s="305"/>
      <c r="AQ576" s="306"/>
      <c r="AR576" s="304"/>
      <c r="AS576" s="305"/>
      <c r="AT576" s="305"/>
      <c r="AU576" s="305"/>
      <c r="AV576" s="305"/>
      <c r="AW576" s="306"/>
      <c r="AX576" s="304"/>
      <c r="AY576" s="305"/>
      <c r="AZ576" s="305"/>
      <c r="BA576" s="305"/>
      <c r="BB576" s="305"/>
      <c r="BC576" s="306"/>
      <c r="BD576" s="304"/>
      <c r="BE576" s="305"/>
      <c r="BF576" s="305"/>
      <c r="BG576" s="305"/>
      <c r="BH576" s="305"/>
      <c r="BI576" s="306"/>
      <c r="BJ576" s="304"/>
      <c r="BK576" s="305"/>
      <c r="BL576" s="305"/>
      <c r="BM576" s="305"/>
      <c r="BN576" s="305"/>
      <c r="BO576" s="306"/>
      <c r="BP576" s="304"/>
      <c r="BQ576" s="305"/>
      <c r="BR576" s="305"/>
      <c r="BS576" s="305"/>
      <c r="BT576" s="305"/>
      <c r="BU576" s="306"/>
      <c r="BV576" s="304"/>
      <c r="BW576" s="305"/>
      <c r="BX576" s="305"/>
      <c r="BY576" s="305"/>
      <c r="BZ576" s="305"/>
      <c r="CA576" s="306"/>
      <c r="CB576" s="91"/>
    </row>
    <row r="577" spans="1:80" s="92" customFormat="1" x14ac:dyDescent="0.25">
      <c r="A577" s="90"/>
      <c r="B577" s="304"/>
      <c r="C577" s="305"/>
      <c r="D577" s="305"/>
      <c r="E577" s="305"/>
      <c r="F577" s="305"/>
      <c r="G577" s="306"/>
      <c r="H577" s="304"/>
      <c r="I577" s="305"/>
      <c r="J577" s="305"/>
      <c r="K577" s="305"/>
      <c r="L577" s="305"/>
      <c r="M577" s="306"/>
      <c r="N577" s="304"/>
      <c r="O577" s="305"/>
      <c r="P577" s="305"/>
      <c r="Q577" s="305"/>
      <c r="R577" s="305"/>
      <c r="S577" s="306"/>
      <c r="T577" s="304"/>
      <c r="U577" s="305"/>
      <c r="V577" s="305"/>
      <c r="W577" s="305"/>
      <c r="X577" s="305"/>
      <c r="Y577" s="306"/>
      <c r="Z577" s="304"/>
      <c r="AA577" s="305"/>
      <c r="AB577" s="305"/>
      <c r="AC577" s="305"/>
      <c r="AD577" s="305"/>
      <c r="AE577" s="306"/>
      <c r="AF577" s="304"/>
      <c r="AG577" s="305"/>
      <c r="AH577" s="305"/>
      <c r="AI577" s="305"/>
      <c r="AJ577" s="305"/>
      <c r="AK577" s="306"/>
      <c r="AL577" s="304"/>
      <c r="AM577" s="305"/>
      <c r="AN577" s="305"/>
      <c r="AO577" s="305"/>
      <c r="AP577" s="305"/>
      <c r="AQ577" s="306"/>
      <c r="AR577" s="304"/>
      <c r="AS577" s="305"/>
      <c r="AT577" s="305"/>
      <c r="AU577" s="305"/>
      <c r="AV577" s="305"/>
      <c r="AW577" s="306"/>
      <c r="AX577" s="304"/>
      <c r="AY577" s="305"/>
      <c r="AZ577" s="305"/>
      <c r="BA577" s="305"/>
      <c r="BB577" s="305"/>
      <c r="BC577" s="306"/>
      <c r="BD577" s="304"/>
      <c r="BE577" s="305"/>
      <c r="BF577" s="305"/>
      <c r="BG577" s="305"/>
      <c r="BH577" s="305"/>
      <c r="BI577" s="306"/>
      <c r="BJ577" s="304"/>
      <c r="BK577" s="305"/>
      <c r="BL577" s="305"/>
      <c r="BM577" s="305"/>
      <c r="BN577" s="305"/>
      <c r="BO577" s="306"/>
      <c r="BP577" s="304"/>
      <c r="BQ577" s="305"/>
      <c r="BR577" s="305"/>
      <c r="BS577" s="305"/>
      <c r="BT577" s="305"/>
      <c r="BU577" s="306"/>
      <c r="BV577" s="304"/>
      <c r="BW577" s="305"/>
      <c r="BX577" s="305"/>
      <c r="BY577" s="305"/>
      <c r="BZ577" s="305"/>
      <c r="CA577" s="306"/>
      <c r="CB577" s="91"/>
    </row>
    <row r="578" spans="1:80" s="92" customFormat="1" x14ac:dyDescent="0.25">
      <c r="A578" s="90"/>
      <c r="B578" s="304"/>
      <c r="C578" s="305"/>
      <c r="D578" s="305"/>
      <c r="E578" s="305"/>
      <c r="F578" s="305"/>
      <c r="G578" s="306"/>
      <c r="H578" s="304"/>
      <c r="I578" s="305"/>
      <c r="J578" s="305"/>
      <c r="K578" s="305"/>
      <c r="L578" s="305"/>
      <c r="M578" s="306"/>
      <c r="N578" s="304"/>
      <c r="O578" s="305"/>
      <c r="P578" s="305"/>
      <c r="Q578" s="305"/>
      <c r="R578" s="305"/>
      <c r="S578" s="306"/>
      <c r="T578" s="304"/>
      <c r="U578" s="305"/>
      <c r="V578" s="305"/>
      <c r="W578" s="305"/>
      <c r="X578" s="305"/>
      <c r="Y578" s="306"/>
      <c r="Z578" s="304"/>
      <c r="AA578" s="305"/>
      <c r="AB578" s="305"/>
      <c r="AC578" s="305"/>
      <c r="AD578" s="305"/>
      <c r="AE578" s="306"/>
      <c r="AF578" s="304"/>
      <c r="AG578" s="305"/>
      <c r="AH578" s="305"/>
      <c r="AI578" s="305"/>
      <c r="AJ578" s="305"/>
      <c r="AK578" s="306"/>
      <c r="AL578" s="304"/>
      <c r="AM578" s="305"/>
      <c r="AN578" s="305"/>
      <c r="AO578" s="305"/>
      <c r="AP578" s="305"/>
      <c r="AQ578" s="306"/>
      <c r="AR578" s="304"/>
      <c r="AS578" s="305"/>
      <c r="AT578" s="305"/>
      <c r="AU578" s="305"/>
      <c r="AV578" s="305"/>
      <c r="AW578" s="306"/>
      <c r="AX578" s="304"/>
      <c r="AY578" s="305"/>
      <c r="AZ578" s="305"/>
      <c r="BA578" s="305"/>
      <c r="BB578" s="305"/>
      <c r="BC578" s="306"/>
      <c r="BD578" s="304"/>
      <c r="BE578" s="305"/>
      <c r="BF578" s="305"/>
      <c r="BG578" s="305"/>
      <c r="BH578" s="305"/>
      <c r="BI578" s="306"/>
      <c r="BJ578" s="304"/>
      <c r="BK578" s="305"/>
      <c r="BL578" s="305"/>
      <c r="BM578" s="305"/>
      <c r="BN578" s="305"/>
      <c r="BO578" s="306"/>
      <c r="BP578" s="304"/>
      <c r="BQ578" s="305"/>
      <c r="BR578" s="305"/>
      <c r="BS578" s="305"/>
      <c r="BT578" s="305"/>
      <c r="BU578" s="306"/>
      <c r="BV578" s="304"/>
      <c r="BW578" s="305"/>
      <c r="BX578" s="305"/>
      <c r="BY578" s="305"/>
      <c r="BZ578" s="305"/>
      <c r="CA578" s="306"/>
      <c r="CB578" s="91"/>
    </row>
    <row r="579" spans="1:80" s="92" customFormat="1" x14ac:dyDescent="0.25">
      <c r="A579" s="90"/>
      <c r="B579" s="304"/>
      <c r="C579" s="305"/>
      <c r="D579" s="305"/>
      <c r="E579" s="305"/>
      <c r="F579" s="305"/>
      <c r="G579" s="306"/>
      <c r="H579" s="304"/>
      <c r="I579" s="305"/>
      <c r="J579" s="305"/>
      <c r="K579" s="305"/>
      <c r="L579" s="305"/>
      <c r="M579" s="306"/>
      <c r="N579" s="304"/>
      <c r="O579" s="305"/>
      <c r="P579" s="305"/>
      <c r="Q579" s="305"/>
      <c r="R579" s="305"/>
      <c r="S579" s="306"/>
      <c r="T579" s="304"/>
      <c r="U579" s="305"/>
      <c r="V579" s="305"/>
      <c r="W579" s="305"/>
      <c r="X579" s="305"/>
      <c r="Y579" s="306"/>
      <c r="Z579" s="304"/>
      <c r="AA579" s="305"/>
      <c r="AB579" s="305"/>
      <c r="AC579" s="305"/>
      <c r="AD579" s="305"/>
      <c r="AE579" s="306"/>
      <c r="AF579" s="304"/>
      <c r="AG579" s="305"/>
      <c r="AH579" s="305"/>
      <c r="AI579" s="305"/>
      <c r="AJ579" s="305"/>
      <c r="AK579" s="306"/>
      <c r="AL579" s="304"/>
      <c r="AM579" s="305"/>
      <c r="AN579" s="305"/>
      <c r="AO579" s="305"/>
      <c r="AP579" s="305"/>
      <c r="AQ579" s="306"/>
      <c r="AR579" s="304"/>
      <c r="AS579" s="305"/>
      <c r="AT579" s="305"/>
      <c r="AU579" s="305"/>
      <c r="AV579" s="305"/>
      <c r="AW579" s="306"/>
      <c r="AX579" s="304"/>
      <c r="AY579" s="305"/>
      <c r="AZ579" s="305"/>
      <c r="BA579" s="305"/>
      <c r="BB579" s="305"/>
      <c r="BC579" s="306"/>
      <c r="BD579" s="304"/>
      <c r="BE579" s="305"/>
      <c r="BF579" s="305"/>
      <c r="BG579" s="305"/>
      <c r="BH579" s="305"/>
      <c r="BI579" s="306"/>
      <c r="BJ579" s="304"/>
      <c r="BK579" s="305"/>
      <c r="BL579" s="305"/>
      <c r="BM579" s="305"/>
      <c r="BN579" s="305"/>
      <c r="BO579" s="306"/>
      <c r="BP579" s="304"/>
      <c r="BQ579" s="305"/>
      <c r="BR579" s="305"/>
      <c r="BS579" s="305"/>
      <c r="BT579" s="305"/>
      <c r="BU579" s="306"/>
      <c r="BV579" s="304"/>
      <c r="BW579" s="305"/>
      <c r="BX579" s="305"/>
      <c r="BY579" s="305"/>
      <c r="BZ579" s="305"/>
      <c r="CA579" s="306"/>
      <c r="CB579" s="91"/>
    </row>
    <row r="580" spans="1:80" s="92" customFormat="1" x14ac:dyDescent="0.25">
      <c r="A580" s="90"/>
      <c r="B580" s="304"/>
      <c r="C580" s="305"/>
      <c r="D580" s="305"/>
      <c r="E580" s="305"/>
      <c r="F580" s="305"/>
      <c r="G580" s="306"/>
      <c r="H580" s="304"/>
      <c r="I580" s="305"/>
      <c r="J580" s="305"/>
      <c r="K580" s="305"/>
      <c r="L580" s="305"/>
      <c r="M580" s="306"/>
      <c r="N580" s="304"/>
      <c r="O580" s="305"/>
      <c r="P580" s="305"/>
      <c r="Q580" s="305"/>
      <c r="R580" s="305"/>
      <c r="S580" s="306"/>
      <c r="T580" s="304"/>
      <c r="U580" s="305"/>
      <c r="V580" s="305"/>
      <c r="W580" s="305"/>
      <c r="X580" s="305"/>
      <c r="Y580" s="306"/>
      <c r="Z580" s="304"/>
      <c r="AA580" s="305"/>
      <c r="AB580" s="305"/>
      <c r="AC580" s="305"/>
      <c r="AD580" s="305"/>
      <c r="AE580" s="306"/>
      <c r="AF580" s="304"/>
      <c r="AG580" s="305"/>
      <c r="AH580" s="305"/>
      <c r="AI580" s="305"/>
      <c r="AJ580" s="305"/>
      <c r="AK580" s="306"/>
      <c r="AL580" s="304"/>
      <c r="AM580" s="305"/>
      <c r="AN580" s="305"/>
      <c r="AO580" s="305"/>
      <c r="AP580" s="305"/>
      <c r="AQ580" s="306"/>
      <c r="AR580" s="304"/>
      <c r="AS580" s="305"/>
      <c r="AT580" s="305"/>
      <c r="AU580" s="305"/>
      <c r="AV580" s="305"/>
      <c r="AW580" s="306"/>
      <c r="AX580" s="304"/>
      <c r="AY580" s="305"/>
      <c r="AZ580" s="305"/>
      <c r="BA580" s="305"/>
      <c r="BB580" s="305"/>
      <c r="BC580" s="306"/>
      <c r="BD580" s="304"/>
      <c r="BE580" s="305"/>
      <c r="BF580" s="305"/>
      <c r="BG580" s="305"/>
      <c r="BH580" s="305"/>
      <c r="BI580" s="306"/>
      <c r="BJ580" s="304"/>
      <c r="BK580" s="305"/>
      <c r="BL580" s="305"/>
      <c r="BM580" s="305"/>
      <c r="BN580" s="305"/>
      <c r="BO580" s="306"/>
      <c r="BP580" s="304"/>
      <c r="BQ580" s="305"/>
      <c r="BR580" s="305"/>
      <c r="BS580" s="305"/>
      <c r="BT580" s="305"/>
      <c r="BU580" s="306"/>
      <c r="BV580" s="304"/>
      <c r="BW580" s="305"/>
      <c r="BX580" s="305"/>
      <c r="BY580" s="305"/>
      <c r="BZ580" s="305"/>
      <c r="CA580" s="306"/>
      <c r="CB580" s="91"/>
    </row>
    <row r="581" spans="1:80" s="92" customFormat="1" x14ac:dyDescent="0.25">
      <c r="A581" s="90"/>
      <c r="B581" s="304"/>
      <c r="C581" s="305"/>
      <c r="D581" s="305"/>
      <c r="E581" s="305"/>
      <c r="F581" s="305"/>
      <c r="G581" s="306"/>
      <c r="H581" s="304"/>
      <c r="I581" s="305"/>
      <c r="J581" s="305"/>
      <c r="K581" s="305"/>
      <c r="L581" s="305"/>
      <c r="M581" s="306"/>
      <c r="N581" s="304"/>
      <c r="O581" s="305"/>
      <c r="P581" s="305"/>
      <c r="Q581" s="305"/>
      <c r="R581" s="305"/>
      <c r="S581" s="306"/>
      <c r="T581" s="304"/>
      <c r="U581" s="305"/>
      <c r="V581" s="305"/>
      <c r="W581" s="305"/>
      <c r="X581" s="305"/>
      <c r="Y581" s="306"/>
      <c r="Z581" s="304"/>
      <c r="AA581" s="305"/>
      <c r="AB581" s="305"/>
      <c r="AC581" s="305"/>
      <c r="AD581" s="305"/>
      <c r="AE581" s="306"/>
      <c r="AF581" s="304"/>
      <c r="AG581" s="305"/>
      <c r="AH581" s="305"/>
      <c r="AI581" s="305"/>
      <c r="AJ581" s="305"/>
      <c r="AK581" s="306"/>
      <c r="AL581" s="304"/>
      <c r="AM581" s="305"/>
      <c r="AN581" s="305"/>
      <c r="AO581" s="305"/>
      <c r="AP581" s="305"/>
      <c r="AQ581" s="306"/>
      <c r="AR581" s="304"/>
      <c r="AS581" s="305"/>
      <c r="AT581" s="305"/>
      <c r="AU581" s="305"/>
      <c r="AV581" s="305"/>
      <c r="AW581" s="306"/>
      <c r="AX581" s="304"/>
      <c r="AY581" s="305"/>
      <c r="AZ581" s="305"/>
      <c r="BA581" s="305"/>
      <c r="BB581" s="305"/>
      <c r="BC581" s="306"/>
      <c r="BD581" s="304"/>
      <c r="BE581" s="305"/>
      <c r="BF581" s="305"/>
      <c r="BG581" s="305"/>
      <c r="BH581" s="305"/>
      <c r="BI581" s="306"/>
      <c r="BJ581" s="304"/>
      <c r="BK581" s="305"/>
      <c r="BL581" s="305"/>
      <c r="BM581" s="305"/>
      <c r="BN581" s="305"/>
      <c r="BO581" s="306"/>
      <c r="BP581" s="304"/>
      <c r="BQ581" s="305"/>
      <c r="BR581" s="305"/>
      <c r="BS581" s="305"/>
      <c r="BT581" s="305"/>
      <c r="BU581" s="306"/>
      <c r="BV581" s="304"/>
      <c r="BW581" s="305"/>
      <c r="BX581" s="305"/>
      <c r="BY581" s="305"/>
      <c r="BZ581" s="305"/>
      <c r="CA581" s="306"/>
      <c r="CB581" s="91"/>
    </row>
    <row r="582" spans="1:80" s="92" customFormat="1" x14ac:dyDescent="0.25">
      <c r="A582" s="90"/>
      <c r="B582" s="304"/>
      <c r="C582" s="305"/>
      <c r="D582" s="305"/>
      <c r="E582" s="305"/>
      <c r="F582" s="305"/>
      <c r="G582" s="306"/>
      <c r="H582" s="304"/>
      <c r="I582" s="305"/>
      <c r="J582" s="305"/>
      <c r="K582" s="305"/>
      <c r="L582" s="305"/>
      <c r="M582" s="306"/>
      <c r="N582" s="304"/>
      <c r="O582" s="305"/>
      <c r="P582" s="305"/>
      <c r="Q582" s="305"/>
      <c r="R582" s="305"/>
      <c r="S582" s="306"/>
      <c r="T582" s="304"/>
      <c r="U582" s="305"/>
      <c r="V582" s="305"/>
      <c r="W582" s="305"/>
      <c r="X582" s="305"/>
      <c r="Y582" s="306"/>
      <c r="Z582" s="304"/>
      <c r="AA582" s="305"/>
      <c r="AB582" s="305"/>
      <c r="AC582" s="305"/>
      <c r="AD582" s="305"/>
      <c r="AE582" s="306"/>
      <c r="AF582" s="304"/>
      <c r="AG582" s="305"/>
      <c r="AH582" s="305"/>
      <c r="AI582" s="305"/>
      <c r="AJ582" s="305"/>
      <c r="AK582" s="306"/>
      <c r="AL582" s="304"/>
      <c r="AM582" s="305"/>
      <c r="AN582" s="305"/>
      <c r="AO582" s="305"/>
      <c r="AP582" s="305"/>
      <c r="AQ582" s="306"/>
      <c r="AR582" s="304"/>
      <c r="AS582" s="305"/>
      <c r="AT582" s="305"/>
      <c r="AU582" s="305"/>
      <c r="AV582" s="305"/>
      <c r="AW582" s="306"/>
      <c r="AX582" s="304"/>
      <c r="AY582" s="305"/>
      <c r="AZ582" s="305"/>
      <c r="BA582" s="305"/>
      <c r="BB582" s="305"/>
      <c r="BC582" s="306"/>
      <c r="BD582" s="304"/>
      <c r="BE582" s="305"/>
      <c r="BF582" s="305"/>
      <c r="BG582" s="305"/>
      <c r="BH582" s="305"/>
      <c r="BI582" s="306"/>
      <c r="BJ582" s="304"/>
      <c r="BK582" s="305"/>
      <c r="BL582" s="305"/>
      <c r="BM582" s="305"/>
      <c r="BN582" s="305"/>
      <c r="BO582" s="306"/>
      <c r="BP582" s="304"/>
      <c r="BQ582" s="305"/>
      <c r="BR582" s="305"/>
      <c r="BS582" s="305"/>
      <c r="BT582" s="305"/>
      <c r="BU582" s="306"/>
      <c r="BV582" s="304"/>
      <c r="BW582" s="305"/>
      <c r="BX582" s="305"/>
      <c r="BY582" s="305"/>
      <c r="BZ582" s="305"/>
      <c r="CA582" s="306"/>
      <c r="CB582" s="91"/>
    </row>
    <row r="583" spans="1:80" s="92" customFormat="1" x14ac:dyDescent="0.25">
      <c r="A583" s="90"/>
      <c r="B583" s="304"/>
      <c r="C583" s="305"/>
      <c r="D583" s="305"/>
      <c r="E583" s="305"/>
      <c r="F583" s="305"/>
      <c r="G583" s="306"/>
      <c r="H583" s="304"/>
      <c r="I583" s="305"/>
      <c r="J583" s="305"/>
      <c r="K583" s="305"/>
      <c r="L583" s="305"/>
      <c r="M583" s="306"/>
      <c r="N583" s="304"/>
      <c r="O583" s="305"/>
      <c r="P583" s="305"/>
      <c r="Q583" s="305"/>
      <c r="R583" s="305"/>
      <c r="S583" s="306"/>
      <c r="T583" s="304"/>
      <c r="U583" s="305"/>
      <c r="V583" s="305"/>
      <c r="W583" s="305"/>
      <c r="X583" s="305"/>
      <c r="Y583" s="306"/>
      <c r="Z583" s="304"/>
      <c r="AA583" s="305"/>
      <c r="AB583" s="305"/>
      <c r="AC583" s="305"/>
      <c r="AD583" s="305"/>
      <c r="AE583" s="306"/>
      <c r="AF583" s="304"/>
      <c r="AG583" s="305"/>
      <c r="AH583" s="305"/>
      <c r="AI583" s="305"/>
      <c r="AJ583" s="305"/>
      <c r="AK583" s="306"/>
      <c r="AL583" s="304"/>
      <c r="AM583" s="305"/>
      <c r="AN583" s="305"/>
      <c r="AO583" s="305"/>
      <c r="AP583" s="305"/>
      <c r="AQ583" s="306"/>
      <c r="AR583" s="304"/>
      <c r="AS583" s="305"/>
      <c r="AT583" s="305"/>
      <c r="AU583" s="305"/>
      <c r="AV583" s="305"/>
      <c r="AW583" s="306"/>
      <c r="AX583" s="304"/>
      <c r="AY583" s="305"/>
      <c r="AZ583" s="305"/>
      <c r="BA583" s="305"/>
      <c r="BB583" s="305"/>
      <c r="BC583" s="306"/>
      <c r="BD583" s="304"/>
      <c r="BE583" s="305"/>
      <c r="BF583" s="305"/>
      <c r="BG583" s="305"/>
      <c r="BH583" s="305"/>
      <c r="BI583" s="306"/>
      <c r="BJ583" s="304"/>
      <c r="BK583" s="305"/>
      <c r="BL583" s="305"/>
      <c r="BM583" s="305"/>
      <c r="BN583" s="305"/>
      <c r="BO583" s="306"/>
      <c r="BP583" s="304"/>
      <c r="BQ583" s="305"/>
      <c r="BR583" s="305"/>
      <c r="BS583" s="305"/>
      <c r="BT583" s="305"/>
      <c r="BU583" s="306"/>
      <c r="BV583" s="304"/>
      <c r="BW583" s="305"/>
      <c r="BX583" s="305"/>
      <c r="BY583" s="305"/>
      <c r="BZ583" s="305"/>
      <c r="CA583" s="306"/>
      <c r="CB583" s="91"/>
    </row>
    <row r="584" spans="1:80" s="92" customFormat="1" x14ac:dyDescent="0.25">
      <c r="A584" s="90"/>
      <c r="B584" s="304"/>
      <c r="C584" s="305"/>
      <c r="D584" s="305"/>
      <c r="E584" s="305"/>
      <c r="F584" s="305"/>
      <c r="G584" s="306"/>
      <c r="H584" s="304"/>
      <c r="I584" s="305"/>
      <c r="J584" s="305"/>
      <c r="K584" s="305"/>
      <c r="L584" s="305"/>
      <c r="M584" s="306"/>
      <c r="N584" s="304"/>
      <c r="O584" s="305"/>
      <c r="P584" s="305"/>
      <c r="Q584" s="305"/>
      <c r="R584" s="305"/>
      <c r="S584" s="306"/>
      <c r="T584" s="304"/>
      <c r="U584" s="305"/>
      <c r="V584" s="305"/>
      <c r="W584" s="305"/>
      <c r="X584" s="305"/>
      <c r="Y584" s="306"/>
      <c r="Z584" s="304"/>
      <c r="AA584" s="305"/>
      <c r="AB584" s="305"/>
      <c r="AC584" s="305"/>
      <c r="AD584" s="305"/>
      <c r="AE584" s="306"/>
      <c r="AF584" s="304"/>
      <c r="AG584" s="305"/>
      <c r="AH584" s="305"/>
      <c r="AI584" s="305"/>
      <c r="AJ584" s="305"/>
      <c r="AK584" s="306"/>
      <c r="AL584" s="304"/>
      <c r="AM584" s="305"/>
      <c r="AN584" s="305"/>
      <c r="AO584" s="305"/>
      <c r="AP584" s="305"/>
      <c r="AQ584" s="306"/>
      <c r="AR584" s="304"/>
      <c r="AS584" s="305"/>
      <c r="AT584" s="305"/>
      <c r="AU584" s="305"/>
      <c r="AV584" s="305"/>
      <c r="AW584" s="306"/>
      <c r="AX584" s="304"/>
      <c r="AY584" s="305"/>
      <c r="AZ584" s="305"/>
      <c r="BA584" s="305"/>
      <c r="BB584" s="305"/>
      <c r="BC584" s="306"/>
      <c r="BD584" s="304"/>
      <c r="BE584" s="305"/>
      <c r="BF584" s="305"/>
      <c r="BG584" s="305"/>
      <c r="BH584" s="305"/>
      <c r="BI584" s="306"/>
      <c r="BJ584" s="304"/>
      <c r="BK584" s="305"/>
      <c r="BL584" s="305"/>
      <c r="BM584" s="305"/>
      <c r="BN584" s="305"/>
      <c r="BO584" s="306"/>
      <c r="BP584" s="304"/>
      <c r="BQ584" s="305"/>
      <c r="BR584" s="305"/>
      <c r="BS584" s="305"/>
      <c r="BT584" s="305"/>
      <c r="BU584" s="306"/>
      <c r="BV584" s="304"/>
      <c r="BW584" s="305"/>
      <c r="BX584" s="305"/>
      <c r="BY584" s="305"/>
      <c r="BZ584" s="305"/>
      <c r="CA584" s="306"/>
      <c r="CB584" s="91"/>
    </row>
    <row r="585" spans="1:80" s="92" customFormat="1" x14ac:dyDescent="0.25">
      <c r="A585" s="90"/>
      <c r="B585" s="304"/>
      <c r="C585" s="305"/>
      <c r="D585" s="305"/>
      <c r="E585" s="305"/>
      <c r="F585" s="305"/>
      <c r="G585" s="306"/>
      <c r="H585" s="304"/>
      <c r="I585" s="305"/>
      <c r="J585" s="305"/>
      <c r="K585" s="305"/>
      <c r="L585" s="305"/>
      <c r="M585" s="306"/>
      <c r="N585" s="304"/>
      <c r="O585" s="305"/>
      <c r="P585" s="305"/>
      <c r="Q585" s="305"/>
      <c r="R585" s="305"/>
      <c r="S585" s="306"/>
      <c r="T585" s="304"/>
      <c r="U585" s="305"/>
      <c r="V585" s="305"/>
      <c r="W585" s="305"/>
      <c r="X585" s="305"/>
      <c r="Y585" s="306"/>
      <c r="Z585" s="304"/>
      <c r="AA585" s="305"/>
      <c r="AB585" s="305"/>
      <c r="AC585" s="305"/>
      <c r="AD585" s="305"/>
      <c r="AE585" s="306"/>
      <c r="AF585" s="304"/>
      <c r="AG585" s="305"/>
      <c r="AH585" s="305"/>
      <c r="AI585" s="305"/>
      <c r="AJ585" s="305"/>
      <c r="AK585" s="306"/>
      <c r="AL585" s="304"/>
      <c r="AM585" s="305"/>
      <c r="AN585" s="305"/>
      <c r="AO585" s="305"/>
      <c r="AP585" s="305"/>
      <c r="AQ585" s="306"/>
      <c r="AR585" s="304"/>
      <c r="AS585" s="305"/>
      <c r="AT585" s="305"/>
      <c r="AU585" s="305"/>
      <c r="AV585" s="305"/>
      <c r="AW585" s="306"/>
      <c r="AX585" s="304"/>
      <c r="AY585" s="305"/>
      <c r="AZ585" s="305"/>
      <c r="BA585" s="305"/>
      <c r="BB585" s="305"/>
      <c r="BC585" s="306"/>
      <c r="BD585" s="304"/>
      <c r="BE585" s="305"/>
      <c r="BF585" s="305"/>
      <c r="BG585" s="305"/>
      <c r="BH585" s="305"/>
      <c r="BI585" s="306"/>
      <c r="BJ585" s="304"/>
      <c r="BK585" s="305"/>
      <c r="BL585" s="305"/>
      <c r="BM585" s="305"/>
      <c r="BN585" s="305"/>
      <c r="BO585" s="306"/>
      <c r="BP585" s="304"/>
      <c r="BQ585" s="305"/>
      <c r="BR585" s="305"/>
      <c r="BS585" s="305"/>
      <c r="BT585" s="305"/>
      <c r="BU585" s="306"/>
      <c r="BV585" s="304"/>
      <c r="BW585" s="305"/>
      <c r="BX585" s="305"/>
      <c r="BY585" s="305"/>
      <c r="BZ585" s="305"/>
      <c r="CA585" s="306"/>
      <c r="CB585" s="91"/>
    </row>
    <row r="586" spans="1:80" s="92" customFormat="1" x14ac:dyDescent="0.25">
      <c r="A586" s="90"/>
      <c r="B586" s="304"/>
      <c r="C586" s="305"/>
      <c r="D586" s="305"/>
      <c r="E586" s="305"/>
      <c r="F586" s="305"/>
      <c r="G586" s="306"/>
      <c r="H586" s="304"/>
      <c r="I586" s="305"/>
      <c r="J586" s="305"/>
      <c r="K586" s="305"/>
      <c r="L586" s="305"/>
      <c r="M586" s="306"/>
      <c r="N586" s="304"/>
      <c r="O586" s="305"/>
      <c r="P586" s="305"/>
      <c r="Q586" s="305"/>
      <c r="R586" s="305"/>
      <c r="S586" s="306"/>
      <c r="T586" s="304"/>
      <c r="U586" s="305"/>
      <c r="V586" s="305"/>
      <c r="W586" s="305"/>
      <c r="X586" s="305"/>
      <c r="Y586" s="306"/>
      <c r="Z586" s="304"/>
      <c r="AA586" s="305"/>
      <c r="AB586" s="305"/>
      <c r="AC586" s="305"/>
      <c r="AD586" s="305"/>
      <c r="AE586" s="306"/>
      <c r="AF586" s="304"/>
      <c r="AG586" s="305"/>
      <c r="AH586" s="305"/>
      <c r="AI586" s="305"/>
      <c r="AJ586" s="305"/>
      <c r="AK586" s="306"/>
      <c r="AL586" s="304"/>
      <c r="AM586" s="305"/>
      <c r="AN586" s="305"/>
      <c r="AO586" s="305"/>
      <c r="AP586" s="305"/>
      <c r="AQ586" s="306"/>
      <c r="AR586" s="304"/>
      <c r="AS586" s="305"/>
      <c r="AT586" s="305"/>
      <c r="AU586" s="305"/>
      <c r="AV586" s="305"/>
      <c r="AW586" s="306"/>
      <c r="AX586" s="304"/>
      <c r="AY586" s="305"/>
      <c r="AZ586" s="305"/>
      <c r="BA586" s="305"/>
      <c r="BB586" s="305"/>
      <c r="BC586" s="306"/>
      <c r="BD586" s="304"/>
      <c r="BE586" s="305"/>
      <c r="BF586" s="305"/>
      <c r="BG586" s="305"/>
      <c r="BH586" s="305"/>
      <c r="BI586" s="306"/>
      <c r="BJ586" s="304"/>
      <c r="BK586" s="305"/>
      <c r="BL586" s="305"/>
      <c r="BM586" s="305"/>
      <c r="BN586" s="305"/>
      <c r="BO586" s="306"/>
      <c r="BP586" s="304"/>
      <c r="BQ586" s="305"/>
      <c r="BR586" s="305"/>
      <c r="BS586" s="305"/>
      <c r="BT586" s="305"/>
      <c r="BU586" s="306"/>
      <c r="BV586" s="304"/>
      <c r="BW586" s="305"/>
      <c r="BX586" s="305"/>
      <c r="BY586" s="305"/>
      <c r="BZ586" s="305"/>
      <c r="CA586" s="306"/>
      <c r="CB586" s="91"/>
    </row>
    <row r="587" spans="1:80" s="92" customFormat="1" x14ac:dyDescent="0.25">
      <c r="A587" s="90"/>
      <c r="B587" s="304"/>
      <c r="C587" s="305"/>
      <c r="D587" s="305"/>
      <c r="E587" s="305"/>
      <c r="F587" s="305"/>
      <c r="G587" s="306"/>
      <c r="H587" s="304"/>
      <c r="I587" s="305"/>
      <c r="J587" s="305"/>
      <c r="K587" s="305"/>
      <c r="L587" s="305"/>
      <c r="M587" s="306"/>
      <c r="N587" s="304"/>
      <c r="O587" s="305"/>
      <c r="P587" s="305"/>
      <c r="Q587" s="305"/>
      <c r="R587" s="305"/>
      <c r="S587" s="306"/>
      <c r="T587" s="304"/>
      <c r="U587" s="305"/>
      <c r="V587" s="305"/>
      <c r="W587" s="305"/>
      <c r="X587" s="305"/>
      <c r="Y587" s="306"/>
      <c r="Z587" s="304"/>
      <c r="AA587" s="305"/>
      <c r="AB587" s="305"/>
      <c r="AC587" s="305"/>
      <c r="AD587" s="305"/>
      <c r="AE587" s="306"/>
      <c r="AF587" s="304"/>
      <c r="AG587" s="305"/>
      <c r="AH587" s="305"/>
      <c r="AI587" s="305"/>
      <c r="AJ587" s="305"/>
      <c r="AK587" s="306"/>
      <c r="AL587" s="304"/>
      <c r="AM587" s="305"/>
      <c r="AN587" s="305"/>
      <c r="AO587" s="305"/>
      <c r="AP587" s="305"/>
      <c r="AQ587" s="306"/>
      <c r="AR587" s="304"/>
      <c r="AS587" s="305"/>
      <c r="AT587" s="305"/>
      <c r="AU587" s="305"/>
      <c r="AV587" s="305"/>
      <c r="AW587" s="306"/>
      <c r="AX587" s="304"/>
      <c r="AY587" s="305"/>
      <c r="AZ587" s="305"/>
      <c r="BA587" s="305"/>
      <c r="BB587" s="305"/>
      <c r="BC587" s="306"/>
      <c r="BD587" s="304"/>
      <c r="BE587" s="305"/>
      <c r="BF587" s="305"/>
      <c r="BG587" s="305"/>
      <c r="BH587" s="305"/>
      <c r="BI587" s="306"/>
      <c r="BJ587" s="304"/>
      <c r="BK587" s="305"/>
      <c r="BL587" s="305"/>
      <c r="BM587" s="305"/>
      <c r="BN587" s="305"/>
      <c r="BO587" s="306"/>
      <c r="BP587" s="304"/>
      <c r="BQ587" s="305"/>
      <c r="BR587" s="305"/>
      <c r="BS587" s="305"/>
      <c r="BT587" s="305"/>
      <c r="BU587" s="306"/>
      <c r="BV587" s="304"/>
      <c r="BW587" s="305"/>
      <c r="BX587" s="305"/>
      <c r="BY587" s="305"/>
      <c r="BZ587" s="305"/>
      <c r="CA587" s="306"/>
      <c r="CB587" s="91"/>
    </row>
    <row r="588" spans="1:80" s="92" customFormat="1" x14ac:dyDescent="0.25">
      <c r="A588" s="90"/>
      <c r="B588" s="304"/>
      <c r="C588" s="305"/>
      <c r="D588" s="305"/>
      <c r="E588" s="305"/>
      <c r="F588" s="305"/>
      <c r="G588" s="306"/>
      <c r="H588" s="304"/>
      <c r="I588" s="305"/>
      <c r="J588" s="305"/>
      <c r="K588" s="305"/>
      <c r="L588" s="305"/>
      <c r="M588" s="306"/>
      <c r="N588" s="304"/>
      <c r="O588" s="305"/>
      <c r="P588" s="305"/>
      <c r="Q588" s="305"/>
      <c r="R588" s="305"/>
      <c r="S588" s="306"/>
      <c r="T588" s="304"/>
      <c r="U588" s="305"/>
      <c r="V588" s="305"/>
      <c r="W588" s="305"/>
      <c r="X588" s="305"/>
      <c r="Y588" s="306"/>
      <c r="Z588" s="304"/>
      <c r="AA588" s="305"/>
      <c r="AB588" s="305"/>
      <c r="AC588" s="305"/>
      <c r="AD588" s="305"/>
      <c r="AE588" s="306"/>
      <c r="AF588" s="304"/>
      <c r="AG588" s="305"/>
      <c r="AH588" s="305"/>
      <c r="AI588" s="305"/>
      <c r="AJ588" s="305"/>
      <c r="AK588" s="306"/>
      <c r="AL588" s="304"/>
      <c r="AM588" s="305"/>
      <c r="AN588" s="305"/>
      <c r="AO588" s="305"/>
      <c r="AP588" s="305"/>
      <c r="AQ588" s="306"/>
      <c r="AR588" s="304"/>
      <c r="AS588" s="305"/>
      <c r="AT588" s="305"/>
      <c r="AU588" s="305"/>
      <c r="AV588" s="305"/>
      <c r="AW588" s="306"/>
      <c r="AX588" s="304"/>
      <c r="AY588" s="305"/>
      <c r="AZ588" s="305"/>
      <c r="BA588" s="305"/>
      <c r="BB588" s="305"/>
      <c r="BC588" s="306"/>
      <c r="BD588" s="304"/>
      <c r="BE588" s="305"/>
      <c r="BF588" s="305"/>
      <c r="BG588" s="305"/>
      <c r="BH588" s="305"/>
      <c r="BI588" s="306"/>
      <c r="BJ588" s="304"/>
      <c r="BK588" s="305"/>
      <c r="BL588" s="305"/>
      <c r="BM588" s="305"/>
      <c r="BN588" s="305"/>
      <c r="BO588" s="306"/>
      <c r="BP588" s="304"/>
      <c r="BQ588" s="305"/>
      <c r="BR588" s="305"/>
      <c r="BS588" s="305"/>
      <c r="BT588" s="305"/>
      <c r="BU588" s="306"/>
      <c r="BV588" s="304"/>
      <c r="BW588" s="305"/>
      <c r="BX588" s="305"/>
      <c r="BY588" s="305"/>
      <c r="BZ588" s="305"/>
      <c r="CA588" s="306"/>
      <c r="CB588" s="91"/>
    </row>
    <row r="589" spans="1:80" s="92" customFormat="1" x14ac:dyDescent="0.25">
      <c r="A589" s="90"/>
      <c r="B589" s="304"/>
      <c r="C589" s="305"/>
      <c r="D589" s="305"/>
      <c r="E589" s="305"/>
      <c r="F589" s="305"/>
      <c r="G589" s="306"/>
      <c r="H589" s="304"/>
      <c r="I589" s="305"/>
      <c r="J589" s="305"/>
      <c r="K589" s="305"/>
      <c r="L589" s="305"/>
      <c r="M589" s="306"/>
      <c r="N589" s="304"/>
      <c r="O589" s="305"/>
      <c r="P589" s="305"/>
      <c r="Q589" s="305"/>
      <c r="R589" s="305"/>
      <c r="S589" s="306"/>
      <c r="T589" s="304"/>
      <c r="U589" s="305"/>
      <c r="V589" s="305"/>
      <c r="W589" s="305"/>
      <c r="X589" s="305"/>
      <c r="Y589" s="306"/>
      <c r="Z589" s="304"/>
      <c r="AA589" s="305"/>
      <c r="AB589" s="305"/>
      <c r="AC589" s="305"/>
      <c r="AD589" s="305"/>
      <c r="AE589" s="306"/>
      <c r="AF589" s="304"/>
      <c r="AG589" s="305"/>
      <c r="AH589" s="305"/>
      <c r="AI589" s="305"/>
      <c r="AJ589" s="305"/>
      <c r="AK589" s="306"/>
      <c r="AL589" s="304"/>
      <c r="AM589" s="305"/>
      <c r="AN589" s="305"/>
      <c r="AO589" s="305"/>
      <c r="AP589" s="305"/>
      <c r="AQ589" s="306"/>
      <c r="AR589" s="304"/>
      <c r="AS589" s="305"/>
      <c r="AT589" s="305"/>
      <c r="AU589" s="305"/>
      <c r="AV589" s="305"/>
      <c r="AW589" s="306"/>
      <c r="AX589" s="304"/>
      <c r="AY589" s="305"/>
      <c r="AZ589" s="305"/>
      <c r="BA589" s="305"/>
      <c r="BB589" s="305"/>
      <c r="BC589" s="306"/>
      <c r="BD589" s="304"/>
      <c r="BE589" s="305"/>
      <c r="BF589" s="305"/>
      <c r="BG589" s="305"/>
      <c r="BH589" s="305"/>
      <c r="BI589" s="306"/>
      <c r="BJ589" s="304"/>
      <c r="BK589" s="305"/>
      <c r="BL589" s="305"/>
      <c r="BM589" s="305"/>
      <c r="BN589" s="305"/>
      <c r="BO589" s="306"/>
      <c r="BP589" s="304"/>
      <c r="BQ589" s="305"/>
      <c r="BR589" s="305"/>
      <c r="BS589" s="305"/>
      <c r="BT589" s="305"/>
      <c r="BU589" s="306"/>
      <c r="BV589" s="304"/>
      <c r="BW589" s="305"/>
      <c r="BX589" s="305"/>
      <c r="BY589" s="305"/>
      <c r="BZ589" s="305"/>
      <c r="CA589" s="306"/>
      <c r="CB589" s="91"/>
    </row>
    <row r="590" spans="1:80" s="92" customFormat="1" x14ac:dyDescent="0.25">
      <c r="A590" s="90"/>
      <c r="B590" s="304"/>
      <c r="C590" s="305"/>
      <c r="D590" s="305"/>
      <c r="E590" s="305"/>
      <c r="F590" s="305"/>
      <c r="G590" s="306"/>
      <c r="H590" s="304"/>
      <c r="I590" s="305"/>
      <c r="J590" s="305"/>
      <c r="K590" s="305"/>
      <c r="L590" s="305"/>
      <c r="M590" s="306"/>
      <c r="N590" s="304"/>
      <c r="O590" s="305"/>
      <c r="P590" s="305"/>
      <c r="Q590" s="305"/>
      <c r="R590" s="305"/>
      <c r="S590" s="306"/>
      <c r="T590" s="304"/>
      <c r="U590" s="305"/>
      <c r="V590" s="305"/>
      <c r="W590" s="305"/>
      <c r="X590" s="305"/>
      <c r="Y590" s="306"/>
      <c r="Z590" s="304"/>
      <c r="AA590" s="305"/>
      <c r="AB590" s="305"/>
      <c r="AC590" s="305"/>
      <c r="AD590" s="305"/>
      <c r="AE590" s="306"/>
      <c r="AF590" s="304"/>
      <c r="AG590" s="305"/>
      <c r="AH590" s="305"/>
      <c r="AI590" s="305"/>
      <c r="AJ590" s="305"/>
      <c r="AK590" s="306"/>
      <c r="AL590" s="304"/>
      <c r="AM590" s="305"/>
      <c r="AN590" s="305"/>
      <c r="AO590" s="305"/>
      <c r="AP590" s="305"/>
      <c r="AQ590" s="306"/>
      <c r="AR590" s="304"/>
      <c r="AS590" s="305"/>
      <c r="AT590" s="305"/>
      <c r="AU590" s="305"/>
      <c r="AV590" s="305"/>
      <c r="AW590" s="306"/>
      <c r="AX590" s="304"/>
      <c r="AY590" s="305"/>
      <c r="AZ590" s="305"/>
      <c r="BA590" s="305"/>
      <c r="BB590" s="305"/>
      <c r="BC590" s="306"/>
      <c r="BD590" s="304"/>
      <c r="BE590" s="305"/>
      <c r="BF590" s="305"/>
      <c r="BG590" s="305"/>
      <c r="BH590" s="305"/>
      <c r="BI590" s="306"/>
      <c r="BJ590" s="304"/>
      <c r="BK590" s="305"/>
      <c r="BL590" s="305"/>
      <c r="BM590" s="305"/>
      <c r="BN590" s="305"/>
      <c r="BO590" s="306"/>
      <c r="BP590" s="304"/>
      <c r="BQ590" s="305"/>
      <c r="BR590" s="305"/>
      <c r="BS590" s="305"/>
      <c r="BT590" s="305"/>
      <c r="BU590" s="306"/>
      <c r="BV590" s="304"/>
      <c r="BW590" s="305"/>
      <c r="BX590" s="305"/>
      <c r="BY590" s="305"/>
      <c r="BZ590" s="305"/>
      <c r="CA590" s="306"/>
      <c r="CB590" s="91"/>
    </row>
    <row r="591" spans="1:80" s="92" customFormat="1" x14ac:dyDescent="0.25">
      <c r="A591" s="90"/>
      <c r="B591" s="304"/>
      <c r="C591" s="305"/>
      <c r="D591" s="305"/>
      <c r="E591" s="305"/>
      <c r="F591" s="305"/>
      <c r="G591" s="306"/>
      <c r="H591" s="304"/>
      <c r="I591" s="305"/>
      <c r="J591" s="305"/>
      <c r="K591" s="305"/>
      <c r="L591" s="305"/>
      <c r="M591" s="306"/>
      <c r="N591" s="304"/>
      <c r="O591" s="305"/>
      <c r="P591" s="305"/>
      <c r="Q591" s="305"/>
      <c r="R591" s="305"/>
      <c r="S591" s="306"/>
      <c r="T591" s="304"/>
      <c r="U591" s="305"/>
      <c r="V591" s="305"/>
      <c r="W591" s="305"/>
      <c r="X591" s="305"/>
      <c r="Y591" s="306"/>
      <c r="Z591" s="304"/>
      <c r="AA591" s="305"/>
      <c r="AB591" s="305"/>
      <c r="AC591" s="305"/>
      <c r="AD591" s="305"/>
      <c r="AE591" s="306"/>
      <c r="AF591" s="304"/>
      <c r="AG591" s="305"/>
      <c r="AH591" s="305"/>
      <c r="AI591" s="305"/>
      <c r="AJ591" s="305"/>
      <c r="AK591" s="306"/>
      <c r="AL591" s="304"/>
      <c r="AM591" s="305"/>
      <c r="AN591" s="305"/>
      <c r="AO591" s="305"/>
      <c r="AP591" s="305"/>
      <c r="AQ591" s="306"/>
      <c r="AR591" s="304"/>
      <c r="AS591" s="305"/>
      <c r="AT591" s="305"/>
      <c r="AU591" s="305"/>
      <c r="AV591" s="305"/>
      <c r="AW591" s="306"/>
      <c r="AX591" s="304"/>
      <c r="AY591" s="305"/>
      <c r="AZ591" s="305"/>
      <c r="BA591" s="305"/>
      <c r="BB591" s="305"/>
      <c r="BC591" s="306"/>
      <c r="BD591" s="304"/>
      <c r="BE591" s="305"/>
      <c r="BF591" s="305"/>
      <c r="BG591" s="305"/>
      <c r="BH591" s="305"/>
      <c r="BI591" s="306"/>
      <c r="BJ591" s="304"/>
      <c r="BK591" s="305"/>
      <c r="BL591" s="305"/>
      <c r="BM591" s="305"/>
      <c r="BN591" s="305"/>
      <c r="BO591" s="306"/>
      <c r="BP591" s="304"/>
      <c r="BQ591" s="305"/>
      <c r="BR591" s="305"/>
      <c r="BS591" s="305"/>
      <c r="BT591" s="305"/>
      <c r="BU591" s="306"/>
      <c r="BV591" s="304"/>
      <c r="BW591" s="305"/>
      <c r="BX591" s="305"/>
      <c r="BY591" s="305"/>
      <c r="BZ591" s="305"/>
      <c r="CA591" s="306"/>
      <c r="CB591" s="91"/>
    </row>
    <row r="592" spans="1:80" s="92" customFormat="1" x14ac:dyDescent="0.25">
      <c r="A592" s="90"/>
      <c r="B592" s="304"/>
      <c r="C592" s="305"/>
      <c r="D592" s="305"/>
      <c r="E592" s="305"/>
      <c r="F592" s="305"/>
      <c r="G592" s="306"/>
      <c r="H592" s="304"/>
      <c r="I592" s="305"/>
      <c r="J592" s="305"/>
      <c r="K592" s="305"/>
      <c r="L592" s="305"/>
      <c r="M592" s="306"/>
      <c r="N592" s="304"/>
      <c r="O592" s="305"/>
      <c r="P592" s="305"/>
      <c r="Q592" s="305"/>
      <c r="R592" s="305"/>
      <c r="S592" s="306"/>
      <c r="T592" s="304"/>
      <c r="U592" s="305"/>
      <c r="V592" s="305"/>
      <c r="W592" s="305"/>
      <c r="X592" s="305"/>
      <c r="Y592" s="306"/>
      <c r="Z592" s="304"/>
      <c r="AA592" s="305"/>
      <c r="AB592" s="305"/>
      <c r="AC592" s="305"/>
      <c r="AD592" s="305"/>
      <c r="AE592" s="306"/>
      <c r="AF592" s="304"/>
      <c r="AG592" s="305"/>
      <c r="AH592" s="305"/>
      <c r="AI592" s="305"/>
      <c r="AJ592" s="305"/>
      <c r="AK592" s="306"/>
      <c r="AL592" s="304"/>
      <c r="AM592" s="305"/>
      <c r="AN592" s="305"/>
      <c r="AO592" s="305"/>
      <c r="AP592" s="305"/>
      <c r="AQ592" s="306"/>
      <c r="AR592" s="304"/>
      <c r="AS592" s="305"/>
      <c r="AT592" s="305"/>
      <c r="AU592" s="305"/>
      <c r="AV592" s="305"/>
      <c r="AW592" s="306"/>
      <c r="AX592" s="304"/>
      <c r="AY592" s="305"/>
      <c r="AZ592" s="305"/>
      <c r="BA592" s="305"/>
      <c r="BB592" s="305"/>
      <c r="BC592" s="306"/>
      <c r="BD592" s="304"/>
      <c r="BE592" s="305"/>
      <c r="BF592" s="305"/>
      <c r="BG592" s="305"/>
      <c r="BH592" s="305"/>
      <c r="BI592" s="306"/>
      <c r="BJ592" s="304"/>
      <c r="BK592" s="305"/>
      <c r="BL592" s="305"/>
      <c r="BM592" s="305"/>
      <c r="BN592" s="305"/>
      <c r="BO592" s="306"/>
      <c r="BP592" s="304"/>
      <c r="BQ592" s="305"/>
      <c r="BR592" s="305"/>
      <c r="BS592" s="305"/>
      <c r="BT592" s="305"/>
      <c r="BU592" s="306"/>
      <c r="BV592" s="304"/>
      <c r="BW592" s="305"/>
      <c r="BX592" s="305"/>
      <c r="BY592" s="305"/>
      <c r="BZ592" s="305"/>
      <c r="CA592" s="306"/>
      <c r="CB592" s="91"/>
    </row>
    <row r="593" spans="1:80" s="92" customFormat="1" x14ac:dyDescent="0.25">
      <c r="A593" s="90"/>
      <c r="B593" s="304"/>
      <c r="C593" s="305"/>
      <c r="D593" s="305"/>
      <c r="E593" s="305"/>
      <c r="F593" s="305"/>
      <c r="G593" s="306"/>
      <c r="H593" s="304"/>
      <c r="I593" s="305"/>
      <c r="J593" s="305"/>
      <c r="K593" s="305"/>
      <c r="L593" s="305"/>
      <c r="M593" s="306"/>
      <c r="N593" s="304"/>
      <c r="O593" s="305"/>
      <c r="P593" s="305"/>
      <c r="Q593" s="305"/>
      <c r="R593" s="305"/>
      <c r="S593" s="306"/>
      <c r="T593" s="304"/>
      <c r="U593" s="305"/>
      <c r="V593" s="305"/>
      <c r="W593" s="305"/>
      <c r="X593" s="305"/>
      <c r="Y593" s="306"/>
      <c r="Z593" s="304"/>
      <c r="AA593" s="305"/>
      <c r="AB593" s="305"/>
      <c r="AC593" s="305"/>
      <c r="AD593" s="305"/>
      <c r="AE593" s="306"/>
      <c r="AF593" s="304"/>
      <c r="AG593" s="305"/>
      <c r="AH593" s="305"/>
      <c r="AI593" s="305"/>
      <c r="AJ593" s="305"/>
      <c r="AK593" s="306"/>
      <c r="AL593" s="304"/>
      <c r="AM593" s="305"/>
      <c r="AN593" s="305"/>
      <c r="AO593" s="305"/>
      <c r="AP593" s="305"/>
      <c r="AQ593" s="306"/>
      <c r="AR593" s="304"/>
      <c r="AS593" s="305"/>
      <c r="AT593" s="305"/>
      <c r="AU593" s="305"/>
      <c r="AV593" s="305"/>
      <c r="AW593" s="306"/>
      <c r="AX593" s="304"/>
      <c r="AY593" s="305"/>
      <c r="AZ593" s="305"/>
      <c r="BA593" s="305"/>
      <c r="BB593" s="305"/>
      <c r="BC593" s="306"/>
      <c r="BD593" s="304"/>
      <c r="BE593" s="305"/>
      <c r="BF593" s="305"/>
      <c r="BG593" s="305"/>
      <c r="BH593" s="305"/>
      <c r="BI593" s="306"/>
      <c r="BJ593" s="304"/>
      <c r="BK593" s="305"/>
      <c r="BL593" s="305"/>
      <c r="BM593" s="305"/>
      <c r="BN593" s="305"/>
      <c r="BO593" s="306"/>
      <c r="BP593" s="304"/>
      <c r="BQ593" s="305"/>
      <c r="BR593" s="305"/>
      <c r="BS593" s="305"/>
      <c r="BT593" s="305"/>
      <c r="BU593" s="306"/>
      <c r="BV593" s="304"/>
      <c r="BW593" s="305"/>
      <c r="BX593" s="305"/>
      <c r="BY593" s="305"/>
      <c r="BZ593" s="305"/>
      <c r="CA593" s="306"/>
      <c r="CB593" s="91"/>
    </row>
    <row r="594" spans="1:80" s="92" customFormat="1" x14ac:dyDescent="0.25">
      <c r="A594" s="90"/>
      <c r="B594" s="304"/>
      <c r="C594" s="305"/>
      <c r="D594" s="305"/>
      <c r="E594" s="305"/>
      <c r="F594" s="305"/>
      <c r="G594" s="306"/>
      <c r="H594" s="304"/>
      <c r="I594" s="305"/>
      <c r="J594" s="305"/>
      <c r="K594" s="305"/>
      <c r="L594" s="305"/>
      <c r="M594" s="306"/>
      <c r="N594" s="304"/>
      <c r="O594" s="305"/>
      <c r="P594" s="305"/>
      <c r="Q594" s="305"/>
      <c r="R594" s="305"/>
      <c r="S594" s="306"/>
      <c r="T594" s="304"/>
      <c r="U594" s="305"/>
      <c r="V594" s="305"/>
      <c r="W594" s="305"/>
      <c r="X594" s="305"/>
      <c r="Y594" s="306"/>
      <c r="Z594" s="304"/>
      <c r="AA594" s="305"/>
      <c r="AB594" s="305"/>
      <c r="AC594" s="305"/>
      <c r="AD594" s="305"/>
      <c r="AE594" s="306"/>
      <c r="AF594" s="304"/>
      <c r="AG594" s="305"/>
      <c r="AH594" s="305"/>
      <c r="AI594" s="305"/>
      <c r="AJ594" s="305"/>
      <c r="AK594" s="306"/>
      <c r="AL594" s="304"/>
      <c r="AM594" s="305"/>
      <c r="AN594" s="305"/>
      <c r="AO594" s="305"/>
      <c r="AP594" s="305"/>
      <c r="AQ594" s="306"/>
      <c r="AR594" s="304"/>
      <c r="AS594" s="305"/>
      <c r="AT594" s="305"/>
      <c r="AU594" s="305"/>
      <c r="AV594" s="305"/>
      <c r="AW594" s="306"/>
      <c r="AX594" s="304"/>
      <c r="AY594" s="305"/>
      <c r="AZ594" s="305"/>
      <c r="BA594" s="305"/>
      <c r="BB594" s="305"/>
      <c r="BC594" s="306"/>
      <c r="BD594" s="304"/>
      <c r="BE594" s="305"/>
      <c r="BF594" s="305"/>
      <c r="BG594" s="305"/>
      <c r="BH594" s="305"/>
      <c r="BI594" s="306"/>
      <c r="BJ594" s="304"/>
      <c r="BK594" s="305"/>
      <c r="BL594" s="305"/>
      <c r="BM594" s="305"/>
      <c r="BN594" s="305"/>
      <c r="BO594" s="306"/>
      <c r="BP594" s="304"/>
      <c r="BQ594" s="305"/>
      <c r="BR594" s="305"/>
      <c r="BS594" s="305"/>
      <c r="BT594" s="305"/>
      <c r="BU594" s="306"/>
      <c r="BV594" s="304"/>
      <c r="BW594" s="305"/>
      <c r="BX594" s="305"/>
      <c r="BY594" s="305"/>
      <c r="BZ594" s="305"/>
      <c r="CA594" s="306"/>
      <c r="CB594" s="91"/>
    </row>
    <row r="595" spans="1:80" s="92" customFormat="1" x14ac:dyDescent="0.25">
      <c r="A595" s="90"/>
      <c r="B595" s="304"/>
      <c r="C595" s="305"/>
      <c r="D595" s="305"/>
      <c r="E595" s="305"/>
      <c r="F595" s="305"/>
      <c r="G595" s="306"/>
      <c r="H595" s="304"/>
      <c r="I595" s="305"/>
      <c r="J595" s="305"/>
      <c r="K595" s="305"/>
      <c r="L595" s="305"/>
      <c r="M595" s="306"/>
      <c r="N595" s="304"/>
      <c r="O595" s="305"/>
      <c r="P595" s="305"/>
      <c r="Q595" s="305"/>
      <c r="R595" s="305"/>
      <c r="S595" s="306"/>
      <c r="T595" s="304"/>
      <c r="U595" s="305"/>
      <c r="V595" s="305"/>
      <c r="W595" s="305"/>
      <c r="X595" s="305"/>
      <c r="Y595" s="306"/>
      <c r="Z595" s="304"/>
      <c r="AA595" s="305"/>
      <c r="AB595" s="305"/>
      <c r="AC595" s="305"/>
      <c r="AD595" s="305"/>
      <c r="AE595" s="306"/>
      <c r="AF595" s="304"/>
      <c r="AG595" s="305"/>
      <c r="AH595" s="305"/>
      <c r="AI595" s="305"/>
      <c r="AJ595" s="305"/>
      <c r="AK595" s="306"/>
      <c r="AL595" s="304"/>
      <c r="AM595" s="305"/>
      <c r="AN595" s="305"/>
      <c r="AO595" s="305"/>
      <c r="AP595" s="305"/>
      <c r="AQ595" s="306"/>
      <c r="AR595" s="304"/>
      <c r="AS595" s="305"/>
      <c r="AT595" s="305"/>
      <c r="AU595" s="305"/>
      <c r="AV595" s="305"/>
      <c r="AW595" s="306"/>
      <c r="AX595" s="304"/>
      <c r="AY595" s="305"/>
      <c r="AZ595" s="305"/>
      <c r="BA595" s="305"/>
      <c r="BB595" s="305"/>
      <c r="BC595" s="306"/>
      <c r="BD595" s="304"/>
      <c r="BE595" s="305"/>
      <c r="BF595" s="305"/>
      <c r="BG595" s="305"/>
      <c r="BH595" s="305"/>
      <c r="BI595" s="306"/>
      <c r="BJ595" s="304"/>
      <c r="BK595" s="305"/>
      <c r="BL595" s="305"/>
      <c r="BM595" s="305"/>
      <c r="BN595" s="305"/>
      <c r="BO595" s="306"/>
      <c r="BP595" s="304"/>
      <c r="BQ595" s="305"/>
      <c r="BR595" s="305"/>
      <c r="BS595" s="305"/>
      <c r="BT595" s="305"/>
      <c r="BU595" s="306"/>
      <c r="BV595" s="304"/>
      <c r="BW595" s="305"/>
      <c r="BX595" s="305"/>
      <c r="BY595" s="305"/>
      <c r="BZ595" s="305"/>
      <c r="CA595" s="306"/>
      <c r="CB595" s="91"/>
    </row>
    <row r="596" spans="1:80" s="92" customFormat="1" x14ac:dyDescent="0.25">
      <c r="A596" s="90"/>
      <c r="B596" s="304"/>
      <c r="C596" s="305"/>
      <c r="D596" s="305"/>
      <c r="E596" s="305"/>
      <c r="F596" s="305"/>
      <c r="G596" s="306"/>
      <c r="H596" s="304"/>
      <c r="I596" s="305"/>
      <c r="J596" s="305"/>
      <c r="K596" s="305"/>
      <c r="L596" s="305"/>
      <c r="M596" s="306"/>
      <c r="N596" s="304"/>
      <c r="O596" s="305"/>
      <c r="P596" s="305"/>
      <c r="Q596" s="305"/>
      <c r="R596" s="305"/>
      <c r="S596" s="306"/>
      <c r="T596" s="304"/>
      <c r="U596" s="305"/>
      <c r="V596" s="305"/>
      <c r="W596" s="305"/>
      <c r="X596" s="305"/>
      <c r="Y596" s="306"/>
      <c r="Z596" s="304"/>
      <c r="AA596" s="305"/>
      <c r="AB596" s="305"/>
      <c r="AC596" s="305"/>
      <c r="AD596" s="305"/>
      <c r="AE596" s="306"/>
      <c r="AF596" s="304"/>
      <c r="AG596" s="305"/>
      <c r="AH596" s="305"/>
      <c r="AI596" s="305"/>
      <c r="AJ596" s="305"/>
      <c r="AK596" s="306"/>
      <c r="AL596" s="304"/>
      <c r="AM596" s="305"/>
      <c r="AN596" s="305"/>
      <c r="AO596" s="305"/>
      <c r="AP596" s="305"/>
      <c r="AQ596" s="306"/>
      <c r="AR596" s="304"/>
      <c r="AS596" s="305"/>
      <c r="AT596" s="305"/>
      <c r="AU596" s="305"/>
      <c r="AV596" s="305"/>
      <c r="AW596" s="306"/>
      <c r="AX596" s="304"/>
      <c r="AY596" s="305"/>
      <c r="AZ596" s="305"/>
      <c r="BA596" s="305"/>
      <c r="BB596" s="305"/>
      <c r="BC596" s="306"/>
      <c r="BD596" s="304"/>
      <c r="BE596" s="305"/>
      <c r="BF596" s="305"/>
      <c r="BG596" s="305"/>
      <c r="BH596" s="305"/>
      <c r="BI596" s="306"/>
      <c r="BJ596" s="304"/>
      <c r="BK596" s="305"/>
      <c r="BL596" s="305"/>
      <c r="BM596" s="305"/>
      <c r="BN596" s="305"/>
      <c r="BO596" s="306"/>
      <c r="BP596" s="304"/>
      <c r="BQ596" s="305"/>
      <c r="BR596" s="305"/>
      <c r="BS596" s="305"/>
      <c r="BT596" s="305"/>
      <c r="BU596" s="306"/>
      <c r="BV596" s="304"/>
      <c r="BW596" s="305"/>
      <c r="BX596" s="305"/>
      <c r="BY596" s="305"/>
      <c r="BZ596" s="305"/>
      <c r="CA596" s="306"/>
      <c r="CB596" s="91"/>
    </row>
    <row r="597" spans="1:80" s="92" customFormat="1" x14ac:dyDescent="0.25">
      <c r="A597" s="90"/>
      <c r="B597" s="304"/>
      <c r="C597" s="305"/>
      <c r="D597" s="305"/>
      <c r="E597" s="305"/>
      <c r="F597" s="305"/>
      <c r="G597" s="306"/>
      <c r="H597" s="304"/>
      <c r="I597" s="305"/>
      <c r="J597" s="305"/>
      <c r="K597" s="305"/>
      <c r="L597" s="305"/>
      <c r="M597" s="306"/>
      <c r="N597" s="304"/>
      <c r="O597" s="305"/>
      <c r="P597" s="305"/>
      <c r="Q597" s="305"/>
      <c r="R597" s="305"/>
      <c r="S597" s="306"/>
      <c r="T597" s="304"/>
      <c r="U597" s="305"/>
      <c r="V597" s="305"/>
      <c r="W597" s="305"/>
      <c r="X597" s="305"/>
      <c r="Y597" s="306"/>
      <c r="Z597" s="304"/>
      <c r="AA597" s="305"/>
      <c r="AB597" s="305"/>
      <c r="AC597" s="305"/>
      <c r="AD597" s="305"/>
      <c r="AE597" s="306"/>
      <c r="AF597" s="304"/>
      <c r="AG597" s="305"/>
      <c r="AH597" s="305"/>
      <c r="AI597" s="305"/>
      <c r="AJ597" s="305"/>
      <c r="AK597" s="306"/>
      <c r="AL597" s="304"/>
      <c r="AM597" s="305"/>
      <c r="AN597" s="305"/>
      <c r="AO597" s="305"/>
      <c r="AP597" s="305"/>
      <c r="AQ597" s="306"/>
      <c r="AR597" s="304"/>
      <c r="AS597" s="305"/>
      <c r="AT597" s="305"/>
      <c r="AU597" s="305"/>
      <c r="AV597" s="305"/>
      <c r="AW597" s="306"/>
      <c r="AX597" s="304"/>
      <c r="AY597" s="305"/>
      <c r="AZ597" s="305"/>
      <c r="BA597" s="305"/>
      <c r="BB597" s="305"/>
      <c r="BC597" s="306"/>
      <c r="BD597" s="304"/>
      <c r="BE597" s="305"/>
      <c r="BF597" s="305"/>
      <c r="BG597" s="305"/>
      <c r="BH597" s="305"/>
      <c r="BI597" s="306"/>
      <c r="BJ597" s="304"/>
      <c r="BK597" s="305"/>
      <c r="BL597" s="305"/>
      <c r="BM597" s="305"/>
      <c r="BN597" s="305"/>
      <c r="BO597" s="306"/>
      <c r="BP597" s="304"/>
      <c r="BQ597" s="305"/>
      <c r="BR597" s="305"/>
      <c r="BS597" s="305"/>
      <c r="BT597" s="305"/>
      <c r="BU597" s="306"/>
      <c r="BV597" s="304"/>
      <c r="BW597" s="305"/>
      <c r="BX597" s="305"/>
      <c r="BY597" s="305"/>
      <c r="BZ597" s="305"/>
      <c r="CA597" s="306"/>
      <c r="CB597" s="91"/>
    </row>
    <row r="598" spans="1:80" s="92" customFormat="1" x14ac:dyDescent="0.25">
      <c r="A598" s="90"/>
      <c r="B598" s="304"/>
      <c r="C598" s="305"/>
      <c r="D598" s="305"/>
      <c r="E598" s="305"/>
      <c r="F598" s="305"/>
      <c r="G598" s="306"/>
      <c r="H598" s="304"/>
      <c r="I598" s="305"/>
      <c r="J598" s="305"/>
      <c r="K598" s="305"/>
      <c r="L598" s="305"/>
      <c r="M598" s="306"/>
      <c r="N598" s="304"/>
      <c r="O598" s="305"/>
      <c r="P598" s="305"/>
      <c r="Q598" s="305"/>
      <c r="R598" s="305"/>
      <c r="S598" s="306"/>
      <c r="T598" s="304"/>
      <c r="U598" s="305"/>
      <c r="V598" s="305"/>
      <c r="W598" s="305"/>
      <c r="X598" s="305"/>
      <c r="Y598" s="306"/>
      <c r="Z598" s="304"/>
      <c r="AA598" s="305"/>
      <c r="AB598" s="305"/>
      <c r="AC598" s="305"/>
      <c r="AD598" s="305"/>
      <c r="AE598" s="306"/>
      <c r="AF598" s="304"/>
      <c r="AG598" s="305"/>
      <c r="AH598" s="305"/>
      <c r="AI598" s="305"/>
      <c r="AJ598" s="305"/>
      <c r="AK598" s="306"/>
      <c r="AL598" s="304"/>
      <c r="AM598" s="305"/>
      <c r="AN598" s="305"/>
      <c r="AO598" s="305"/>
      <c r="AP598" s="305"/>
      <c r="AQ598" s="306"/>
      <c r="AR598" s="304"/>
      <c r="AS598" s="305"/>
      <c r="AT598" s="305"/>
      <c r="AU598" s="305"/>
      <c r="AV598" s="305"/>
      <c r="AW598" s="306"/>
      <c r="AX598" s="304"/>
      <c r="AY598" s="305"/>
      <c r="AZ598" s="305"/>
      <c r="BA598" s="305"/>
      <c r="BB598" s="305"/>
      <c r="BC598" s="306"/>
      <c r="BD598" s="304"/>
      <c r="BE598" s="305"/>
      <c r="BF598" s="305"/>
      <c r="BG598" s="305"/>
      <c r="BH598" s="305"/>
      <c r="BI598" s="306"/>
      <c r="BJ598" s="304"/>
      <c r="BK598" s="305"/>
      <c r="BL598" s="305"/>
      <c r="BM598" s="305"/>
      <c r="BN598" s="305"/>
      <c r="BO598" s="306"/>
      <c r="BP598" s="304"/>
      <c r="BQ598" s="305"/>
      <c r="BR598" s="305"/>
      <c r="BS598" s="305"/>
      <c r="BT598" s="305"/>
      <c r="BU598" s="306"/>
      <c r="BV598" s="304"/>
      <c r="BW598" s="305"/>
      <c r="BX598" s="305"/>
      <c r="BY598" s="305"/>
      <c r="BZ598" s="305"/>
      <c r="CA598" s="306"/>
      <c r="CB598" s="91"/>
    </row>
    <row r="599" spans="1:80" s="92" customFormat="1" x14ac:dyDescent="0.25">
      <c r="A599" s="90"/>
      <c r="B599" s="304"/>
      <c r="C599" s="305"/>
      <c r="D599" s="305"/>
      <c r="E599" s="305"/>
      <c r="F599" s="305"/>
      <c r="G599" s="306"/>
      <c r="H599" s="304"/>
      <c r="I599" s="305"/>
      <c r="J599" s="305"/>
      <c r="K599" s="305"/>
      <c r="L599" s="305"/>
      <c r="M599" s="306"/>
      <c r="N599" s="304"/>
      <c r="O599" s="305"/>
      <c r="P599" s="305"/>
      <c r="Q599" s="305"/>
      <c r="R599" s="305"/>
      <c r="S599" s="306"/>
      <c r="T599" s="304"/>
      <c r="U599" s="305"/>
      <c r="V599" s="305"/>
      <c r="W599" s="305"/>
      <c r="X599" s="305"/>
      <c r="Y599" s="306"/>
      <c r="Z599" s="304"/>
      <c r="AA599" s="305"/>
      <c r="AB599" s="305"/>
      <c r="AC599" s="305"/>
      <c r="AD599" s="305"/>
      <c r="AE599" s="306"/>
      <c r="AF599" s="304"/>
      <c r="AG599" s="305"/>
      <c r="AH599" s="305"/>
      <c r="AI599" s="305"/>
      <c r="AJ599" s="305"/>
      <c r="AK599" s="306"/>
      <c r="AL599" s="304"/>
      <c r="AM599" s="305"/>
      <c r="AN599" s="305"/>
      <c r="AO599" s="305"/>
      <c r="AP599" s="305"/>
      <c r="AQ599" s="306"/>
      <c r="AR599" s="304"/>
      <c r="AS599" s="305"/>
      <c r="AT599" s="305"/>
      <c r="AU599" s="305"/>
      <c r="AV599" s="305"/>
      <c r="AW599" s="306"/>
      <c r="AX599" s="304"/>
      <c r="AY599" s="305"/>
      <c r="AZ599" s="305"/>
      <c r="BA599" s="305"/>
      <c r="BB599" s="305"/>
      <c r="BC599" s="306"/>
      <c r="BD599" s="304"/>
      <c r="BE599" s="305"/>
      <c r="BF599" s="305"/>
      <c r="BG599" s="305"/>
      <c r="BH599" s="305"/>
      <c r="BI599" s="306"/>
      <c r="BJ599" s="304"/>
      <c r="BK599" s="305"/>
      <c r="BL599" s="305"/>
      <c r="BM599" s="305"/>
      <c r="BN599" s="305"/>
      <c r="BO599" s="306"/>
      <c r="BP599" s="304"/>
      <c r="BQ599" s="305"/>
      <c r="BR599" s="305"/>
      <c r="BS599" s="305"/>
      <c r="BT599" s="305"/>
      <c r="BU599" s="306"/>
      <c r="BV599" s="304"/>
      <c r="BW599" s="305"/>
      <c r="BX599" s="305"/>
      <c r="BY599" s="305"/>
      <c r="BZ599" s="305"/>
      <c r="CA599" s="306"/>
      <c r="CB599" s="91"/>
    </row>
    <row r="600" spans="1:80" s="92" customFormat="1" x14ac:dyDescent="0.25">
      <c r="A600" s="90"/>
      <c r="B600" s="304"/>
      <c r="C600" s="305"/>
      <c r="D600" s="305"/>
      <c r="E600" s="305"/>
      <c r="F600" s="305"/>
      <c r="G600" s="306"/>
      <c r="H600" s="304"/>
      <c r="I600" s="305"/>
      <c r="J600" s="305"/>
      <c r="K600" s="305"/>
      <c r="L600" s="305"/>
      <c r="M600" s="306"/>
      <c r="N600" s="304"/>
      <c r="O600" s="305"/>
      <c r="P600" s="305"/>
      <c r="Q600" s="305"/>
      <c r="R600" s="305"/>
      <c r="S600" s="306"/>
      <c r="T600" s="304"/>
      <c r="U600" s="305"/>
      <c r="V600" s="305"/>
      <c r="W600" s="305"/>
      <c r="X600" s="305"/>
      <c r="Y600" s="306"/>
      <c r="Z600" s="304"/>
      <c r="AA600" s="305"/>
      <c r="AB600" s="305"/>
      <c r="AC600" s="305"/>
      <c r="AD600" s="305"/>
      <c r="AE600" s="306"/>
      <c r="AF600" s="304"/>
      <c r="AG600" s="305"/>
      <c r="AH600" s="305"/>
      <c r="AI600" s="305"/>
      <c r="AJ600" s="305"/>
      <c r="AK600" s="306"/>
      <c r="AL600" s="304"/>
      <c r="AM600" s="305"/>
      <c r="AN600" s="305"/>
      <c r="AO600" s="305"/>
      <c r="AP600" s="305"/>
      <c r="AQ600" s="306"/>
      <c r="AR600" s="304"/>
      <c r="AS600" s="305"/>
      <c r="AT600" s="305"/>
      <c r="AU600" s="305"/>
      <c r="AV600" s="305"/>
      <c r="AW600" s="306"/>
      <c r="AX600" s="304"/>
      <c r="AY600" s="305"/>
      <c r="AZ600" s="305"/>
      <c r="BA600" s="305"/>
      <c r="BB600" s="305"/>
      <c r="BC600" s="306"/>
      <c r="BD600" s="304"/>
      <c r="BE600" s="305"/>
      <c r="BF600" s="305"/>
      <c r="BG600" s="305"/>
      <c r="BH600" s="305"/>
      <c r="BI600" s="306"/>
      <c r="BJ600" s="304"/>
      <c r="BK600" s="305"/>
      <c r="BL600" s="305"/>
      <c r="BM600" s="305"/>
      <c r="BN600" s="305"/>
      <c r="BO600" s="306"/>
      <c r="BP600" s="304"/>
      <c r="BQ600" s="305"/>
      <c r="BR600" s="305"/>
      <c r="BS600" s="305"/>
      <c r="BT600" s="305"/>
      <c r="BU600" s="306"/>
      <c r="BV600" s="304"/>
      <c r="BW600" s="305"/>
      <c r="BX600" s="305"/>
      <c r="BY600" s="305"/>
      <c r="BZ600" s="305"/>
      <c r="CA600" s="306"/>
      <c r="CB600" s="91"/>
    </row>
    <row r="601" spans="1:80" s="92" customFormat="1" x14ac:dyDescent="0.25">
      <c r="A601" s="90"/>
      <c r="B601" s="304"/>
      <c r="C601" s="305"/>
      <c r="D601" s="305"/>
      <c r="E601" s="305"/>
      <c r="F601" s="305"/>
      <c r="G601" s="306"/>
      <c r="H601" s="304"/>
      <c r="I601" s="305"/>
      <c r="J601" s="305"/>
      <c r="K601" s="305"/>
      <c r="L601" s="305"/>
      <c r="M601" s="306"/>
      <c r="N601" s="304"/>
      <c r="O601" s="305"/>
      <c r="P601" s="305"/>
      <c r="Q601" s="305"/>
      <c r="R601" s="305"/>
      <c r="S601" s="306"/>
      <c r="T601" s="304"/>
      <c r="U601" s="305"/>
      <c r="V601" s="305"/>
      <c r="W601" s="305"/>
      <c r="X601" s="305"/>
      <c r="Y601" s="306"/>
      <c r="Z601" s="304"/>
      <c r="AA601" s="305"/>
      <c r="AB601" s="305"/>
      <c r="AC601" s="305"/>
      <c r="AD601" s="305"/>
      <c r="AE601" s="306"/>
      <c r="AF601" s="304"/>
      <c r="AG601" s="305"/>
      <c r="AH601" s="305"/>
      <c r="AI601" s="305"/>
      <c r="AJ601" s="305"/>
      <c r="AK601" s="306"/>
      <c r="AL601" s="304"/>
      <c r="AM601" s="305"/>
      <c r="AN601" s="305"/>
      <c r="AO601" s="305"/>
      <c r="AP601" s="305"/>
      <c r="AQ601" s="306"/>
      <c r="AR601" s="304"/>
      <c r="AS601" s="305"/>
      <c r="AT601" s="305"/>
      <c r="AU601" s="305"/>
      <c r="AV601" s="305"/>
      <c r="AW601" s="306"/>
      <c r="AX601" s="304"/>
      <c r="AY601" s="305"/>
      <c r="AZ601" s="305"/>
      <c r="BA601" s="305"/>
      <c r="BB601" s="305"/>
      <c r="BC601" s="306"/>
      <c r="BD601" s="304"/>
      <c r="BE601" s="305"/>
      <c r="BF601" s="305"/>
      <c r="BG601" s="305"/>
      <c r="BH601" s="305"/>
      <c r="BI601" s="306"/>
      <c r="BJ601" s="304"/>
      <c r="BK601" s="305"/>
      <c r="BL601" s="305"/>
      <c r="BM601" s="305"/>
      <c r="BN601" s="305"/>
      <c r="BO601" s="306"/>
      <c r="BP601" s="304"/>
      <c r="BQ601" s="305"/>
      <c r="BR601" s="305"/>
      <c r="BS601" s="305"/>
      <c r="BT601" s="305"/>
      <c r="BU601" s="306"/>
      <c r="BV601" s="304"/>
      <c r="BW601" s="305"/>
      <c r="BX601" s="305"/>
      <c r="BY601" s="305"/>
      <c r="BZ601" s="305"/>
      <c r="CA601" s="306"/>
      <c r="CB601" s="91"/>
    </row>
    <row r="602" spans="1:80" s="92" customFormat="1" x14ac:dyDescent="0.25">
      <c r="A602" s="90"/>
      <c r="B602" s="304"/>
      <c r="C602" s="305"/>
      <c r="D602" s="305"/>
      <c r="E602" s="305"/>
      <c r="F602" s="305"/>
      <c r="G602" s="306"/>
      <c r="H602" s="304"/>
      <c r="I602" s="305"/>
      <c r="J602" s="305"/>
      <c r="K602" s="305"/>
      <c r="L602" s="305"/>
      <c r="M602" s="306"/>
      <c r="N602" s="304"/>
      <c r="O602" s="305"/>
      <c r="P602" s="305"/>
      <c r="Q602" s="305"/>
      <c r="R602" s="305"/>
      <c r="S602" s="306"/>
      <c r="T602" s="304"/>
      <c r="U602" s="305"/>
      <c r="V602" s="305"/>
      <c r="W602" s="305"/>
      <c r="X602" s="305"/>
      <c r="Y602" s="306"/>
      <c r="Z602" s="304"/>
      <c r="AA602" s="305"/>
      <c r="AB602" s="305"/>
      <c r="AC602" s="305"/>
      <c r="AD602" s="305"/>
      <c r="AE602" s="306"/>
      <c r="AF602" s="304"/>
      <c r="AG602" s="305"/>
      <c r="AH602" s="305"/>
      <c r="AI602" s="305"/>
      <c r="AJ602" s="305"/>
      <c r="AK602" s="306"/>
      <c r="AL602" s="304"/>
      <c r="AM602" s="305"/>
      <c r="AN602" s="305"/>
      <c r="AO602" s="305"/>
      <c r="AP602" s="305"/>
      <c r="AQ602" s="306"/>
      <c r="AR602" s="304"/>
      <c r="AS602" s="305"/>
      <c r="AT602" s="305"/>
      <c r="AU602" s="305"/>
      <c r="AV602" s="305"/>
      <c r="AW602" s="306"/>
      <c r="AX602" s="304"/>
      <c r="AY602" s="305"/>
      <c r="AZ602" s="305"/>
      <c r="BA602" s="305"/>
      <c r="BB602" s="305"/>
      <c r="BC602" s="306"/>
      <c r="BD602" s="304"/>
      <c r="BE602" s="305"/>
      <c r="BF602" s="305"/>
      <c r="BG602" s="305"/>
      <c r="BH602" s="305"/>
      <c r="BI602" s="306"/>
      <c r="BJ602" s="304"/>
      <c r="BK602" s="305"/>
      <c r="BL602" s="305"/>
      <c r="BM602" s="305"/>
      <c r="BN602" s="305"/>
      <c r="BO602" s="306"/>
      <c r="BP602" s="304"/>
      <c r="BQ602" s="305"/>
      <c r="BR602" s="305"/>
      <c r="BS602" s="305"/>
      <c r="BT602" s="305"/>
      <c r="BU602" s="306"/>
      <c r="BV602" s="304"/>
      <c r="BW602" s="305"/>
      <c r="BX602" s="305"/>
      <c r="BY602" s="305"/>
      <c r="BZ602" s="305"/>
      <c r="CA602" s="306"/>
      <c r="CB602" s="91"/>
    </row>
    <row r="603" spans="1:80" s="92" customFormat="1" x14ac:dyDescent="0.25">
      <c r="A603" s="90"/>
      <c r="B603" s="304"/>
      <c r="C603" s="305"/>
      <c r="D603" s="305"/>
      <c r="E603" s="305"/>
      <c r="F603" s="305"/>
      <c r="G603" s="306"/>
      <c r="H603" s="304"/>
      <c r="I603" s="305"/>
      <c r="J603" s="305"/>
      <c r="K603" s="305"/>
      <c r="L603" s="305"/>
      <c r="M603" s="306"/>
      <c r="N603" s="304"/>
      <c r="O603" s="305"/>
      <c r="P603" s="305"/>
      <c r="Q603" s="305"/>
      <c r="R603" s="305"/>
      <c r="S603" s="306"/>
      <c r="T603" s="304"/>
      <c r="U603" s="305"/>
      <c r="V603" s="305"/>
      <c r="W603" s="305"/>
      <c r="X603" s="305"/>
      <c r="Y603" s="306"/>
      <c r="Z603" s="304"/>
      <c r="AA603" s="305"/>
      <c r="AB603" s="305"/>
      <c r="AC603" s="305"/>
      <c r="AD603" s="305"/>
      <c r="AE603" s="306"/>
      <c r="AF603" s="304"/>
      <c r="AG603" s="305"/>
      <c r="AH603" s="305"/>
      <c r="AI603" s="305"/>
      <c r="AJ603" s="305"/>
      <c r="AK603" s="306"/>
      <c r="AL603" s="304"/>
      <c r="AM603" s="305"/>
      <c r="AN603" s="305"/>
      <c r="AO603" s="305"/>
      <c r="AP603" s="305"/>
      <c r="AQ603" s="306"/>
      <c r="AR603" s="304"/>
      <c r="AS603" s="305"/>
      <c r="AT603" s="305"/>
      <c r="AU603" s="305"/>
      <c r="AV603" s="305"/>
      <c r="AW603" s="306"/>
      <c r="AX603" s="304"/>
      <c r="AY603" s="305"/>
      <c r="AZ603" s="305"/>
      <c r="BA603" s="305"/>
      <c r="BB603" s="305"/>
      <c r="BC603" s="306"/>
      <c r="BD603" s="304"/>
      <c r="BE603" s="305"/>
      <c r="BF603" s="305"/>
      <c r="BG603" s="305"/>
      <c r="BH603" s="305"/>
      <c r="BI603" s="306"/>
      <c r="BJ603" s="304"/>
      <c r="BK603" s="305"/>
      <c r="BL603" s="305"/>
      <c r="BM603" s="305"/>
      <c r="BN603" s="305"/>
      <c r="BO603" s="306"/>
      <c r="BP603" s="304"/>
      <c r="BQ603" s="305"/>
      <c r="BR603" s="305"/>
      <c r="BS603" s="305"/>
      <c r="BT603" s="305"/>
      <c r="BU603" s="306"/>
      <c r="BV603" s="304"/>
      <c r="BW603" s="305"/>
      <c r="BX603" s="305"/>
      <c r="BY603" s="305"/>
      <c r="BZ603" s="305"/>
      <c r="CA603" s="306"/>
      <c r="CB603" s="91"/>
    </row>
    <row r="604" spans="1:80" s="92" customFormat="1" x14ac:dyDescent="0.25">
      <c r="A604" s="90"/>
      <c r="B604" s="304"/>
      <c r="C604" s="305"/>
      <c r="D604" s="305"/>
      <c r="E604" s="305"/>
      <c r="F604" s="305"/>
      <c r="G604" s="306"/>
      <c r="H604" s="304"/>
      <c r="I604" s="305"/>
      <c r="J604" s="305"/>
      <c r="K604" s="305"/>
      <c r="L604" s="305"/>
      <c r="M604" s="306"/>
      <c r="N604" s="304"/>
      <c r="O604" s="305"/>
      <c r="P604" s="305"/>
      <c r="Q604" s="305"/>
      <c r="R604" s="305"/>
      <c r="S604" s="306"/>
      <c r="T604" s="304"/>
      <c r="U604" s="305"/>
      <c r="V604" s="305"/>
      <c r="W604" s="305"/>
      <c r="X604" s="305"/>
      <c r="Y604" s="306"/>
      <c r="Z604" s="304"/>
      <c r="AA604" s="305"/>
      <c r="AB604" s="305"/>
      <c r="AC604" s="305"/>
      <c r="AD604" s="305"/>
      <c r="AE604" s="306"/>
      <c r="AF604" s="304"/>
      <c r="AG604" s="305"/>
      <c r="AH604" s="305"/>
      <c r="AI604" s="305"/>
      <c r="AJ604" s="305"/>
      <c r="AK604" s="306"/>
      <c r="AL604" s="304"/>
      <c r="AM604" s="305"/>
      <c r="AN604" s="305"/>
      <c r="AO604" s="305"/>
      <c r="AP604" s="305"/>
      <c r="AQ604" s="306"/>
      <c r="AR604" s="304"/>
      <c r="AS604" s="305"/>
      <c r="AT604" s="305"/>
      <c r="AU604" s="305"/>
      <c r="AV604" s="305"/>
      <c r="AW604" s="306"/>
      <c r="AX604" s="304"/>
      <c r="AY604" s="305"/>
      <c r="AZ604" s="305"/>
      <c r="BA604" s="305"/>
      <c r="BB604" s="305"/>
      <c r="BC604" s="306"/>
      <c r="BD604" s="304"/>
      <c r="BE604" s="305"/>
      <c r="BF604" s="305"/>
      <c r="BG604" s="305"/>
      <c r="BH604" s="305"/>
      <c r="BI604" s="306"/>
      <c r="BJ604" s="304"/>
      <c r="BK604" s="305"/>
      <c r="BL604" s="305"/>
      <c r="BM604" s="305"/>
      <c r="BN604" s="305"/>
      <c r="BO604" s="306"/>
      <c r="BP604" s="304"/>
      <c r="BQ604" s="305"/>
      <c r="BR604" s="305"/>
      <c r="BS604" s="305"/>
      <c r="BT604" s="305"/>
      <c r="BU604" s="306"/>
      <c r="BV604" s="304"/>
      <c r="BW604" s="305"/>
      <c r="BX604" s="305"/>
      <c r="BY604" s="305"/>
      <c r="BZ604" s="305"/>
      <c r="CA604" s="306"/>
      <c r="CB604" s="91"/>
    </row>
    <row r="605" spans="1:80" s="92" customFormat="1" x14ac:dyDescent="0.25">
      <c r="A605" s="90"/>
      <c r="B605" s="304"/>
      <c r="C605" s="305"/>
      <c r="D605" s="305"/>
      <c r="E605" s="305"/>
      <c r="F605" s="305"/>
      <c r="G605" s="306"/>
      <c r="H605" s="304"/>
      <c r="I605" s="305"/>
      <c r="J605" s="305"/>
      <c r="K605" s="305"/>
      <c r="L605" s="305"/>
      <c r="M605" s="306"/>
      <c r="N605" s="304"/>
      <c r="O605" s="305"/>
      <c r="P605" s="305"/>
      <c r="Q605" s="305"/>
      <c r="R605" s="305"/>
      <c r="S605" s="306"/>
      <c r="T605" s="304"/>
      <c r="U605" s="305"/>
      <c r="V605" s="305"/>
      <c r="W605" s="305"/>
      <c r="X605" s="305"/>
      <c r="Y605" s="306"/>
      <c r="Z605" s="304"/>
      <c r="AA605" s="305"/>
      <c r="AB605" s="305"/>
      <c r="AC605" s="305"/>
      <c r="AD605" s="305"/>
      <c r="AE605" s="306"/>
      <c r="AF605" s="304"/>
      <c r="AG605" s="305"/>
      <c r="AH605" s="305"/>
      <c r="AI605" s="305"/>
      <c r="AJ605" s="305"/>
      <c r="AK605" s="306"/>
      <c r="AL605" s="304"/>
      <c r="AM605" s="305"/>
      <c r="AN605" s="305"/>
      <c r="AO605" s="305"/>
      <c r="AP605" s="305"/>
      <c r="AQ605" s="306"/>
      <c r="AR605" s="304"/>
      <c r="AS605" s="305"/>
      <c r="AT605" s="305"/>
      <c r="AU605" s="305"/>
      <c r="AV605" s="305"/>
      <c r="AW605" s="306"/>
      <c r="AX605" s="304"/>
      <c r="AY605" s="305"/>
      <c r="AZ605" s="305"/>
      <c r="BA605" s="305"/>
      <c r="BB605" s="305"/>
      <c r="BC605" s="306"/>
      <c r="BD605" s="304"/>
      <c r="BE605" s="305"/>
      <c r="BF605" s="305"/>
      <c r="BG605" s="305"/>
      <c r="BH605" s="305"/>
      <c r="BI605" s="306"/>
      <c r="BJ605" s="304"/>
      <c r="BK605" s="305"/>
      <c r="BL605" s="305"/>
      <c r="BM605" s="305"/>
      <c r="BN605" s="305"/>
      <c r="BO605" s="306"/>
      <c r="BP605" s="304"/>
      <c r="BQ605" s="305"/>
      <c r="BR605" s="305"/>
      <c r="BS605" s="305"/>
      <c r="BT605" s="305"/>
      <c r="BU605" s="306"/>
      <c r="BV605" s="304"/>
      <c r="BW605" s="305"/>
      <c r="BX605" s="305"/>
      <c r="BY605" s="305"/>
      <c r="BZ605" s="305"/>
      <c r="CA605" s="306"/>
      <c r="CB605" s="91"/>
    </row>
    <row r="606" spans="1:80" s="92" customFormat="1" x14ac:dyDescent="0.25">
      <c r="A606" s="90"/>
      <c r="B606" s="304"/>
      <c r="C606" s="305"/>
      <c r="D606" s="305"/>
      <c r="E606" s="305"/>
      <c r="F606" s="305"/>
      <c r="G606" s="306"/>
      <c r="H606" s="304"/>
      <c r="I606" s="305"/>
      <c r="J606" s="305"/>
      <c r="K606" s="305"/>
      <c r="L606" s="305"/>
      <c r="M606" s="306"/>
      <c r="N606" s="304"/>
      <c r="O606" s="305"/>
      <c r="P606" s="305"/>
      <c r="Q606" s="305"/>
      <c r="R606" s="305"/>
      <c r="S606" s="306"/>
      <c r="T606" s="304"/>
      <c r="U606" s="305"/>
      <c r="V606" s="305"/>
      <c r="W606" s="305"/>
      <c r="X606" s="305"/>
      <c r="Y606" s="306"/>
      <c r="Z606" s="304"/>
      <c r="AA606" s="305"/>
      <c r="AB606" s="305"/>
      <c r="AC606" s="305"/>
      <c r="AD606" s="305"/>
      <c r="AE606" s="306"/>
      <c r="AF606" s="304"/>
      <c r="AG606" s="305"/>
      <c r="AH606" s="305"/>
      <c r="AI606" s="305"/>
      <c r="AJ606" s="305"/>
      <c r="AK606" s="306"/>
      <c r="AL606" s="304"/>
      <c r="AM606" s="305"/>
      <c r="AN606" s="305"/>
      <c r="AO606" s="305"/>
      <c r="AP606" s="305"/>
      <c r="AQ606" s="306"/>
      <c r="AR606" s="304"/>
      <c r="AS606" s="305"/>
      <c r="AT606" s="305"/>
      <c r="AU606" s="305"/>
      <c r="AV606" s="305"/>
      <c r="AW606" s="306"/>
      <c r="AX606" s="304"/>
      <c r="AY606" s="305"/>
      <c r="AZ606" s="305"/>
      <c r="BA606" s="305"/>
      <c r="BB606" s="305"/>
      <c r="BC606" s="306"/>
      <c r="BD606" s="304"/>
      <c r="BE606" s="305"/>
      <c r="BF606" s="305"/>
      <c r="BG606" s="305"/>
      <c r="BH606" s="305"/>
      <c r="BI606" s="306"/>
      <c r="BJ606" s="304"/>
      <c r="BK606" s="305"/>
      <c r="BL606" s="305"/>
      <c r="BM606" s="305"/>
      <c r="BN606" s="305"/>
      <c r="BO606" s="306"/>
      <c r="BP606" s="304"/>
      <c r="BQ606" s="305"/>
      <c r="BR606" s="305"/>
      <c r="BS606" s="305"/>
      <c r="BT606" s="305"/>
      <c r="BU606" s="306"/>
      <c r="BV606" s="304"/>
      <c r="BW606" s="305"/>
      <c r="BX606" s="305"/>
      <c r="BY606" s="305"/>
      <c r="BZ606" s="305"/>
      <c r="CA606" s="306"/>
      <c r="CB606" s="91"/>
    </row>
    <row r="607" spans="1:80" s="92" customFormat="1" x14ac:dyDescent="0.25">
      <c r="A607" s="90"/>
      <c r="B607" s="304"/>
      <c r="C607" s="305"/>
      <c r="D607" s="305"/>
      <c r="E607" s="305"/>
      <c r="F607" s="305"/>
      <c r="G607" s="306"/>
      <c r="H607" s="304"/>
      <c r="I607" s="305"/>
      <c r="J607" s="305"/>
      <c r="K607" s="305"/>
      <c r="L607" s="305"/>
      <c r="M607" s="306"/>
      <c r="N607" s="304"/>
      <c r="O607" s="305"/>
      <c r="P607" s="305"/>
      <c r="Q607" s="305"/>
      <c r="R607" s="305"/>
      <c r="S607" s="306"/>
      <c r="T607" s="304"/>
      <c r="U607" s="305"/>
      <c r="V607" s="305"/>
      <c r="W607" s="305"/>
      <c r="X607" s="305"/>
      <c r="Y607" s="306"/>
      <c r="Z607" s="304"/>
      <c r="AA607" s="305"/>
      <c r="AB607" s="305"/>
      <c r="AC607" s="305"/>
      <c r="AD607" s="305"/>
      <c r="AE607" s="306"/>
      <c r="AF607" s="304"/>
      <c r="AG607" s="305"/>
      <c r="AH607" s="305"/>
      <c r="AI607" s="305"/>
      <c r="AJ607" s="305"/>
      <c r="AK607" s="306"/>
      <c r="AL607" s="304"/>
      <c r="AM607" s="305"/>
      <c r="AN607" s="305"/>
      <c r="AO607" s="305"/>
      <c r="AP607" s="305"/>
      <c r="AQ607" s="306"/>
      <c r="AR607" s="304"/>
      <c r="AS607" s="305"/>
      <c r="AT607" s="305"/>
      <c r="AU607" s="305"/>
      <c r="AV607" s="305"/>
      <c r="AW607" s="306"/>
      <c r="AX607" s="304"/>
      <c r="AY607" s="305"/>
      <c r="AZ607" s="305"/>
      <c r="BA607" s="305"/>
      <c r="BB607" s="305"/>
      <c r="BC607" s="306"/>
      <c r="BD607" s="304"/>
      <c r="BE607" s="305"/>
      <c r="BF607" s="305"/>
      <c r="BG607" s="305"/>
      <c r="BH607" s="305"/>
      <c r="BI607" s="306"/>
      <c r="BJ607" s="304"/>
      <c r="BK607" s="305"/>
      <c r="BL607" s="305"/>
      <c r="BM607" s="305"/>
      <c r="BN607" s="305"/>
      <c r="BO607" s="306"/>
      <c r="BP607" s="304"/>
      <c r="BQ607" s="305"/>
      <c r="BR607" s="305"/>
      <c r="BS607" s="305"/>
      <c r="BT607" s="305"/>
      <c r="BU607" s="306"/>
      <c r="BV607" s="304"/>
      <c r="BW607" s="305"/>
      <c r="BX607" s="305"/>
      <c r="BY607" s="305"/>
      <c r="BZ607" s="305"/>
      <c r="CA607" s="306"/>
      <c r="CB607" s="91"/>
    </row>
    <row r="608" spans="1:80" s="92" customFormat="1" x14ac:dyDescent="0.25">
      <c r="A608" s="90"/>
      <c r="B608" s="304"/>
      <c r="C608" s="305"/>
      <c r="D608" s="305"/>
      <c r="E608" s="305"/>
      <c r="F608" s="305"/>
      <c r="G608" s="306"/>
      <c r="H608" s="304"/>
      <c r="I608" s="305"/>
      <c r="J608" s="305"/>
      <c r="K608" s="305"/>
      <c r="L608" s="305"/>
      <c r="M608" s="306"/>
      <c r="N608" s="304"/>
      <c r="O608" s="305"/>
      <c r="P608" s="305"/>
      <c r="Q608" s="305"/>
      <c r="R608" s="305"/>
      <c r="S608" s="306"/>
      <c r="T608" s="304"/>
      <c r="U608" s="305"/>
      <c r="V608" s="305"/>
      <c r="W608" s="305"/>
      <c r="X608" s="305"/>
      <c r="Y608" s="306"/>
      <c r="Z608" s="304"/>
      <c r="AA608" s="305"/>
      <c r="AB608" s="305"/>
      <c r="AC608" s="305"/>
      <c r="AD608" s="305"/>
      <c r="AE608" s="306"/>
      <c r="AF608" s="304"/>
      <c r="AG608" s="305"/>
      <c r="AH608" s="305"/>
      <c r="AI608" s="305"/>
      <c r="AJ608" s="305"/>
      <c r="AK608" s="306"/>
      <c r="AL608" s="304"/>
      <c r="AM608" s="305"/>
      <c r="AN608" s="305"/>
      <c r="AO608" s="305"/>
      <c r="AP608" s="305"/>
      <c r="AQ608" s="306"/>
      <c r="AR608" s="304"/>
      <c r="AS608" s="305"/>
      <c r="AT608" s="305"/>
      <c r="AU608" s="305"/>
      <c r="AV608" s="305"/>
      <c r="AW608" s="306"/>
      <c r="AX608" s="304"/>
      <c r="AY608" s="305"/>
      <c r="AZ608" s="305"/>
      <c r="BA608" s="305"/>
      <c r="BB608" s="305"/>
      <c r="BC608" s="306"/>
      <c r="BD608" s="304"/>
      <c r="BE608" s="305"/>
      <c r="BF608" s="305"/>
      <c r="BG608" s="305"/>
      <c r="BH608" s="305"/>
      <c r="BI608" s="306"/>
      <c r="BJ608" s="304"/>
      <c r="BK608" s="305"/>
      <c r="BL608" s="305"/>
      <c r="BM608" s="305"/>
      <c r="BN608" s="305"/>
      <c r="BO608" s="306"/>
      <c r="BP608" s="304"/>
      <c r="BQ608" s="305"/>
      <c r="BR608" s="305"/>
      <c r="BS608" s="305"/>
      <c r="BT608" s="305"/>
      <c r="BU608" s="306"/>
      <c r="BV608" s="304"/>
      <c r="BW608" s="305"/>
      <c r="BX608" s="305"/>
      <c r="BY608" s="305"/>
      <c r="BZ608" s="305"/>
      <c r="CA608" s="306"/>
      <c r="CB608" s="91"/>
    </row>
    <row r="609" spans="1:80" s="92" customFormat="1" x14ac:dyDescent="0.25">
      <c r="A609" s="90"/>
      <c r="B609" s="304"/>
      <c r="C609" s="305"/>
      <c r="D609" s="305"/>
      <c r="E609" s="305"/>
      <c r="F609" s="305"/>
      <c r="G609" s="306"/>
      <c r="H609" s="304"/>
      <c r="I609" s="305"/>
      <c r="J609" s="305"/>
      <c r="K609" s="305"/>
      <c r="L609" s="305"/>
      <c r="M609" s="306"/>
      <c r="N609" s="304"/>
      <c r="O609" s="305"/>
      <c r="P609" s="305"/>
      <c r="Q609" s="305"/>
      <c r="R609" s="305"/>
      <c r="S609" s="306"/>
      <c r="T609" s="304"/>
      <c r="U609" s="305"/>
      <c r="V609" s="305"/>
      <c r="W609" s="305"/>
      <c r="X609" s="305"/>
      <c r="Y609" s="306"/>
      <c r="Z609" s="304"/>
      <c r="AA609" s="305"/>
      <c r="AB609" s="305"/>
      <c r="AC609" s="305"/>
      <c r="AD609" s="305"/>
      <c r="AE609" s="306"/>
      <c r="AF609" s="304"/>
      <c r="AG609" s="305"/>
      <c r="AH609" s="305"/>
      <c r="AI609" s="305"/>
      <c r="AJ609" s="305"/>
      <c r="AK609" s="306"/>
      <c r="AL609" s="304"/>
      <c r="AM609" s="305"/>
      <c r="AN609" s="305"/>
      <c r="AO609" s="305"/>
      <c r="AP609" s="305"/>
      <c r="AQ609" s="306"/>
      <c r="AR609" s="304"/>
      <c r="AS609" s="305"/>
      <c r="AT609" s="305"/>
      <c r="AU609" s="305"/>
      <c r="AV609" s="305"/>
      <c r="AW609" s="306"/>
      <c r="AX609" s="304"/>
      <c r="AY609" s="305"/>
      <c r="AZ609" s="305"/>
      <c r="BA609" s="305"/>
      <c r="BB609" s="305"/>
      <c r="BC609" s="306"/>
      <c r="BD609" s="304"/>
      <c r="BE609" s="305"/>
      <c r="BF609" s="305"/>
      <c r="BG609" s="305"/>
      <c r="BH609" s="305"/>
      <c r="BI609" s="306"/>
      <c r="BJ609" s="304"/>
      <c r="BK609" s="305"/>
      <c r="BL609" s="305"/>
      <c r="BM609" s="305"/>
      <c r="BN609" s="305"/>
      <c r="BO609" s="306"/>
      <c r="BP609" s="304"/>
      <c r="BQ609" s="305"/>
      <c r="BR609" s="305"/>
      <c r="BS609" s="305"/>
      <c r="BT609" s="305"/>
      <c r="BU609" s="306"/>
      <c r="BV609" s="304"/>
      <c r="BW609" s="305"/>
      <c r="BX609" s="305"/>
      <c r="BY609" s="305"/>
      <c r="BZ609" s="305"/>
      <c r="CA609" s="306"/>
      <c r="CB609" s="91"/>
    </row>
    <row r="610" spans="1:80" s="92" customFormat="1" x14ac:dyDescent="0.25">
      <c r="A610" s="90"/>
      <c r="B610" s="304"/>
      <c r="C610" s="305"/>
      <c r="D610" s="305"/>
      <c r="E610" s="305"/>
      <c r="F610" s="305"/>
      <c r="G610" s="306"/>
      <c r="H610" s="304"/>
      <c r="I610" s="305"/>
      <c r="J610" s="305"/>
      <c r="K610" s="305"/>
      <c r="L610" s="305"/>
      <c r="M610" s="306"/>
      <c r="N610" s="304"/>
      <c r="O610" s="305"/>
      <c r="P610" s="305"/>
      <c r="Q610" s="305"/>
      <c r="R610" s="305"/>
      <c r="S610" s="306"/>
      <c r="T610" s="304"/>
      <c r="U610" s="305"/>
      <c r="V610" s="305"/>
      <c r="W610" s="305"/>
      <c r="X610" s="305"/>
      <c r="Y610" s="306"/>
      <c r="Z610" s="304"/>
      <c r="AA610" s="305"/>
      <c r="AB610" s="305"/>
      <c r="AC610" s="305"/>
      <c r="AD610" s="305"/>
      <c r="AE610" s="306"/>
      <c r="AF610" s="304"/>
      <c r="AG610" s="305"/>
      <c r="AH610" s="305"/>
      <c r="AI610" s="305"/>
      <c r="AJ610" s="305"/>
      <c r="AK610" s="306"/>
      <c r="AL610" s="304"/>
      <c r="AM610" s="305"/>
      <c r="AN610" s="305"/>
      <c r="AO610" s="305"/>
      <c r="AP610" s="305"/>
      <c r="AQ610" s="306"/>
      <c r="AR610" s="304"/>
      <c r="AS610" s="305"/>
      <c r="AT610" s="305"/>
      <c r="AU610" s="305"/>
      <c r="AV610" s="305"/>
      <c r="AW610" s="306"/>
      <c r="AX610" s="304"/>
      <c r="AY610" s="305"/>
      <c r="AZ610" s="305"/>
      <c r="BA610" s="305"/>
      <c r="BB610" s="305"/>
      <c r="BC610" s="306"/>
      <c r="BD610" s="304"/>
      <c r="BE610" s="305"/>
      <c r="BF610" s="305"/>
      <c r="BG610" s="305"/>
      <c r="BH610" s="305"/>
      <c r="BI610" s="306"/>
      <c r="BJ610" s="304"/>
      <c r="BK610" s="305"/>
      <c r="BL610" s="305"/>
      <c r="BM610" s="305"/>
      <c r="BN610" s="305"/>
      <c r="BO610" s="306"/>
      <c r="BP610" s="304"/>
      <c r="BQ610" s="305"/>
      <c r="BR610" s="305"/>
      <c r="BS610" s="305"/>
      <c r="BT610" s="305"/>
      <c r="BU610" s="306"/>
      <c r="BV610" s="304"/>
      <c r="BW610" s="305"/>
      <c r="BX610" s="305"/>
      <c r="BY610" s="305"/>
      <c r="BZ610" s="305"/>
      <c r="CA610" s="306"/>
      <c r="CB610" s="91"/>
    </row>
    <row r="611" spans="1:80" s="92" customFormat="1" x14ac:dyDescent="0.25">
      <c r="A611" s="90"/>
      <c r="B611" s="304"/>
      <c r="C611" s="305"/>
      <c r="D611" s="305"/>
      <c r="E611" s="305"/>
      <c r="F611" s="305"/>
      <c r="G611" s="306"/>
      <c r="H611" s="304"/>
      <c r="I611" s="305"/>
      <c r="J611" s="305"/>
      <c r="K611" s="305"/>
      <c r="L611" s="305"/>
      <c r="M611" s="306"/>
      <c r="N611" s="304"/>
      <c r="O611" s="305"/>
      <c r="P611" s="305"/>
      <c r="Q611" s="305"/>
      <c r="R611" s="305"/>
      <c r="S611" s="306"/>
      <c r="T611" s="304"/>
      <c r="U611" s="305"/>
      <c r="V611" s="305"/>
      <c r="W611" s="305"/>
      <c r="X611" s="305"/>
      <c r="Y611" s="306"/>
      <c r="Z611" s="304"/>
      <c r="AA611" s="305"/>
      <c r="AB611" s="305"/>
      <c r="AC611" s="305"/>
      <c r="AD611" s="305"/>
      <c r="AE611" s="306"/>
      <c r="AF611" s="304"/>
      <c r="AG611" s="305"/>
      <c r="AH611" s="305"/>
      <c r="AI611" s="305"/>
      <c r="AJ611" s="305"/>
      <c r="AK611" s="306"/>
      <c r="AL611" s="304"/>
      <c r="AM611" s="305"/>
      <c r="AN611" s="305"/>
      <c r="AO611" s="305"/>
      <c r="AP611" s="305"/>
      <c r="AQ611" s="306"/>
      <c r="AR611" s="304"/>
      <c r="AS611" s="305"/>
      <c r="AT611" s="305"/>
      <c r="AU611" s="305"/>
      <c r="AV611" s="305"/>
      <c r="AW611" s="306"/>
      <c r="AX611" s="304"/>
      <c r="AY611" s="305"/>
      <c r="AZ611" s="305"/>
      <c r="BA611" s="305"/>
      <c r="BB611" s="305"/>
      <c r="BC611" s="306"/>
      <c r="BD611" s="304"/>
      <c r="BE611" s="305"/>
      <c r="BF611" s="305"/>
      <c r="BG611" s="305"/>
      <c r="BH611" s="305"/>
      <c r="BI611" s="306"/>
      <c r="BJ611" s="304"/>
      <c r="BK611" s="305"/>
      <c r="BL611" s="305"/>
      <c r="BM611" s="305"/>
      <c r="BN611" s="305"/>
      <c r="BO611" s="306"/>
      <c r="BP611" s="304"/>
      <c r="BQ611" s="305"/>
      <c r="BR611" s="305"/>
      <c r="BS611" s="305"/>
      <c r="BT611" s="305"/>
      <c r="BU611" s="306"/>
      <c r="BV611" s="304"/>
      <c r="BW611" s="305"/>
      <c r="BX611" s="305"/>
      <c r="BY611" s="305"/>
      <c r="BZ611" s="305"/>
      <c r="CA611" s="306"/>
      <c r="CB611" s="91"/>
    </row>
    <row r="612" spans="1:80" s="92" customFormat="1" x14ac:dyDescent="0.25">
      <c r="A612" s="90"/>
      <c r="B612" s="304"/>
      <c r="C612" s="305"/>
      <c r="D612" s="305"/>
      <c r="E612" s="305"/>
      <c r="F612" s="305"/>
      <c r="G612" s="306"/>
      <c r="H612" s="304"/>
      <c r="I612" s="305"/>
      <c r="J612" s="305"/>
      <c r="K612" s="305"/>
      <c r="L612" s="305"/>
      <c r="M612" s="306"/>
      <c r="N612" s="304"/>
      <c r="O612" s="305"/>
      <c r="P612" s="305"/>
      <c r="Q612" s="305"/>
      <c r="R612" s="305"/>
      <c r="S612" s="306"/>
      <c r="T612" s="304"/>
      <c r="U612" s="305"/>
      <c r="V612" s="305"/>
      <c r="W612" s="305"/>
      <c r="X612" s="305"/>
      <c r="Y612" s="306"/>
      <c r="Z612" s="304"/>
      <c r="AA612" s="305"/>
      <c r="AB612" s="305"/>
      <c r="AC612" s="305"/>
      <c r="AD612" s="305"/>
      <c r="AE612" s="306"/>
      <c r="AF612" s="304"/>
      <c r="AG612" s="305"/>
      <c r="AH612" s="305"/>
      <c r="AI612" s="305"/>
      <c r="AJ612" s="305"/>
      <c r="AK612" s="306"/>
      <c r="AL612" s="304"/>
      <c r="AM612" s="305"/>
      <c r="AN612" s="305"/>
      <c r="AO612" s="305"/>
      <c r="AP612" s="305"/>
      <c r="AQ612" s="306"/>
      <c r="AR612" s="304"/>
      <c r="AS612" s="305"/>
      <c r="AT612" s="305"/>
      <c r="AU612" s="305"/>
      <c r="AV612" s="305"/>
      <c r="AW612" s="306"/>
      <c r="AX612" s="304"/>
      <c r="AY612" s="305"/>
      <c r="AZ612" s="305"/>
      <c r="BA612" s="305"/>
      <c r="BB612" s="305"/>
      <c r="BC612" s="306"/>
      <c r="BD612" s="304"/>
      <c r="BE612" s="305"/>
      <c r="BF612" s="305"/>
      <c r="BG612" s="305"/>
      <c r="BH612" s="305"/>
      <c r="BI612" s="306"/>
      <c r="BJ612" s="304"/>
      <c r="BK612" s="305"/>
      <c r="BL612" s="305"/>
      <c r="BM612" s="305"/>
      <c r="BN612" s="305"/>
      <c r="BO612" s="306"/>
      <c r="BP612" s="304"/>
      <c r="BQ612" s="305"/>
      <c r="BR612" s="305"/>
      <c r="BS612" s="305"/>
      <c r="BT612" s="305"/>
      <c r="BU612" s="306"/>
      <c r="BV612" s="304"/>
      <c r="BW612" s="305"/>
      <c r="BX612" s="305"/>
      <c r="BY612" s="305"/>
      <c r="BZ612" s="305"/>
      <c r="CA612" s="306"/>
      <c r="CB612" s="91"/>
    </row>
    <row r="613" spans="1:80" s="92" customFormat="1" x14ac:dyDescent="0.25">
      <c r="A613" s="90"/>
      <c r="B613" s="304"/>
      <c r="C613" s="305"/>
      <c r="D613" s="305"/>
      <c r="E613" s="305"/>
      <c r="F613" s="305"/>
      <c r="G613" s="306"/>
      <c r="H613" s="304"/>
      <c r="I613" s="305"/>
      <c r="J613" s="305"/>
      <c r="K613" s="305"/>
      <c r="L613" s="305"/>
      <c r="M613" s="306"/>
      <c r="N613" s="304"/>
      <c r="O613" s="305"/>
      <c r="P613" s="305"/>
      <c r="Q613" s="305"/>
      <c r="R613" s="305"/>
      <c r="S613" s="306"/>
      <c r="T613" s="304"/>
      <c r="U613" s="305"/>
      <c r="V613" s="305"/>
      <c r="W613" s="305"/>
      <c r="X613" s="305"/>
      <c r="Y613" s="306"/>
      <c r="Z613" s="304"/>
      <c r="AA613" s="305"/>
      <c r="AB613" s="305"/>
      <c r="AC613" s="305"/>
      <c r="AD613" s="305"/>
      <c r="AE613" s="306"/>
      <c r="AF613" s="304"/>
      <c r="AG613" s="305"/>
      <c r="AH613" s="305"/>
      <c r="AI613" s="305"/>
      <c r="AJ613" s="305"/>
      <c r="AK613" s="306"/>
      <c r="AL613" s="304"/>
      <c r="AM613" s="305"/>
      <c r="AN613" s="305"/>
      <c r="AO613" s="305"/>
      <c r="AP613" s="305"/>
      <c r="AQ613" s="306"/>
      <c r="AR613" s="304"/>
      <c r="AS613" s="305"/>
      <c r="AT613" s="305"/>
      <c r="AU613" s="305"/>
      <c r="AV613" s="305"/>
      <c r="AW613" s="306"/>
      <c r="AX613" s="304"/>
      <c r="AY613" s="305"/>
      <c r="AZ613" s="305"/>
      <c r="BA613" s="305"/>
      <c r="BB613" s="305"/>
      <c r="BC613" s="306"/>
      <c r="BD613" s="304"/>
      <c r="BE613" s="305"/>
      <c r="BF613" s="305"/>
      <c r="BG613" s="305"/>
      <c r="BH613" s="305"/>
      <c r="BI613" s="306"/>
      <c r="BJ613" s="304"/>
      <c r="BK613" s="305"/>
      <c r="BL613" s="305"/>
      <c r="BM613" s="305"/>
      <c r="BN613" s="305"/>
      <c r="BO613" s="306"/>
      <c r="BP613" s="304"/>
      <c r="BQ613" s="305"/>
      <c r="BR613" s="305"/>
      <c r="BS613" s="305"/>
      <c r="BT613" s="305"/>
      <c r="BU613" s="306"/>
      <c r="BV613" s="304"/>
      <c r="BW613" s="305"/>
      <c r="BX613" s="305"/>
      <c r="BY613" s="305"/>
      <c r="BZ613" s="305"/>
      <c r="CA613" s="306"/>
      <c r="CB613" s="91"/>
    </row>
    <row r="614" spans="1:80" s="92" customFormat="1" x14ac:dyDescent="0.25">
      <c r="A614" s="90"/>
      <c r="B614" s="304"/>
      <c r="C614" s="305"/>
      <c r="D614" s="305"/>
      <c r="E614" s="305"/>
      <c r="F614" s="305"/>
      <c r="G614" s="306"/>
      <c r="H614" s="304"/>
      <c r="I614" s="305"/>
      <c r="J614" s="305"/>
      <c r="K614" s="305"/>
      <c r="L614" s="305"/>
      <c r="M614" s="306"/>
      <c r="N614" s="304"/>
      <c r="O614" s="305"/>
      <c r="P614" s="305"/>
      <c r="Q614" s="305"/>
      <c r="R614" s="305"/>
      <c r="S614" s="306"/>
      <c r="T614" s="304"/>
      <c r="U614" s="305"/>
      <c r="V614" s="305"/>
      <c r="W614" s="305"/>
      <c r="X614" s="305"/>
      <c r="Y614" s="306"/>
      <c r="Z614" s="304"/>
      <c r="AA614" s="305"/>
      <c r="AB614" s="305"/>
      <c r="AC614" s="305"/>
      <c r="AD614" s="305"/>
      <c r="AE614" s="306"/>
      <c r="AF614" s="304"/>
      <c r="AG614" s="305"/>
      <c r="AH614" s="305"/>
      <c r="AI614" s="305"/>
      <c r="AJ614" s="305"/>
      <c r="AK614" s="306"/>
      <c r="AL614" s="304"/>
      <c r="AM614" s="305"/>
      <c r="AN614" s="305"/>
      <c r="AO614" s="305"/>
      <c r="AP614" s="305"/>
      <c r="AQ614" s="306"/>
      <c r="AR614" s="304"/>
      <c r="AS614" s="305"/>
      <c r="AT614" s="305"/>
      <c r="AU614" s="305"/>
      <c r="AV614" s="305"/>
      <c r="AW614" s="306"/>
      <c r="AX614" s="304"/>
      <c r="AY614" s="305"/>
      <c r="AZ614" s="305"/>
      <c r="BA614" s="305"/>
      <c r="BB614" s="305"/>
      <c r="BC614" s="306"/>
      <c r="BD614" s="304"/>
      <c r="BE614" s="305"/>
      <c r="BF614" s="305"/>
      <c r="BG614" s="305"/>
      <c r="BH614" s="305"/>
      <c r="BI614" s="306"/>
      <c r="BJ614" s="304"/>
      <c r="BK614" s="305"/>
      <c r="BL614" s="305"/>
      <c r="BM614" s="305"/>
      <c r="BN614" s="305"/>
      <c r="BO614" s="306"/>
      <c r="BP614" s="304"/>
      <c r="BQ614" s="305"/>
      <c r="BR614" s="305"/>
      <c r="BS614" s="305"/>
      <c r="BT614" s="305"/>
      <c r="BU614" s="306"/>
      <c r="BV614" s="304"/>
      <c r="BW614" s="305"/>
      <c r="BX614" s="305"/>
      <c r="BY614" s="305"/>
      <c r="BZ614" s="305"/>
      <c r="CA614" s="306"/>
      <c r="CB614" s="91"/>
    </row>
    <row r="615" spans="1:80" s="92" customFormat="1" x14ac:dyDescent="0.25">
      <c r="A615" s="90"/>
      <c r="B615" s="304"/>
      <c r="C615" s="305"/>
      <c r="D615" s="305"/>
      <c r="E615" s="305"/>
      <c r="F615" s="305"/>
      <c r="G615" s="306"/>
      <c r="H615" s="304"/>
      <c r="I615" s="305"/>
      <c r="J615" s="305"/>
      <c r="K615" s="305"/>
      <c r="L615" s="305"/>
      <c r="M615" s="306"/>
      <c r="N615" s="304"/>
      <c r="O615" s="305"/>
      <c r="P615" s="305"/>
      <c r="Q615" s="305"/>
      <c r="R615" s="305"/>
      <c r="S615" s="306"/>
      <c r="T615" s="304"/>
      <c r="U615" s="305"/>
      <c r="V615" s="305"/>
      <c r="W615" s="305"/>
      <c r="X615" s="305"/>
      <c r="Y615" s="306"/>
      <c r="Z615" s="304"/>
      <c r="AA615" s="305"/>
      <c r="AB615" s="305"/>
      <c r="AC615" s="305"/>
      <c r="AD615" s="305"/>
      <c r="AE615" s="306"/>
      <c r="AF615" s="304"/>
      <c r="AG615" s="305"/>
      <c r="AH615" s="305"/>
      <c r="AI615" s="305"/>
      <c r="AJ615" s="305"/>
      <c r="AK615" s="306"/>
      <c r="AL615" s="304"/>
      <c r="AM615" s="305"/>
      <c r="AN615" s="305"/>
      <c r="AO615" s="305"/>
      <c r="AP615" s="305"/>
      <c r="AQ615" s="306"/>
      <c r="AR615" s="304"/>
      <c r="AS615" s="305"/>
      <c r="AT615" s="305"/>
      <c r="AU615" s="305"/>
      <c r="AV615" s="305"/>
      <c r="AW615" s="306"/>
      <c r="AX615" s="304"/>
      <c r="AY615" s="305"/>
      <c r="AZ615" s="305"/>
      <c r="BA615" s="305"/>
      <c r="BB615" s="305"/>
      <c r="BC615" s="306"/>
      <c r="BD615" s="304"/>
      <c r="BE615" s="305"/>
      <c r="BF615" s="305"/>
      <c r="BG615" s="305"/>
      <c r="BH615" s="305"/>
      <c r="BI615" s="306"/>
      <c r="BJ615" s="304"/>
      <c r="BK615" s="305"/>
      <c r="BL615" s="305"/>
      <c r="BM615" s="305"/>
      <c r="BN615" s="305"/>
      <c r="BO615" s="306"/>
      <c r="BP615" s="304"/>
      <c r="BQ615" s="305"/>
      <c r="BR615" s="305"/>
      <c r="BS615" s="305"/>
      <c r="BT615" s="305"/>
      <c r="BU615" s="306"/>
      <c r="BV615" s="304"/>
      <c r="BW615" s="305"/>
      <c r="BX615" s="305"/>
      <c r="BY615" s="305"/>
      <c r="BZ615" s="305"/>
      <c r="CA615" s="306"/>
      <c r="CB615" s="91"/>
    </row>
    <row r="616" spans="1:80" s="92" customFormat="1" x14ac:dyDescent="0.25">
      <c r="A616" s="90"/>
      <c r="B616" s="304"/>
      <c r="C616" s="305"/>
      <c r="D616" s="305"/>
      <c r="E616" s="305"/>
      <c r="F616" s="305"/>
      <c r="G616" s="306"/>
      <c r="H616" s="304"/>
      <c r="I616" s="305"/>
      <c r="J616" s="305"/>
      <c r="K616" s="305"/>
      <c r="L616" s="305"/>
      <c r="M616" s="306"/>
      <c r="N616" s="304"/>
      <c r="O616" s="305"/>
      <c r="P616" s="305"/>
      <c r="Q616" s="305"/>
      <c r="R616" s="305"/>
      <c r="S616" s="306"/>
      <c r="T616" s="304"/>
      <c r="U616" s="305"/>
      <c r="V616" s="305"/>
      <c r="W616" s="305"/>
      <c r="X616" s="305"/>
      <c r="Y616" s="306"/>
      <c r="Z616" s="304"/>
      <c r="AA616" s="305"/>
      <c r="AB616" s="305"/>
      <c r="AC616" s="305"/>
      <c r="AD616" s="305"/>
      <c r="AE616" s="306"/>
      <c r="AF616" s="304"/>
      <c r="AG616" s="305"/>
      <c r="AH616" s="305"/>
      <c r="AI616" s="305"/>
      <c r="AJ616" s="305"/>
      <c r="AK616" s="306"/>
      <c r="AL616" s="304"/>
      <c r="AM616" s="305"/>
      <c r="AN616" s="305"/>
      <c r="AO616" s="305"/>
      <c r="AP616" s="305"/>
      <c r="AQ616" s="306"/>
      <c r="AR616" s="304"/>
      <c r="AS616" s="305"/>
      <c r="AT616" s="305"/>
      <c r="AU616" s="305"/>
      <c r="AV616" s="305"/>
      <c r="AW616" s="306"/>
      <c r="AX616" s="304"/>
      <c r="AY616" s="305"/>
      <c r="AZ616" s="305"/>
      <c r="BA616" s="305"/>
      <c r="BB616" s="305"/>
      <c r="BC616" s="306"/>
      <c r="BD616" s="304"/>
      <c r="BE616" s="305"/>
      <c r="BF616" s="305"/>
      <c r="BG616" s="305"/>
      <c r="BH616" s="305"/>
      <c r="BI616" s="306"/>
      <c r="BJ616" s="304"/>
      <c r="BK616" s="305"/>
      <c r="BL616" s="305"/>
      <c r="BM616" s="305"/>
      <c r="BN616" s="305"/>
      <c r="BO616" s="306"/>
      <c r="BP616" s="304"/>
      <c r="BQ616" s="305"/>
      <c r="BR616" s="305"/>
      <c r="BS616" s="305"/>
      <c r="BT616" s="305"/>
      <c r="BU616" s="306"/>
      <c r="BV616" s="304"/>
      <c r="BW616" s="305"/>
      <c r="BX616" s="305"/>
      <c r="BY616" s="305"/>
      <c r="BZ616" s="305"/>
      <c r="CA616" s="306"/>
      <c r="CB616" s="91"/>
    </row>
    <row r="617" spans="1:80" s="92" customFormat="1" x14ac:dyDescent="0.25">
      <c r="A617" s="90"/>
      <c r="B617" s="304"/>
      <c r="C617" s="305"/>
      <c r="D617" s="305"/>
      <c r="E617" s="305"/>
      <c r="F617" s="305"/>
      <c r="G617" s="306"/>
      <c r="H617" s="304"/>
      <c r="I617" s="305"/>
      <c r="J617" s="305"/>
      <c r="K617" s="305"/>
      <c r="L617" s="305"/>
      <c r="M617" s="306"/>
      <c r="N617" s="304"/>
      <c r="O617" s="305"/>
      <c r="P617" s="305"/>
      <c r="Q617" s="305"/>
      <c r="R617" s="305"/>
      <c r="S617" s="306"/>
      <c r="T617" s="304"/>
      <c r="U617" s="305"/>
      <c r="V617" s="305"/>
      <c r="W617" s="305"/>
      <c r="X617" s="305"/>
      <c r="Y617" s="306"/>
      <c r="Z617" s="304"/>
      <c r="AA617" s="305"/>
      <c r="AB617" s="305"/>
      <c r="AC617" s="305"/>
      <c r="AD617" s="305"/>
      <c r="AE617" s="306"/>
      <c r="AF617" s="304"/>
      <c r="AG617" s="305"/>
      <c r="AH617" s="305"/>
      <c r="AI617" s="305"/>
      <c r="AJ617" s="305"/>
      <c r="AK617" s="306"/>
      <c r="AL617" s="304"/>
      <c r="AM617" s="305"/>
      <c r="AN617" s="305"/>
      <c r="AO617" s="305"/>
      <c r="AP617" s="305"/>
      <c r="AQ617" s="306"/>
      <c r="AR617" s="304"/>
      <c r="AS617" s="305"/>
      <c r="AT617" s="305"/>
      <c r="AU617" s="305"/>
      <c r="AV617" s="305"/>
      <c r="AW617" s="306"/>
      <c r="AX617" s="304"/>
      <c r="AY617" s="305"/>
      <c r="AZ617" s="305"/>
      <c r="BA617" s="305"/>
      <c r="BB617" s="305"/>
      <c r="BC617" s="306"/>
      <c r="BD617" s="304"/>
      <c r="BE617" s="305"/>
      <c r="BF617" s="305"/>
      <c r="BG617" s="305"/>
      <c r="BH617" s="305"/>
      <c r="BI617" s="306"/>
      <c r="BJ617" s="304"/>
      <c r="BK617" s="305"/>
      <c r="BL617" s="305"/>
      <c r="BM617" s="305"/>
      <c r="BN617" s="305"/>
      <c r="BO617" s="306"/>
      <c r="BP617" s="304"/>
      <c r="BQ617" s="305"/>
      <c r="BR617" s="305"/>
      <c r="BS617" s="305"/>
      <c r="BT617" s="305"/>
      <c r="BU617" s="306"/>
      <c r="BV617" s="304"/>
      <c r="BW617" s="305"/>
      <c r="BX617" s="305"/>
      <c r="BY617" s="305"/>
      <c r="BZ617" s="305"/>
      <c r="CA617" s="306"/>
      <c r="CB617" s="91"/>
    </row>
    <row r="618" spans="1:80" s="92" customFormat="1" x14ac:dyDescent="0.25">
      <c r="A618" s="90"/>
      <c r="B618" s="304"/>
      <c r="C618" s="305"/>
      <c r="D618" s="305"/>
      <c r="E618" s="305"/>
      <c r="F618" s="305"/>
      <c r="G618" s="306"/>
      <c r="H618" s="304"/>
      <c r="I618" s="305"/>
      <c r="J618" s="305"/>
      <c r="K618" s="305"/>
      <c r="L618" s="305"/>
      <c r="M618" s="306"/>
      <c r="N618" s="304"/>
      <c r="O618" s="305"/>
      <c r="P618" s="305"/>
      <c r="Q618" s="305"/>
      <c r="R618" s="305"/>
      <c r="S618" s="306"/>
      <c r="T618" s="304"/>
      <c r="U618" s="305"/>
      <c r="V618" s="305"/>
      <c r="W618" s="305"/>
      <c r="X618" s="305"/>
      <c r="Y618" s="306"/>
      <c r="Z618" s="304"/>
      <c r="AA618" s="305"/>
      <c r="AB618" s="305"/>
      <c r="AC618" s="305"/>
      <c r="AD618" s="305"/>
      <c r="AE618" s="306"/>
      <c r="AF618" s="304"/>
      <c r="AG618" s="305"/>
      <c r="AH618" s="305"/>
      <c r="AI618" s="305"/>
      <c r="AJ618" s="305"/>
      <c r="AK618" s="306"/>
      <c r="AL618" s="304"/>
      <c r="AM618" s="305"/>
      <c r="AN618" s="305"/>
      <c r="AO618" s="305"/>
      <c r="AP618" s="305"/>
      <c r="AQ618" s="306"/>
      <c r="AR618" s="304"/>
      <c r="AS618" s="305"/>
      <c r="AT618" s="305"/>
      <c r="AU618" s="305"/>
      <c r="AV618" s="305"/>
      <c r="AW618" s="306"/>
      <c r="AX618" s="304"/>
      <c r="AY618" s="305"/>
      <c r="AZ618" s="305"/>
      <c r="BA618" s="305"/>
      <c r="BB618" s="305"/>
      <c r="BC618" s="306"/>
      <c r="BD618" s="304"/>
      <c r="BE618" s="305"/>
      <c r="BF618" s="305"/>
      <c r="BG618" s="305"/>
      <c r="BH618" s="305"/>
      <c r="BI618" s="306"/>
      <c r="BJ618" s="304"/>
      <c r="BK618" s="305"/>
      <c r="BL618" s="305"/>
      <c r="BM618" s="305"/>
      <c r="BN618" s="305"/>
      <c r="BO618" s="306"/>
      <c r="BP618" s="304"/>
      <c r="BQ618" s="305"/>
      <c r="BR618" s="305"/>
      <c r="BS618" s="305"/>
      <c r="BT618" s="305"/>
      <c r="BU618" s="306"/>
      <c r="BV618" s="304"/>
      <c r="BW618" s="305"/>
      <c r="BX618" s="305"/>
      <c r="BY618" s="305"/>
      <c r="BZ618" s="305"/>
      <c r="CA618" s="306"/>
      <c r="CB618" s="91"/>
    </row>
    <row r="619" spans="1:80" s="92" customFormat="1" x14ac:dyDescent="0.25">
      <c r="A619" s="90"/>
      <c r="B619" s="304"/>
      <c r="C619" s="305"/>
      <c r="D619" s="305"/>
      <c r="E619" s="305"/>
      <c r="F619" s="305"/>
      <c r="G619" s="306"/>
      <c r="H619" s="304"/>
      <c r="I619" s="305"/>
      <c r="J619" s="305"/>
      <c r="K619" s="305"/>
      <c r="L619" s="305"/>
      <c r="M619" s="306"/>
      <c r="N619" s="304"/>
      <c r="O619" s="305"/>
      <c r="P619" s="305"/>
      <c r="Q619" s="305"/>
      <c r="R619" s="305"/>
      <c r="S619" s="306"/>
      <c r="T619" s="304"/>
      <c r="U619" s="305"/>
      <c r="V619" s="305"/>
      <c r="W619" s="305"/>
      <c r="X619" s="305"/>
      <c r="Y619" s="306"/>
      <c r="Z619" s="304"/>
      <c r="AA619" s="305"/>
      <c r="AB619" s="305"/>
      <c r="AC619" s="305"/>
      <c r="AD619" s="305"/>
      <c r="AE619" s="306"/>
      <c r="AF619" s="304"/>
      <c r="AG619" s="305"/>
      <c r="AH619" s="305"/>
      <c r="AI619" s="305"/>
      <c r="AJ619" s="305"/>
      <c r="AK619" s="306"/>
      <c r="AL619" s="304"/>
      <c r="AM619" s="305"/>
      <c r="AN619" s="305"/>
      <c r="AO619" s="305"/>
      <c r="AP619" s="305"/>
      <c r="AQ619" s="306"/>
      <c r="AR619" s="304"/>
      <c r="AS619" s="305"/>
      <c r="AT619" s="305"/>
      <c r="AU619" s="305"/>
      <c r="AV619" s="305"/>
      <c r="AW619" s="306"/>
      <c r="AX619" s="304"/>
      <c r="AY619" s="305"/>
      <c r="AZ619" s="305"/>
      <c r="BA619" s="305"/>
      <c r="BB619" s="305"/>
      <c r="BC619" s="306"/>
      <c r="BD619" s="304"/>
      <c r="BE619" s="305"/>
      <c r="BF619" s="305"/>
      <c r="BG619" s="305"/>
      <c r="BH619" s="305"/>
      <c r="BI619" s="306"/>
      <c r="BJ619" s="304"/>
      <c r="BK619" s="305"/>
      <c r="BL619" s="305"/>
      <c r="BM619" s="305"/>
      <c r="BN619" s="305"/>
      <c r="BO619" s="306"/>
      <c r="BP619" s="304"/>
      <c r="BQ619" s="305"/>
      <c r="BR619" s="305"/>
      <c r="BS619" s="305"/>
      <c r="BT619" s="305"/>
      <c r="BU619" s="306"/>
      <c r="BV619" s="304"/>
      <c r="BW619" s="305"/>
      <c r="BX619" s="305"/>
      <c r="BY619" s="305"/>
      <c r="BZ619" s="305"/>
      <c r="CA619" s="306"/>
      <c r="CB619" s="91"/>
    </row>
    <row r="620" spans="1:80" s="92" customFormat="1" x14ac:dyDescent="0.25">
      <c r="A620" s="90"/>
      <c r="B620" s="304"/>
      <c r="C620" s="305"/>
      <c r="D620" s="305"/>
      <c r="E620" s="305"/>
      <c r="F620" s="305"/>
      <c r="G620" s="306"/>
      <c r="H620" s="304"/>
      <c r="I620" s="305"/>
      <c r="J620" s="305"/>
      <c r="K620" s="305"/>
      <c r="L620" s="305"/>
      <c r="M620" s="306"/>
      <c r="N620" s="304"/>
      <c r="O620" s="305"/>
      <c r="P620" s="305"/>
      <c r="Q620" s="305"/>
      <c r="R620" s="305"/>
      <c r="S620" s="306"/>
      <c r="T620" s="304"/>
      <c r="U620" s="305"/>
      <c r="V620" s="305"/>
      <c r="W620" s="305"/>
      <c r="X620" s="305"/>
      <c r="Y620" s="306"/>
      <c r="Z620" s="304"/>
      <c r="AA620" s="305"/>
      <c r="AB620" s="305"/>
      <c r="AC620" s="305"/>
      <c r="AD620" s="305"/>
      <c r="AE620" s="306"/>
      <c r="AF620" s="304"/>
      <c r="AG620" s="305"/>
      <c r="AH620" s="305"/>
      <c r="AI620" s="305"/>
      <c r="AJ620" s="305"/>
      <c r="AK620" s="306"/>
      <c r="AL620" s="304"/>
      <c r="AM620" s="305"/>
      <c r="AN620" s="305"/>
      <c r="AO620" s="305"/>
      <c r="AP620" s="305"/>
      <c r="AQ620" s="306"/>
      <c r="AR620" s="304"/>
      <c r="AS620" s="305"/>
      <c r="AT620" s="305"/>
      <c r="AU620" s="305"/>
      <c r="AV620" s="305"/>
      <c r="AW620" s="306"/>
      <c r="AX620" s="304"/>
      <c r="AY620" s="305"/>
      <c r="AZ620" s="305"/>
      <c r="BA620" s="305"/>
      <c r="BB620" s="305"/>
      <c r="BC620" s="306"/>
      <c r="BD620" s="304"/>
      <c r="BE620" s="305"/>
      <c r="BF620" s="305"/>
      <c r="BG620" s="305"/>
      <c r="BH620" s="305"/>
      <c r="BI620" s="306"/>
      <c r="BJ620" s="304"/>
      <c r="BK620" s="305"/>
      <c r="BL620" s="305"/>
      <c r="BM620" s="305"/>
      <c r="BN620" s="305"/>
      <c r="BO620" s="306"/>
      <c r="BP620" s="304"/>
      <c r="BQ620" s="305"/>
      <c r="BR620" s="305"/>
      <c r="BS620" s="305"/>
      <c r="BT620" s="305"/>
      <c r="BU620" s="306"/>
      <c r="BV620" s="304"/>
      <c r="BW620" s="305"/>
      <c r="BX620" s="305"/>
      <c r="BY620" s="305"/>
      <c r="BZ620" s="305"/>
      <c r="CA620" s="306"/>
      <c r="CB620" s="91"/>
    </row>
    <row r="621" spans="1:80" s="92" customFormat="1" x14ac:dyDescent="0.25">
      <c r="A621" s="90"/>
      <c r="B621" s="304"/>
      <c r="C621" s="305"/>
      <c r="D621" s="305"/>
      <c r="E621" s="305"/>
      <c r="F621" s="305"/>
      <c r="G621" s="306"/>
      <c r="H621" s="304"/>
      <c r="I621" s="305"/>
      <c r="J621" s="305"/>
      <c r="K621" s="305"/>
      <c r="L621" s="305"/>
      <c r="M621" s="306"/>
      <c r="N621" s="304"/>
      <c r="O621" s="305"/>
      <c r="P621" s="305"/>
      <c r="Q621" s="305"/>
      <c r="R621" s="305"/>
      <c r="S621" s="306"/>
      <c r="T621" s="304"/>
      <c r="U621" s="305"/>
      <c r="V621" s="305"/>
      <c r="W621" s="305"/>
      <c r="X621" s="305"/>
      <c r="Y621" s="306"/>
      <c r="Z621" s="304"/>
      <c r="AA621" s="305"/>
      <c r="AB621" s="305"/>
      <c r="AC621" s="305"/>
      <c r="AD621" s="305"/>
      <c r="AE621" s="306"/>
      <c r="AF621" s="304"/>
      <c r="AG621" s="305"/>
      <c r="AH621" s="305"/>
      <c r="AI621" s="305"/>
      <c r="AJ621" s="305"/>
      <c r="AK621" s="306"/>
      <c r="AL621" s="304"/>
      <c r="AM621" s="305"/>
      <c r="AN621" s="305"/>
      <c r="AO621" s="305"/>
      <c r="AP621" s="305"/>
      <c r="AQ621" s="306"/>
      <c r="AR621" s="304"/>
      <c r="AS621" s="305"/>
      <c r="AT621" s="305"/>
      <c r="AU621" s="305"/>
      <c r="AV621" s="305"/>
      <c r="AW621" s="306"/>
      <c r="AX621" s="304"/>
      <c r="AY621" s="305"/>
      <c r="AZ621" s="305"/>
      <c r="BA621" s="305"/>
      <c r="BB621" s="305"/>
      <c r="BC621" s="306"/>
      <c r="BD621" s="304"/>
      <c r="BE621" s="305"/>
      <c r="BF621" s="305"/>
      <c r="BG621" s="305"/>
      <c r="BH621" s="305"/>
      <c r="BI621" s="306"/>
      <c r="BJ621" s="304"/>
      <c r="BK621" s="305"/>
      <c r="BL621" s="305"/>
      <c r="BM621" s="305"/>
      <c r="BN621" s="305"/>
      <c r="BO621" s="306"/>
      <c r="BP621" s="304"/>
      <c r="BQ621" s="305"/>
      <c r="BR621" s="305"/>
      <c r="BS621" s="305"/>
      <c r="BT621" s="305"/>
      <c r="BU621" s="306"/>
      <c r="BV621" s="304"/>
      <c r="BW621" s="305"/>
      <c r="BX621" s="305"/>
      <c r="BY621" s="305"/>
      <c r="BZ621" s="305"/>
      <c r="CA621" s="306"/>
      <c r="CB621" s="91"/>
    </row>
    <row r="622" spans="1:80" s="92" customFormat="1" x14ac:dyDescent="0.25">
      <c r="A622" s="90"/>
      <c r="B622" s="304"/>
      <c r="C622" s="305"/>
      <c r="D622" s="305"/>
      <c r="E622" s="305"/>
      <c r="F622" s="305"/>
      <c r="G622" s="306"/>
      <c r="H622" s="304"/>
      <c r="I622" s="305"/>
      <c r="J622" s="305"/>
      <c r="K622" s="305"/>
      <c r="L622" s="305"/>
      <c r="M622" s="306"/>
      <c r="N622" s="304"/>
      <c r="O622" s="305"/>
      <c r="P622" s="305"/>
      <c r="Q622" s="305"/>
      <c r="R622" s="305"/>
      <c r="S622" s="306"/>
      <c r="T622" s="304"/>
      <c r="U622" s="305"/>
      <c r="V622" s="305"/>
      <c r="W622" s="305"/>
      <c r="X622" s="305"/>
      <c r="Y622" s="306"/>
      <c r="Z622" s="304"/>
      <c r="AA622" s="305"/>
      <c r="AB622" s="305"/>
      <c r="AC622" s="305"/>
      <c r="AD622" s="305"/>
      <c r="AE622" s="306"/>
      <c r="AF622" s="304"/>
      <c r="AG622" s="305"/>
      <c r="AH622" s="305"/>
      <c r="AI622" s="305"/>
      <c r="AJ622" s="305"/>
      <c r="AK622" s="306"/>
      <c r="AL622" s="304"/>
      <c r="AM622" s="305"/>
      <c r="AN622" s="305"/>
      <c r="AO622" s="305"/>
      <c r="AP622" s="305"/>
      <c r="AQ622" s="306"/>
      <c r="AR622" s="304"/>
      <c r="AS622" s="305"/>
      <c r="AT622" s="305"/>
      <c r="AU622" s="305"/>
      <c r="AV622" s="305"/>
      <c r="AW622" s="306"/>
      <c r="AX622" s="304"/>
      <c r="AY622" s="305"/>
      <c r="AZ622" s="305"/>
      <c r="BA622" s="305"/>
      <c r="BB622" s="305"/>
      <c r="BC622" s="306"/>
      <c r="BD622" s="304"/>
      <c r="BE622" s="305"/>
      <c r="BF622" s="305"/>
      <c r="BG622" s="305"/>
      <c r="BH622" s="305"/>
      <c r="BI622" s="306"/>
      <c r="BJ622" s="304"/>
      <c r="BK622" s="305"/>
      <c r="BL622" s="305"/>
      <c r="BM622" s="305"/>
      <c r="BN622" s="305"/>
      <c r="BO622" s="306"/>
      <c r="BP622" s="304"/>
      <c r="BQ622" s="305"/>
      <c r="BR622" s="305"/>
      <c r="BS622" s="305"/>
      <c r="BT622" s="305"/>
      <c r="BU622" s="306"/>
      <c r="BV622" s="304"/>
      <c r="BW622" s="305"/>
      <c r="BX622" s="305"/>
      <c r="BY622" s="305"/>
      <c r="BZ622" s="305"/>
      <c r="CA622" s="306"/>
      <c r="CB622" s="91"/>
    </row>
    <row r="623" spans="1:80" s="92" customFormat="1" x14ac:dyDescent="0.25">
      <c r="A623" s="90"/>
      <c r="B623" s="304"/>
      <c r="C623" s="305"/>
      <c r="D623" s="305"/>
      <c r="E623" s="305"/>
      <c r="F623" s="305"/>
      <c r="G623" s="306"/>
      <c r="H623" s="304"/>
      <c r="I623" s="305"/>
      <c r="J623" s="305"/>
      <c r="K623" s="305"/>
      <c r="L623" s="305"/>
      <c r="M623" s="306"/>
      <c r="N623" s="304"/>
      <c r="O623" s="305"/>
      <c r="P623" s="305"/>
      <c r="Q623" s="305"/>
      <c r="R623" s="305"/>
      <c r="S623" s="306"/>
      <c r="T623" s="304"/>
      <c r="U623" s="305"/>
      <c r="V623" s="305"/>
      <c r="W623" s="305"/>
      <c r="X623" s="305"/>
      <c r="Y623" s="306"/>
      <c r="Z623" s="304"/>
      <c r="AA623" s="305"/>
      <c r="AB623" s="305"/>
      <c r="AC623" s="305"/>
      <c r="AD623" s="305"/>
      <c r="AE623" s="306"/>
      <c r="AF623" s="304"/>
      <c r="AG623" s="305"/>
      <c r="AH623" s="305"/>
      <c r="AI623" s="305"/>
      <c r="AJ623" s="305"/>
      <c r="AK623" s="306"/>
      <c r="AL623" s="304"/>
      <c r="AM623" s="305"/>
      <c r="AN623" s="305"/>
      <c r="AO623" s="305"/>
      <c r="AP623" s="305"/>
      <c r="AQ623" s="306"/>
      <c r="AR623" s="304"/>
      <c r="AS623" s="305"/>
      <c r="AT623" s="305"/>
      <c r="AU623" s="305"/>
      <c r="AV623" s="305"/>
      <c r="AW623" s="306"/>
      <c r="AX623" s="304"/>
      <c r="AY623" s="305"/>
      <c r="AZ623" s="305"/>
      <c r="BA623" s="305"/>
      <c r="BB623" s="305"/>
      <c r="BC623" s="306"/>
      <c r="BD623" s="304"/>
      <c r="BE623" s="305"/>
      <c r="BF623" s="305"/>
      <c r="BG623" s="305"/>
      <c r="BH623" s="305"/>
      <c r="BI623" s="306"/>
      <c r="BJ623" s="304"/>
      <c r="BK623" s="305"/>
      <c r="BL623" s="305"/>
      <c r="BM623" s="305"/>
      <c r="BN623" s="305"/>
      <c r="BO623" s="306"/>
      <c r="BP623" s="304"/>
      <c r="BQ623" s="305"/>
      <c r="BR623" s="305"/>
      <c r="BS623" s="305"/>
      <c r="BT623" s="305"/>
      <c r="BU623" s="306"/>
      <c r="BV623" s="304"/>
      <c r="BW623" s="305"/>
      <c r="BX623" s="305"/>
      <c r="BY623" s="305"/>
      <c r="BZ623" s="305"/>
      <c r="CA623" s="306"/>
      <c r="CB623" s="91"/>
    </row>
    <row r="624" spans="1:80" s="92" customFormat="1" x14ac:dyDescent="0.25">
      <c r="A624" s="90"/>
      <c r="B624" s="304"/>
      <c r="C624" s="305"/>
      <c r="D624" s="305"/>
      <c r="E624" s="305"/>
      <c r="F624" s="305"/>
      <c r="G624" s="306"/>
      <c r="H624" s="304"/>
      <c r="I624" s="305"/>
      <c r="J624" s="305"/>
      <c r="K624" s="305"/>
      <c r="L624" s="305"/>
      <c r="M624" s="306"/>
      <c r="N624" s="304"/>
      <c r="O624" s="305"/>
      <c r="P624" s="305"/>
      <c r="Q624" s="305"/>
      <c r="R624" s="305"/>
      <c r="S624" s="306"/>
      <c r="T624" s="304"/>
      <c r="U624" s="305"/>
      <c r="V624" s="305"/>
      <c r="W624" s="305"/>
      <c r="X624" s="305"/>
      <c r="Y624" s="306"/>
      <c r="Z624" s="304"/>
      <c r="AA624" s="305"/>
      <c r="AB624" s="305"/>
      <c r="AC624" s="305"/>
      <c r="AD624" s="305"/>
      <c r="AE624" s="306"/>
      <c r="AF624" s="304"/>
      <c r="AG624" s="305"/>
      <c r="AH624" s="305"/>
      <c r="AI624" s="305"/>
      <c r="AJ624" s="305"/>
      <c r="AK624" s="306"/>
      <c r="AL624" s="304"/>
      <c r="AM624" s="305"/>
      <c r="AN624" s="305"/>
      <c r="AO624" s="305"/>
      <c r="AP624" s="305"/>
      <c r="AQ624" s="306"/>
      <c r="AR624" s="304"/>
      <c r="AS624" s="305"/>
      <c r="AT624" s="305"/>
      <c r="AU624" s="305"/>
      <c r="AV624" s="305"/>
      <c r="AW624" s="306"/>
      <c r="AX624" s="304"/>
      <c r="AY624" s="305"/>
      <c r="AZ624" s="305"/>
      <c r="BA624" s="305"/>
      <c r="BB624" s="305"/>
      <c r="BC624" s="306"/>
      <c r="BD624" s="304"/>
      <c r="BE624" s="305"/>
      <c r="BF624" s="305"/>
      <c r="BG624" s="305"/>
      <c r="BH624" s="305"/>
      <c r="BI624" s="306"/>
      <c r="BJ624" s="304"/>
      <c r="BK624" s="305"/>
      <c r="BL624" s="305"/>
      <c r="BM624" s="305"/>
      <c r="BN624" s="305"/>
      <c r="BO624" s="306"/>
      <c r="BP624" s="304"/>
      <c r="BQ624" s="305"/>
      <c r="BR624" s="305"/>
      <c r="BS624" s="305"/>
      <c r="BT624" s="305"/>
      <c r="BU624" s="306"/>
      <c r="BV624" s="304"/>
      <c r="BW624" s="305"/>
      <c r="BX624" s="305"/>
      <c r="BY624" s="305"/>
      <c r="BZ624" s="305"/>
      <c r="CA624" s="306"/>
      <c r="CB624" s="91"/>
    </row>
    <row r="625" spans="1:80" s="92" customFormat="1" x14ac:dyDescent="0.25">
      <c r="A625" s="90"/>
      <c r="B625" s="304"/>
      <c r="C625" s="305"/>
      <c r="D625" s="305"/>
      <c r="E625" s="305"/>
      <c r="F625" s="305"/>
      <c r="G625" s="306"/>
      <c r="H625" s="304"/>
      <c r="I625" s="305"/>
      <c r="J625" s="305"/>
      <c r="K625" s="305"/>
      <c r="L625" s="305"/>
      <c r="M625" s="306"/>
      <c r="N625" s="304"/>
      <c r="O625" s="305"/>
      <c r="P625" s="305"/>
      <c r="Q625" s="305"/>
      <c r="R625" s="305"/>
      <c r="S625" s="306"/>
      <c r="T625" s="304"/>
      <c r="U625" s="305"/>
      <c r="V625" s="305"/>
      <c r="W625" s="305"/>
      <c r="X625" s="305"/>
      <c r="Y625" s="306"/>
      <c r="Z625" s="304"/>
      <c r="AA625" s="305"/>
      <c r="AB625" s="305"/>
      <c r="AC625" s="305"/>
      <c r="AD625" s="305"/>
      <c r="AE625" s="306"/>
      <c r="AF625" s="304"/>
      <c r="AG625" s="305"/>
      <c r="AH625" s="305"/>
      <c r="AI625" s="305"/>
      <c r="AJ625" s="305"/>
      <c r="AK625" s="306"/>
      <c r="AL625" s="304"/>
      <c r="AM625" s="305"/>
      <c r="AN625" s="305"/>
      <c r="AO625" s="305"/>
      <c r="AP625" s="305"/>
      <c r="AQ625" s="306"/>
      <c r="AR625" s="304"/>
      <c r="AS625" s="305"/>
      <c r="AT625" s="305"/>
      <c r="AU625" s="305"/>
      <c r="AV625" s="305"/>
      <c r="AW625" s="306"/>
      <c r="AX625" s="304"/>
      <c r="AY625" s="305"/>
      <c r="AZ625" s="305"/>
      <c r="BA625" s="305"/>
      <c r="BB625" s="305"/>
      <c r="BC625" s="306"/>
      <c r="BD625" s="304"/>
      <c r="BE625" s="305"/>
      <c r="BF625" s="305"/>
      <c r="BG625" s="305"/>
      <c r="BH625" s="305"/>
      <c r="BI625" s="306"/>
      <c r="BJ625" s="304"/>
      <c r="BK625" s="305"/>
      <c r="BL625" s="305"/>
      <c r="BM625" s="305"/>
      <c r="BN625" s="305"/>
      <c r="BO625" s="306"/>
      <c r="BP625" s="304"/>
      <c r="BQ625" s="305"/>
      <c r="BR625" s="305"/>
      <c r="BS625" s="305"/>
      <c r="BT625" s="305"/>
      <c r="BU625" s="306"/>
      <c r="BV625" s="304"/>
      <c r="BW625" s="305"/>
      <c r="BX625" s="305"/>
      <c r="BY625" s="305"/>
      <c r="BZ625" s="305"/>
      <c r="CA625" s="306"/>
      <c r="CB625" s="91"/>
    </row>
    <row r="626" spans="1:80" s="92" customFormat="1" x14ac:dyDescent="0.25">
      <c r="A626" s="90"/>
      <c r="B626" s="304"/>
      <c r="C626" s="305"/>
      <c r="D626" s="305"/>
      <c r="E626" s="305"/>
      <c r="F626" s="305"/>
      <c r="G626" s="306"/>
      <c r="H626" s="304"/>
      <c r="I626" s="305"/>
      <c r="J626" s="305"/>
      <c r="K626" s="305"/>
      <c r="L626" s="305"/>
      <c r="M626" s="306"/>
      <c r="N626" s="304"/>
      <c r="O626" s="305"/>
      <c r="P626" s="305"/>
      <c r="Q626" s="305"/>
      <c r="R626" s="305"/>
      <c r="S626" s="306"/>
      <c r="T626" s="304"/>
      <c r="U626" s="305"/>
      <c r="V626" s="305"/>
      <c r="W626" s="305"/>
      <c r="X626" s="305"/>
      <c r="Y626" s="306"/>
      <c r="Z626" s="304"/>
      <c r="AA626" s="305"/>
      <c r="AB626" s="305"/>
      <c r="AC626" s="305"/>
      <c r="AD626" s="305"/>
      <c r="AE626" s="306"/>
      <c r="AF626" s="304"/>
      <c r="AG626" s="305"/>
      <c r="AH626" s="305"/>
      <c r="AI626" s="305"/>
      <c r="AJ626" s="305"/>
      <c r="AK626" s="306"/>
      <c r="AL626" s="304"/>
      <c r="AM626" s="305"/>
      <c r="AN626" s="305"/>
      <c r="AO626" s="305"/>
      <c r="AP626" s="305"/>
      <c r="AQ626" s="306"/>
      <c r="AR626" s="304"/>
      <c r="AS626" s="305"/>
      <c r="AT626" s="305"/>
      <c r="AU626" s="305"/>
      <c r="AV626" s="305"/>
      <c r="AW626" s="306"/>
      <c r="AX626" s="304"/>
      <c r="AY626" s="305"/>
      <c r="AZ626" s="305"/>
      <c r="BA626" s="305"/>
      <c r="BB626" s="305"/>
      <c r="BC626" s="306"/>
      <c r="BD626" s="304"/>
      <c r="BE626" s="305"/>
      <c r="BF626" s="305"/>
      <c r="BG626" s="305"/>
      <c r="BH626" s="305"/>
      <c r="BI626" s="306"/>
      <c r="BJ626" s="304"/>
      <c r="BK626" s="305"/>
      <c r="BL626" s="305"/>
      <c r="BM626" s="305"/>
      <c r="BN626" s="305"/>
      <c r="BO626" s="306"/>
      <c r="BP626" s="304"/>
      <c r="BQ626" s="305"/>
      <c r="BR626" s="305"/>
      <c r="BS626" s="305"/>
      <c r="BT626" s="305"/>
      <c r="BU626" s="306"/>
      <c r="BV626" s="304"/>
      <c r="BW626" s="305"/>
      <c r="BX626" s="305"/>
      <c r="BY626" s="305"/>
      <c r="BZ626" s="305"/>
      <c r="CA626" s="306"/>
      <c r="CB626" s="91"/>
    </row>
    <row r="627" spans="1:80" s="92" customFormat="1" x14ac:dyDescent="0.25">
      <c r="A627" s="90"/>
      <c r="B627" s="304"/>
      <c r="C627" s="305"/>
      <c r="D627" s="305"/>
      <c r="E627" s="305"/>
      <c r="F627" s="305"/>
      <c r="G627" s="306"/>
      <c r="H627" s="304"/>
      <c r="I627" s="305"/>
      <c r="J627" s="305"/>
      <c r="K627" s="305"/>
      <c r="L627" s="305"/>
      <c r="M627" s="306"/>
      <c r="N627" s="304"/>
      <c r="O627" s="305"/>
      <c r="P627" s="305"/>
      <c r="Q627" s="305"/>
      <c r="R627" s="305"/>
      <c r="S627" s="306"/>
      <c r="T627" s="304"/>
      <c r="U627" s="305"/>
      <c r="V627" s="305"/>
      <c r="W627" s="305"/>
      <c r="X627" s="305"/>
      <c r="Y627" s="306"/>
      <c r="Z627" s="304"/>
      <c r="AA627" s="305"/>
      <c r="AB627" s="305"/>
      <c r="AC627" s="305"/>
      <c r="AD627" s="305"/>
      <c r="AE627" s="306"/>
      <c r="AF627" s="304"/>
      <c r="AG627" s="305"/>
      <c r="AH627" s="305"/>
      <c r="AI627" s="305"/>
      <c r="AJ627" s="305"/>
      <c r="AK627" s="306"/>
      <c r="AL627" s="304"/>
      <c r="AM627" s="305"/>
      <c r="AN627" s="305"/>
      <c r="AO627" s="305"/>
      <c r="AP627" s="305"/>
      <c r="AQ627" s="306"/>
      <c r="AR627" s="304"/>
      <c r="AS627" s="305"/>
      <c r="AT627" s="305"/>
      <c r="AU627" s="305"/>
      <c r="AV627" s="305"/>
      <c r="AW627" s="306"/>
      <c r="AX627" s="304"/>
      <c r="AY627" s="305"/>
      <c r="AZ627" s="305"/>
      <c r="BA627" s="305"/>
      <c r="BB627" s="305"/>
      <c r="BC627" s="306"/>
      <c r="BD627" s="304"/>
      <c r="BE627" s="305"/>
      <c r="BF627" s="305"/>
      <c r="BG627" s="305"/>
      <c r="BH627" s="305"/>
      <c r="BI627" s="306"/>
      <c r="BJ627" s="304"/>
      <c r="BK627" s="305"/>
      <c r="BL627" s="305"/>
      <c r="BM627" s="305"/>
      <c r="BN627" s="305"/>
      <c r="BO627" s="306"/>
      <c r="BP627" s="304"/>
      <c r="BQ627" s="305"/>
      <c r="BR627" s="305"/>
      <c r="BS627" s="305"/>
      <c r="BT627" s="305"/>
      <c r="BU627" s="306"/>
      <c r="BV627" s="304"/>
      <c r="BW627" s="305"/>
      <c r="BX627" s="305"/>
      <c r="BY627" s="305"/>
      <c r="BZ627" s="305"/>
      <c r="CA627" s="306"/>
      <c r="CB627" s="91"/>
    </row>
    <row r="628" spans="1:80" s="92" customFormat="1" x14ac:dyDescent="0.25">
      <c r="A628" s="90"/>
      <c r="B628" s="304"/>
      <c r="C628" s="305"/>
      <c r="D628" s="305"/>
      <c r="E628" s="305"/>
      <c r="F628" s="305"/>
      <c r="G628" s="306"/>
      <c r="H628" s="304"/>
      <c r="I628" s="305"/>
      <c r="J628" s="305"/>
      <c r="K628" s="305"/>
      <c r="L628" s="305"/>
      <c r="M628" s="306"/>
      <c r="N628" s="304"/>
      <c r="O628" s="305"/>
      <c r="P628" s="305"/>
      <c r="Q628" s="305"/>
      <c r="R628" s="305"/>
      <c r="S628" s="306"/>
      <c r="T628" s="304"/>
      <c r="U628" s="305"/>
      <c r="V628" s="305"/>
      <c r="W628" s="305"/>
      <c r="X628" s="305"/>
      <c r="Y628" s="306"/>
      <c r="Z628" s="304"/>
      <c r="AA628" s="305"/>
      <c r="AB628" s="305"/>
      <c r="AC628" s="305"/>
      <c r="AD628" s="305"/>
      <c r="AE628" s="306"/>
      <c r="AF628" s="304"/>
      <c r="AG628" s="305"/>
      <c r="AH628" s="305"/>
      <c r="AI628" s="305"/>
      <c r="AJ628" s="305"/>
      <c r="AK628" s="306"/>
      <c r="AL628" s="304"/>
      <c r="AM628" s="305"/>
      <c r="AN628" s="305"/>
      <c r="AO628" s="305"/>
      <c r="AP628" s="305"/>
      <c r="AQ628" s="306"/>
      <c r="AR628" s="304"/>
      <c r="AS628" s="305"/>
      <c r="AT628" s="305"/>
      <c r="AU628" s="305"/>
      <c r="AV628" s="305"/>
      <c r="AW628" s="306"/>
      <c r="AX628" s="304"/>
      <c r="AY628" s="305"/>
      <c r="AZ628" s="305"/>
      <c r="BA628" s="305"/>
      <c r="BB628" s="305"/>
      <c r="BC628" s="306"/>
      <c r="BD628" s="304"/>
      <c r="BE628" s="305"/>
      <c r="BF628" s="305"/>
      <c r="BG628" s="305"/>
      <c r="BH628" s="305"/>
      <c r="BI628" s="306"/>
      <c r="BJ628" s="304"/>
      <c r="BK628" s="305"/>
      <c r="BL628" s="305"/>
      <c r="BM628" s="305"/>
      <c r="BN628" s="305"/>
      <c r="BO628" s="306"/>
      <c r="BP628" s="304"/>
      <c r="BQ628" s="305"/>
      <c r="BR628" s="305"/>
      <c r="BS628" s="305"/>
      <c r="BT628" s="305"/>
      <c r="BU628" s="306"/>
      <c r="BV628" s="304"/>
      <c r="BW628" s="305"/>
      <c r="BX628" s="305"/>
      <c r="BY628" s="305"/>
      <c r="BZ628" s="305"/>
      <c r="CA628" s="306"/>
      <c r="CB628" s="91"/>
    </row>
    <row r="629" spans="1:80" s="92" customFormat="1" x14ac:dyDescent="0.25">
      <c r="A629" s="90"/>
      <c r="B629" s="304"/>
      <c r="C629" s="305"/>
      <c r="D629" s="305"/>
      <c r="E629" s="305"/>
      <c r="F629" s="305"/>
      <c r="G629" s="306"/>
      <c r="H629" s="304"/>
      <c r="I629" s="305"/>
      <c r="J629" s="305"/>
      <c r="K629" s="305"/>
      <c r="L629" s="305"/>
      <c r="M629" s="306"/>
      <c r="N629" s="304"/>
      <c r="O629" s="305"/>
      <c r="P629" s="305"/>
      <c r="Q629" s="305"/>
      <c r="R629" s="305"/>
      <c r="S629" s="306"/>
      <c r="T629" s="304"/>
      <c r="U629" s="305"/>
      <c r="V629" s="305"/>
      <c r="W629" s="305"/>
      <c r="X629" s="305"/>
      <c r="Y629" s="306"/>
      <c r="Z629" s="304"/>
      <c r="AA629" s="305"/>
      <c r="AB629" s="305"/>
      <c r="AC629" s="305"/>
      <c r="AD629" s="305"/>
      <c r="AE629" s="306"/>
      <c r="AF629" s="304"/>
      <c r="AG629" s="305"/>
      <c r="AH629" s="305"/>
      <c r="AI629" s="305"/>
      <c r="AJ629" s="305"/>
      <c r="AK629" s="306"/>
      <c r="AL629" s="304"/>
      <c r="AM629" s="305"/>
      <c r="AN629" s="305"/>
      <c r="AO629" s="305"/>
      <c r="AP629" s="305"/>
      <c r="AQ629" s="306"/>
      <c r="AR629" s="304"/>
      <c r="AS629" s="305"/>
      <c r="AT629" s="305"/>
      <c r="AU629" s="305"/>
      <c r="AV629" s="305"/>
      <c r="AW629" s="306"/>
      <c r="AX629" s="304"/>
      <c r="AY629" s="305"/>
      <c r="AZ629" s="305"/>
      <c r="BA629" s="305"/>
      <c r="BB629" s="305"/>
      <c r="BC629" s="306"/>
      <c r="BD629" s="304"/>
      <c r="BE629" s="305"/>
      <c r="BF629" s="305"/>
      <c r="BG629" s="305"/>
      <c r="BH629" s="305"/>
      <c r="BI629" s="306"/>
      <c r="BJ629" s="304"/>
      <c r="BK629" s="305"/>
      <c r="BL629" s="305"/>
      <c r="BM629" s="305"/>
      <c r="BN629" s="305"/>
      <c r="BO629" s="306"/>
      <c r="BP629" s="304"/>
      <c r="BQ629" s="305"/>
      <c r="BR629" s="305"/>
      <c r="BS629" s="305"/>
      <c r="BT629" s="305"/>
      <c r="BU629" s="306"/>
      <c r="BV629" s="304"/>
      <c r="BW629" s="305"/>
      <c r="BX629" s="305"/>
      <c r="BY629" s="305"/>
      <c r="BZ629" s="305"/>
      <c r="CA629" s="306"/>
      <c r="CB629" s="91"/>
    </row>
    <row r="630" spans="1:80" s="92" customFormat="1" x14ac:dyDescent="0.25">
      <c r="A630" s="90"/>
      <c r="B630" s="304"/>
      <c r="C630" s="305"/>
      <c r="D630" s="305"/>
      <c r="E630" s="305"/>
      <c r="F630" s="305"/>
      <c r="G630" s="306"/>
      <c r="H630" s="304"/>
      <c r="I630" s="305"/>
      <c r="J630" s="305"/>
      <c r="K630" s="305"/>
      <c r="L630" s="305"/>
      <c r="M630" s="306"/>
      <c r="N630" s="304"/>
      <c r="O630" s="305"/>
      <c r="P630" s="305"/>
      <c r="Q630" s="305"/>
      <c r="R630" s="305"/>
      <c r="S630" s="306"/>
      <c r="T630" s="304"/>
      <c r="U630" s="305"/>
      <c r="V630" s="305"/>
      <c r="W630" s="305"/>
      <c r="X630" s="305"/>
      <c r="Y630" s="306"/>
      <c r="Z630" s="304"/>
      <c r="AA630" s="305"/>
      <c r="AB630" s="305"/>
      <c r="AC630" s="305"/>
      <c r="AD630" s="305"/>
      <c r="AE630" s="306"/>
      <c r="AF630" s="304"/>
      <c r="AG630" s="305"/>
      <c r="AH630" s="305"/>
      <c r="AI630" s="305"/>
      <c r="AJ630" s="305"/>
      <c r="AK630" s="306"/>
      <c r="AL630" s="304"/>
      <c r="AM630" s="305"/>
      <c r="AN630" s="305"/>
      <c r="AO630" s="305"/>
      <c r="AP630" s="305"/>
      <c r="AQ630" s="306"/>
      <c r="AR630" s="304"/>
      <c r="AS630" s="305"/>
      <c r="AT630" s="305"/>
      <c r="AU630" s="305"/>
      <c r="AV630" s="305"/>
      <c r="AW630" s="306"/>
      <c r="AX630" s="304"/>
      <c r="AY630" s="305"/>
      <c r="AZ630" s="305"/>
      <c r="BA630" s="305"/>
      <c r="BB630" s="305"/>
      <c r="BC630" s="306"/>
      <c r="BD630" s="304"/>
      <c r="BE630" s="305"/>
      <c r="BF630" s="305"/>
      <c r="BG630" s="305"/>
      <c r="BH630" s="305"/>
      <c r="BI630" s="306"/>
      <c r="BJ630" s="304"/>
      <c r="BK630" s="305"/>
      <c r="BL630" s="305"/>
      <c r="BM630" s="305"/>
      <c r="BN630" s="305"/>
      <c r="BO630" s="306"/>
      <c r="BP630" s="304"/>
      <c r="BQ630" s="305"/>
      <c r="BR630" s="305"/>
      <c r="BS630" s="305"/>
      <c r="BT630" s="305"/>
      <c r="BU630" s="306"/>
      <c r="BV630" s="304"/>
      <c r="BW630" s="305"/>
      <c r="BX630" s="305"/>
      <c r="BY630" s="305"/>
      <c r="BZ630" s="305"/>
      <c r="CA630" s="306"/>
      <c r="CB630" s="91"/>
    </row>
    <row r="631" spans="1:80" s="92" customFormat="1" x14ac:dyDescent="0.25">
      <c r="A631" s="90"/>
      <c r="B631" s="304"/>
      <c r="C631" s="305"/>
      <c r="D631" s="305"/>
      <c r="E631" s="305"/>
      <c r="F631" s="305"/>
      <c r="G631" s="306"/>
      <c r="H631" s="304"/>
      <c r="I631" s="305"/>
      <c r="J631" s="305"/>
      <c r="K631" s="305"/>
      <c r="L631" s="305"/>
      <c r="M631" s="306"/>
      <c r="N631" s="304"/>
      <c r="O631" s="305"/>
      <c r="P631" s="305"/>
      <c r="Q631" s="305"/>
      <c r="R631" s="305"/>
      <c r="S631" s="306"/>
      <c r="T631" s="304"/>
      <c r="U631" s="305"/>
      <c r="V631" s="305"/>
      <c r="W631" s="305"/>
      <c r="X631" s="305"/>
      <c r="Y631" s="306"/>
      <c r="Z631" s="304"/>
      <c r="AA631" s="305"/>
      <c r="AB631" s="305"/>
      <c r="AC631" s="305"/>
      <c r="AD631" s="305"/>
      <c r="AE631" s="306"/>
      <c r="AF631" s="304"/>
      <c r="AG631" s="305"/>
      <c r="AH631" s="305"/>
      <c r="AI631" s="305"/>
      <c r="AJ631" s="305"/>
      <c r="AK631" s="306"/>
      <c r="AL631" s="304"/>
      <c r="AM631" s="305"/>
      <c r="AN631" s="305"/>
      <c r="AO631" s="305"/>
      <c r="AP631" s="305"/>
      <c r="AQ631" s="306"/>
      <c r="AR631" s="304"/>
      <c r="AS631" s="305"/>
      <c r="AT631" s="305"/>
      <c r="AU631" s="305"/>
      <c r="AV631" s="305"/>
      <c r="AW631" s="306"/>
      <c r="AX631" s="304"/>
      <c r="AY631" s="305"/>
      <c r="AZ631" s="305"/>
      <c r="BA631" s="305"/>
      <c r="BB631" s="305"/>
      <c r="BC631" s="306"/>
      <c r="BD631" s="304"/>
      <c r="BE631" s="305"/>
      <c r="BF631" s="305"/>
      <c r="BG631" s="305"/>
      <c r="BH631" s="305"/>
      <c r="BI631" s="306"/>
      <c r="BJ631" s="304"/>
      <c r="BK631" s="305"/>
      <c r="BL631" s="305"/>
      <c r="BM631" s="305"/>
      <c r="BN631" s="305"/>
      <c r="BO631" s="306"/>
      <c r="BP631" s="304"/>
      <c r="BQ631" s="305"/>
      <c r="BR631" s="305"/>
      <c r="BS631" s="305"/>
      <c r="BT631" s="305"/>
      <c r="BU631" s="306"/>
      <c r="BV631" s="304"/>
      <c r="BW631" s="305"/>
      <c r="BX631" s="305"/>
      <c r="BY631" s="305"/>
      <c r="BZ631" s="305"/>
      <c r="CA631" s="306"/>
      <c r="CB631" s="91"/>
    </row>
    <row r="632" spans="1:80" s="92" customFormat="1" x14ac:dyDescent="0.25">
      <c r="A632" s="90"/>
      <c r="B632" s="304"/>
      <c r="C632" s="305"/>
      <c r="D632" s="305"/>
      <c r="E632" s="305"/>
      <c r="F632" s="305"/>
      <c r="G632" s="306"/>
      <c r="H632" s="304"/>
      <c r="I632" s="305"/>
      <c r="J632" s="305"/>
      <c r="K632" s="305"/>
      <c r="L632" s="305"/>
      <c r="M632" s="306"/>
      <c r="N632" s="304"/>
      <c r="O632" s="305"/>
      <c r="P632" s="305"/>
      <c r="Q632" s="305"/>
      <c r="R632" s="305"/>
      <c r="S632" s="306"/>
      <c r="T632" s="304"/>
      <c r="U632" s="305"/>
      <c r="V632" s="305"/>
      <c r="W632" s="305"/>
      <c r="X632" s="305"/>
      <c r="Y632" s="306"/>
      <c r="Z632" s="304"/>
      <c r="AA632" s="305"/>
      <c r="AB632" s="305"/>
      <c r="AC632" s="305"/>
      <c r="AD632" s="305"/>
      <c r="AE632" s="306"/>
      <c r="AF632" s="304"/>
      <c r="AG632" s="305"/>
      <c r="AH632" s="305"/>
      <c r="AI632" s="305"/>
      <c r="AJ632" s="305"/>
      <c r="AK632" s="306"/>
      <c r="AL632" s="304"/>
      <c r="AM632" s="305"/>
      <c r="AN632" s="305"/>
      <c r="AO632" s="305"/>
      <c r="AP632" s="305"/>
      <c r="AQ632" s="306"/>
      <c r="AR632" s="304"/>
      <c r="AS632" s="305"/>
      <c r="AT632" s="305"/>
      <c r="AU632" s="305"/>
      <c r="AV632" s="305"/>
      <c r="AW632" s="306"/>
      <c r="AX632" s="304"/>
      <c r="AY632" s="305"/>
      <c r="AZ632" s="305"/>
      <c r="BA632" s="305"/>
      <c r="BB632" s="305"/>
      <c r="BC632" s="306"/>
      <c r="BD632" s="304"/>
      <c r="BE632" s="305"/>
      <c r="BF632" s="305"/>
      <c r="BG632" s="305"/>
      <c r="BH632" s="305"/>
      <c r="BI632" s="306"/>
      <c r="BJ632" s="304"/>
      <c r="BK632" s="305"/>
      <c r="BL632" s="305"/>
      <c r="BM632" s="305"/>
      <c r="BN632" s="305"/>
      <c r="BO632" s="306"/>
      <c r="BP632" s="304"/>
      <c r="BQ632" s="305"/>
      <c r="BR632" s="305"/>
      <c r="BS632" s="305"/>
      <c r="BT632" s="305"/>
      <c r="BU632" s="306"/>
      <c r="BV632" s="304"/>
      <c r="BW632" s="305"/>
      <c r="BX632" s="305"/>
      <c r="BY632" s="305"/>
      <c r="BZ632" s="305"/>
      <c r="CA632" s="306"/>
      <c r="CB632" s="91"/>
    </row>
    <row r="633" spans="1:80" s="92" customFormat="1" x14ac:dyDescent="0.25">
      <c r="A633" s="90"/>
      <c r="B633" s="304"/>
      <c r="C633" s="305"/>
      <c r="D633" s="305"/>
      <c r="E633" s="305"/>
      <c r="F633" s="305"/>
      <c r="G633" s="306"/>
      <c r="H633" s="304"/>
      <c r="I633" s="305"/>
      <c r="J633" s="305"/>
      <c r="K633" s="305"/>
      <c r="L633" s="305"/>
      <c r="M633" s="306"/>
      <c r="N633" s="304"/>
      <c r="O633" s="305"/>
      <c r="P633" s="305"/>
      <c r="Q633" s="305"/>
      <c r="R633" s="305"/>
      <c r="S633" s="306"/>
      <c r="T633" s="304"/>
      <c r="U633" s="305"/>
      <c r="V633" s="305"/>
      <c r="W633" s="305"/>
      <c r="X633" s="305"/>
      <c r="Y633" s="306"/>
      <c r="Z633" s="304"/>
      <c r="AA633" s="305"/>
      <c r="AB633" s="305"/>
      <c r="AC633" s="305"/>
      <c r="AD633" s="305"/>
      <c r="AE633" s="306"/>
      <c r="AF633" s="304"/>
      <c r="AG633" s="305"/>
      <c r="AH633" s="305"/>
      <c r="AI633" s="305"/>
      <c r="AJ633" s="305"/>
      <c r="AK633" s="306"/>
      <c r="AL633" s="304"/>
      <c r="AM633" s="305"/>
      <c r="AN633" s="305"/>
      <c r="AO633" s="305"/>
      <c r="AP633" s="305"/>
      <c r="AQ633" s="306"/>
      <c r="AR633" s="304"/>
      <c r="AS633" s="305"/>
      <c r="AT633" s="305"/>
      <c r="AU633" s="305"/>
      <c r="AV633" s="305"/>
      <c r="AW633" s="306"/>
      <c r="AX633" s="304"/>
      <c r="AY633" s="305"/>
      <c r="AZ633" s="305"/>
      <c r="BA633" s="305"/>
      <c r="BB633" s="305"/>
      <c r="BC633" s="306"/>
      <c r="BD633" s="304"/>
      <c r="BE633" s="305"/>
      <c r="BF633" s="305"/>
      <c r="BG633" s="305"/>
      <c r="BH633" s="305"/>
      <c r="BI633" s="306"/>
      <c r="BJ633" s="304"/>
      <c r="BK633" s="305"/>
      <c r="BL633" s="305"/>
      <c r="BM633" s="305"/>
      <c r="BN633" s="305"/>
      <c r="BO633" s="306"/>
      <c r="BP633" s="304"/>
      <c r="BQ633" s="305"/>
      <c r="BR633" s="305"/>
      <c r="BS633" s="305"/>
      <c r="BT633" s="305"/>
      <c r="BU633" s="306"/>
      <c r="BV633" s="304"/>
      <c r="BW633" s="305"/>
      <c r="BX633" s="305"/>
      <c r="BY633" s="305"/>
      <c r="BZ633" s="305"/>
      <c r="CA633" s="306"/>
      <c r="CB633" s="91"/>
    </row>
    <row r="634" spans="1:80" s="92" customFormat="1" x14ac:dyDescent="0.25">
      <c r="A634" s="90"/>
      <c r="B634" s="304"/>
      <c r="C634" s="305"/>
      <c r="D634" s="305"/>
      <c r="E634" s="305"/>
      <c r="F634" s="305"/>
      <c r="G634" s="306"/>
      <c r="H634" s="304"/>
      <c r="I634" s="305"/>
      <c r="J634" s="305"/>
      <c r="K634" s="305"/>
      <c r="L634" s="305"/>
      <c r="M634" s="306"/>
      <c r="N634" s="304"/>
      <c r="O634" s="305"/>
      <c r="P634" s="305"/>
      <c r="Q634" s="305"/>
      <c r="R634" s="305"/>
      <c r="S634" s="306"/>
      <c r="T634" s="304"/>
      <c r="U634" s="305"/>
      <c r="V634" s="305"/>
      <c r="W634" s="305"/>
      <c r="X634" s="305"/>
      <c r="Y634" s="306"/>
      <c r="Z634" s="304"/>
      <c r="AA634" s="305"/>
      <c r="AB634" s="305"/>
      <c r="AC634" s="305"/>
      <c r="AD634" s="305"/>
      <c r="AE634" s="306"/>
      <c r="AF634" s="304"/>
      <c r="AG634" s="305"/>
      <c r="AH634" s="305"/>
      <c r="AI634" s="305"/>
      <c r="AJ634" s="305"/>
      <c r="AK634" s="306"/>
      <c r="AL634" s="304"/>
      <c r="AM634" s="305"/>
      <c r="AN634" s="305"/>
      <c r="AO634" s="305"/>
      <c r="AP634" s="305"/>
      <c r="AQ634" s="306"/>
      <c r="AR634" s="304"/>
      <c r="AS634" s="305"/>
      <c r="AT634" s="305"/>
      <c r="AU634" s="305"/>
      <c r="AV634" s="305"/>
      <c r="AW634" s="306"/>
      <c r="AX634" s="304"/>
      <c r="AY634" s="305"/>
      <c r="AZ634" s="305"/>
      <c r="BA634" s="305"/>
      <c r="BB634" s="305"/>
      <c r="BC634" s="306"/>
      <c r="BD634" s="304"/>
      <c r="BE634" s="305"/>
      <c r="BF634" s="305"/>
      <c r="BG634" s="305"/>
      <c r="BH634" s="305"/>
      <c r="BI634" s="306"/>
      <c r="BJ634" s="304"/>
      <c r="BK634" s="305"/>
      <c r="BL634" s="305"/>
      <c r="BM634" s="305"/>
      <c r="BN634" s="305"/>
      <c r="BO634" s="306"/>
      <c r="BP634" s="304"/>
      <c r="BQ634" s="305"/>
      <c r="BR634" s="305"/>
      <c r="BS634" s="305"/>
      <c r="BT634" s="305"/>
      <c r="BU634" s="306"/>
      <c r="BV634" s="304"/>
      <c r="BW634" s="305"/>
      <c r="BX634" s="305"/>
      <c r="BY634" s="305"/>
      <c r="BZ634" s="305"/>
      <c r="CA634" s="306"/>
      <c r="CB634" s="91"/>
    </row>
    <row r="635" spans="1:80" s="92" customFormat="1" x14ac:dyDescent="0.25">
      <c r="A635" s="90"/>
      <c r="B635" s="304"/>
      <c r="C635" s="305"/>
      <c r="D635" s="305"/>
      <c r="E635" s="305"/>
      <c r="F635" s="305"/>
      <c r="G635" s="306"/>
      <c r="H635" s="304"/>
      <c r="I635" s="305"/>
      <c r="J635" s="305"/>
      <c r="K635" s="305"/>
      <c r="L635" s="305"/>
      <c r="M635" s="306"/>
      <c r="N635" s="304"/>
      <c r="O635" s="305"/>
      <c r="P635" s="305"/>
      <c r="Q635" s="305"/>
      <c r="R635" s="305"/>
      <c r="S635" s="306"/>
      <c r="T635" s="304"/>
      <c r="U635" s="305"/>
      <c r="V635" s="305"/>
      <c r="W635" s="305"/>
      <c r="X635" s="305"/>
      <c r="Y635" s="306"/>
      <c r="Z635" s="304"/>
      <c r="AA635" s="305"/>
      <c r="AB635" s="305"/>
      <c r="AC635" s="305"/>
      <c r="AD635" s="305"/>
      <c r="AE635" s="306"/>
      <c r="AF635" s="304"/>
      <c r="AG635" s="305"/>
      <c r="AH635" s="305"/>
      <c r="AI635" s="305"/>
      <c r="AJ635" s="305"/>
      <c r="AK635" s="306"/>
      <c r="AL635" s="304"/>
      <c r="AM635" s="305"/>
      <c r="AN635" s="305"/>
      <c r="AO635" s="305"/>
      <c r="AP635" s="305"/>
      <c r="AQ635" s="306"/>
      <c r="AR635" s="304"/>
      <c r="AS635" s="305"/>
      <c r="AT635" s="305"/>
      <c r="AU635" s="305"/>
      <c r="AV635" s="305"/>
      <c r="AW635" s="306"/>
      <c r="AX635" s="304"/>
      <c r="AY635" s="305"/>
      <c r="AZ635" s="305"/>
      <c r="BA635" s="305"/>
      <c r="BB635" s="305"/>
      <c r="BC635" s="306"/>
      <c r="BD635" s="304"/>
      <c r="BE635" s="305"/>
      <c r="BF635" s="305"/>
      <c r="BG635" s="305"/>
      <c r="BH635" s="305"/>
      <c r="BI635" s="306"/>
      <c r="BJ635" s="304"/>
      <c r="BK635" s="305"/>
      <c r="BL635" s="305"/>
      <c r="BM635" s="305"/>
      <c r="BN635" s="305"/>
      <c r="BO635" s="306"/>
      <c r="BP635" s="304"/>
      <c r="BQ635" s="305"/>
      <c r="BR635" s="305"/>
      <c r="BS635" s="305"/>
      <c r="BT635" s="305"/>
      <c r="BU635" s="306"/>
      <c r="BV635" s="304"/>
      <c r="BW635" s="305"/>
      <c r="BX635" s="305"/>
      <c r="BY635" s="305"/>
      <c r="BZ635" s="305"/>
      <c r="CA635" s="306"/>
      <c r="CB635" s="91"/>
    </row>
    <row r="636" spans="1:80" s="92" customFormat="1" x14ac:dyDescent="0.25">
      <c r="A636" s="90"/>
      <c r="B636" s="304"/>
      <c r="C636" s="305"/>
      <c r="D636" s="305"/>
      <c r="E636" s="305"/>
      <c r="F636" s="305"/>
      <c r="G636" s="306"/>
      <c r="H636" s="304"/>
      <c r="I636" s="305"/>
      <c r="J636" s="305"/>
      <c r="K636" s="305"/>
      <c r="L636" s="305"/>
      <c r="M636" s="306"/>
      <c r="N636" s="304"/>
      <c r="O636" s="305"/>
      <c r="P636" s="305"/>
      <c r="Q636" s="305"/>
      <c r="R636" s="305"/>
      <c r="S636" s="306"/>
      <c r="T636" s="304"/>
      <c r="U636" s="305"/>
      <c r="V636" s="305"/>
      <c r="W636" s="305"/>
      <c r="X636" s="305"/>
      <c r="Y636" s="306"/>
      <c r="Z636" s="304"/>
      <c r="AA636" s="305"/>
      <c r="AB636" s="305"/>
      <c r="AC636" s="305"/>
      <c r="AD636" s="305"/>
      <c r="AE636" s="306"/>
      <c r="AF636" s="304"/>
      <c r="AG636" s="305"/>
      <c r="AH636" s="305"/>
      <c r="AI636" s="305"/>
      <c r="AJ636" s="305"/>
      <c r="AK636" s="306"/>
      <c r="AL636" s="304"/>
      <c r="AM636" s="305"/>
      <c r="AN636" s="305"/>
      <c r="AO636" s="305"/>
      <c r="AP636" s="305"/>
      <c r="AQ636" s="306"/>
      <c r="AR636" s="304"/>
      <c r="AS636" s="305"/>
      <c r="AT636" s="305"/>
      <c r="AU636" s="305"/>
      <c r="AV636" s="305"/>
      <c r="AW636" s="306"/>
      <c r="AX636" s="304"/>
      <c r="AY636" s="305"/>
      <c r="AZ636" s="305"/>
      <c r="BA636" s="305"/>
      <c r="BB636" s="305"/>
      <c r="BC636" s="306"/>
      <c r="BD636" s="304"/>
      <c r="BE636" s="305"/>
      <c r="BF636" s="305"/>
      <c r="BG636" s="305"/>
      <c r="BH636" s="305"/>
      <c r="BI636" s="306"/>
      <c r="BJ636" s="304"/>
      <c r="BK636" s="305"/>
      <c r="BL636" s="305"/>
      <c r="BM636" s="305"/>
      <c r="BN636" s="305"/>
      <c r="BO636" s="306"/>
      <c r="BP636" s="304"/>
      <c r="BQ636" s="305"/>
      <c r="BR636" s="305"/>
      <c r="BS636" s="305"/>
      <c r="BT636" s="305"/>
      <c r="BU636" s="306"/>
      <c r="BV636" s="304"/>
      <c r="BW636" s="305"/>
      <c r="BX636" s="305"/>
      <c r="BY636" s="305"/>
      <c r="BZ636" s="305"/>
      <c r="CA636" s="306"/>
      <c r="CB636" s="91"/>
    </row>
    <row r="637" spans="1:80" s="92" customFormat="1" x14ac:dyDescent="0.25">
      <c r="A637" s="90"/>
      <c r="B637" s="304"/>
      <c r="C637" s="305"/>
      <c r="D637" s="305"/>
      <c r="E637" s="305"/>
      <c r="F637" s="305"/>
      <c r="G637" s="306"/>
      <c r="H637" s="304"/>
      <c r="I637" s="305"/>
      <c r="J637" s="305"/>
      <c r="K637" s="305"/>
      <c r="L637" s="305"/>
      <c r="M637" s="306"/>
      <c r="N637" s="304"/>
      <c r="O637" s="305"/>
      <c r="P637" s="305"/>
      <c r="Q637" s="305"/>
      <c r="R637" s="305"/>
      <c r="S637" s="306"/>
      <c r="T637" s="304"/>
      <c r="U637" s="305"/>
      <c r="V637" s="305"/>
      <c r="W637" s="305"/>
      <c r="X637" s="305"/>
      <c r="Y637" s="306"/>
      <c r="Z637" s="304"/>
      <c r="AA637" s="305"/>
      <c r="AB637" s="305"/>
      <c r="AC637" s="305"/>
      <c r="AD637" s="305"/>
      <c r="AE637" s="306"/>
      <c r="AF637" s="304"/>
      <c r="AG637" s="305"/>
      <c r="AH637" s="305"/>
      <c r="AI637" s="305"/>
      <c r="AJ637" s="305"/>
      <c r="AK637" s="306"/>
      <c r="AL637" s="304"/>
      <c r="AM637" s="305"/>
      <c r="AN637" s="305"/>
      <c r="AO637" s="305"/>
      <c r="AP637" s="305"/>
      <c r="AQ637" s="306"/>
      <c r="AR637" s="304"/>
      <c r="AS637" s="305"/>
      <c r="AT637" s="305"/>
      <c r="AU637" s="305"/>
      <c r="AV637" s="305"/>
      <c r="AW637" s="306"/>
      <c r="AX637" s="304"/>
      <c r="AY637" s="305"/>
      <c r="AZ637" s="305"/>
      <c r="BA637" s="305"/>
      <c r="BB637" s="305"/>
      <c r="BC637" s="306"/>
      <c r="BD637" s="304"/>
      <c r="BE637" s="305"/>
      <c r="BF637" s="305"/>
      <c r="BG637" s="305"/>
      <c r="BH637" s="305"/>
      <c r="BI637" s="306"/>
      <c r="BJ637" s="304"/>
      <c r="BK637" s="305"/>
      <c r="BL637" s="305"/>
      <c r="BM637" s="305"/>
      <c r="BN637" s="305"/>
      <c r="BO637" s="306"/>
      <c r="BP637" s="304"/>
      <c r="BQ637" s="305"/>
      <c r="BR637" s="305"/>
      <c r="BS637" s="305"/>
      <c r="BT637" s="305"/>
      <c r="BU637" s="306"/>
      <c r="BV637" s="304"/>
      <c r="BW637" s="305"/>
      <c r="BX637" s="305"/>
      <c r="BY637" s="305"/>
      <c r="BZ637" s="305"/>
      <c r="CA637" s="306"/>
      <c r="CB637" s="91"/>
    </row>
    <row r="638" spans="1:80" s="92" customFormat="1" x14ac:dyDescent="0.25">
      <c r="A638" s="90"/>
      <c r="B638" s="304"/>
      <c r="C638" s="305"/>
      <c r="D638" s="305"/>
      <c r="E638" s="305"/>
      <c r="F638" s="305"/>
      <c r="G638" s="306"/>
      <c r="H638" s="304"/>
      <c r="I638" s="305"/>
      <c r="J638" s="305"/>
      <c r="K638" s="305"/>
      <c r="L638" s="305"/>
      <c r="M638" s="306"/>
      <c r="N638" s="304"/>
      <c r="O638" s="305"/>
      <c r="P638" s="305"/>
      <c r="Q638" s="305"/>
      <c r="R638" s="305"/>
      <c r="S638" s="306"/>
      <c r="T638" s="304"/>
      <c r="U638" s="305"/>
      <c r="V638" s="305"/>
      <c r="W638" s="305"/>
      <c r="X638" s="305"/>
      <c r="Y638" s="306"/>
      <c r="Z638" s="304"/>
      <c r="AA638" s="305"/>
      <c r="AB638" s="305"/>
      <c r="AC638" s="305"/>
      <c r="AD638" s="305"/>
      <c r="AE638" s="306"/>
      <c r="AF638" s="304"/>
      <c r="AG638" s="305"/>
      <c r="AH638" s="305"/>
      <c r="AI638" s="305"/>
      <c r="AJ638" s="305"/>
      <c r="AK638" s="306"/>
      <c r="AL638" s="304"/>
      <c r="AM638" s="305"/>
      <c r="AN638" s="305"/>
      <c r="AO638" s="305"/>
      <c r="AP638" s="305"/>
      <c r="AQ638" s="306"/>
      <c r="AR638" s="304"/>
      <c r="AS638" s="305"/>
      <c r="AT638" s="305"/>
      <c r="AU638" s="305"/>
      <c r="AV638" s="305"/>
      <c r="AW638" s="306"/>
      <c r="AX638" s="304"/>
      <c r="AY638" s="305"/>
      <c r="AZ638" s="305"/>
      <c r="BA638" s="305"/>
      <c r="BB638" s="305"/>
      <c r="BC638" s="306"/>
      <c r="BD638" s="304"/>
      <c r="BE638" s="305"/>
      <c r="BF638" s="305"/>
      <c r="BG638" s="305"/>
      <c r="BH638" s="305"/>
      <c r="BI638" s="306"/>
      <c r="BJ638" s="304"/>
      <c r="BK638" s="305"/>
      <c r="BL638" s="305"/>
      <c r="BM638" s="305"/>
      <c r="BN638" s="305"/>
      <c r="BO638" s="306"/>
      <c r="BP638" s="304"/>
      <c r="BQ638" s="305"/>
      <c r="BR638" s="305"/>
      <c r="BS638" s="305"/>
      <c r="BT638" s="305"/>
      <c r="BU638" s="306"/>
      <c r="BV638" s="304"/>
      <c r="BW638" s="305"/>
      <c r="BX638" s="305"/>
      <c r="BY638" s="305"/>
      <c r="BZ638" s="305"/>
      <c r="CA638" s="306"/>
      <c r="CB638" s="91"/>
    </row>
    <row r="639" spans="1:80" s="92" customFormat="1" x14ac:dyDescent="0.25">
      <c r="A639" s="90"/>
      <c r="B639" s="304"/>
      <c r="C639" s="305"/>
      <c r="D639" s="305"/>
      <c r="E639" s="305"/>
      <c r="F639" s="305"/>
      <c r="G639" s="306"/>
      <c r="H639" s="304"/>
      <c r="I639" s="305"/>
      <c r="J639" s="305"/>
      <c r="K639" s="305"/>
      <c r="L639" s="305"/>
      <c r="M639" s="306"/>
      <c r="N639" s="304"/>
      <c r="O639" s="305"/>
      <c r="P639" s="305"/>
      <c r="Q639" s="305"/>
      <c r="R639" s="305"/>
      <c r="S639" s="306"/>
      <c r="T639" s="304"/>
      <c r="U639" s="305"/>
      <c r="V639" s="305"/>
      <c r="W639" s="305"/>
      <c r="X639" s="305"/>
      <c r="Y639" s="306"/>
      <c r="Z639" s="304"/>
      <c r="AA639" s="305"/>
      <c r="AB639" s="305"/>
      <c r="AC639" s="305"/>
      <c r="AD639" s="305"/>
      <c r="AE639" s="306"/>
      <c r="AF639" s="304"/>
      <c r="AG639" s="305"/>
      <c r="AH639" s="305"/>
      <c r="AI639" s="305"/>
      <c r="AJ639" s="305"/>
      <c r="AK639" s="306"/>
      <c r="AL639" s="304"/>
      <c r="AM639" s="305"/>
      <c r="AN639" s="305"/>
      <c r="AO639" s="305"/>
      <c r="AP639" s="305"/>
      <c r="AQ639" s="306"/>
      <c r="AR639" s="304"/>
      <c r="AS639" s="305"/>
      <c r="AT639" s="305"/>
      <c r="AU639" s="305"/>
      <c r="AV639" s="305"/>
      <c r="AW639" s="306"/>
      <c r="AX639" s="304"/>
      <c r="AY639" s="305"/>
      <c r="AZ639" s="305"/>
      <c r="BA639" s="305"/>
      <c r="BB639" s="305"/>
      <c r="BC639" s="306"/>
      <c r="BD639" s="304"/>
      <c r="BE639" s="305"/>
      <c r="BF639" s="305"/>
      <c r="BG639" s="305"/>
      <c r="BH639" s="305"/>
      <c r="BI639" s="306"/>
      <c r="BJ639" s="304"/>
      <c r="BK639" s="305"/>
      <c r="BL639" s="305"/>
      <c r="BM639" s="305"/>
      <c r="BN639" s="305"/>
      <c r="BO639" s="306"/>
      <c r="BP639" s="304"/>
      <c r="BQ639" s="305"/>
      <c r="BR639" s="305"/>
      <c r="BS639" s="305"/>
      <c r="BT639" s="305"/>
      <c r="BU639" s="306"/>
      <c r="BV639" s="304"/>
      <c r="BW639" s="305"/>
      <c r="BX639" s="305"/>
      <c r="BY639" s="305"/>
      <c r="BZ639" s="305"/>
      <c r="CA639" s="306"/>
      <c r="CB639" s="91"/>
    </row>
    <row r="640" spans="1:80" s="92" customFormat="1" x14ac:dyDescent="0.25">
      <c r="A640" s="90"/>
      <c r="B640" s="304"/>
      <c r="C640" s="305"/>
      <c r="D640" s="305"/>
      <c r="E640" s="305"/>
      <c r="F640" s="305"/>
      <c r="G640" s="306"/>
      <c r="H640" s="304"/>
      <c r="I640" s="305"/>
      <c r="J640" s="305"/>
      <c r="K640" s="305"/>
      <c r="L640" s="305"/>
      <c r="M640" s="306"/>
      <c r="N640" s="304"/>
      <c r="O640" s="305"/>
      <c r="P640" s="305"/>
      <c r="Q640" s="305"/>
      <c r="R640" s="305"/>
      <c r="S640" s="306"/>
      <c r="T640" s="304"/>
      <c r="U640" s="305"/>
      <c r="V640" s="305"/>
      <c r="W640" s="305"/>
      <c r="X640" s="305"/>
      <c r="Y640" s="306"/>
      <c r="Z640" s="304"/>
      <c r="AA640" s="305"/>
      <c r="AB640" s="305"/>
      <c r="AC640" s="305"/>
      <c r="AD640" s="305"/>
      <c r="AE640" s="306"/>
      <c r="AF640" s="304"/>
      <c r="AG640" s="305"/>
      <c r="AH640" s="305"/>
      <c r="AI640" s="305"/>
      <c r="AJ640" s="305"/>
      <c r="AK640" s="306"/>
      <c r="AL640" s="304"/>
      <c r="AM640" s="305"/>
      <c r="AN640" s="305"/>
      <c r="AO640" s="305"/>
      <c r="AP640" s="305"/>
      <c r="AQ640" s="306"/>
      <c r="AR640" s="304"/>
      <c r="AS640" s="305"/>
      <c r="AT640" s="305"/>
      <c r="AU640" s="305"/>
      <c r="AV640" s="305"/>
      <c r="AW640" s="306"/>
      <c r="AX640" s="304"/>
      <c r="AY640" s="305"/>
      <c r="AZ640" s="305"/>
      <c r="BA640" s="305"/>
      <c r="BB640" s="305"/>
      <c r="BC640" s="306"/>
      <c r="BD640" s="304"/>
      <c r="BE640" s="305"/>
      <c r="BF640" s="305"/>
      <c r="BG640" s="305"/>
      <c r="BH640" s="305"/>
      <c r="BI640" s="306"/>
      <c r="BJ640" s="304"/>
      <c r="BK640" s="305"/>
      <c r="BL640" s="305"/>
      <c r="BM640" s="305"/>
      <c r="BN640" s="305"/>
      <c r="BO640" s="306"/>
      <c r="BP640" s="304"/>
      <c r="BQ640" s="305"/>
      <c r="BR640" s="305"/>
      <c r="BS640" s="305"/>
      <c r="BT640" s="305"/>
      <c r="BU640" s="306"/>
      <c r="BV640" s="304"/>
      <c r="BW640" s="305"/>
      <c r="BX640" s="305"/>
      <c r="BY640" s="305"/>
      <c r="BZ640" s="305"/>
      <c r="CA640" s="306"/>
      <c r="CB640" s="91"/>
    </row>
    <row r="641" spans="1:80" s="92" customFormat="1" x14ac:dyDescent="0.25">
      <c r="A641" s="90"/>
      <c r="B641" s="304"/>
      <c r="C641" s="305"/>
      <c r="D641" s="305"/>
      <c r="E641" s="305"/>
      <c r="F641" s="305"/>
      <c r="G641" s="306"/>
      <c r="H641" s="304"/>
      <c r="I641" s="305"/>
      <c r="J641" s="305"/>
      <c r="K641" s="305"/>
      <c r="L641" s="305"/>
      <c r="M641" s="306"/>
      <c r="N641" s="304"/>
      <c r="O641" s="305"/>
      <c r="P641" s="305"/>
      <c r="Q641" s="305"/>
      <c r="R641" s="305"/>
      <c r="S641" s="306"/>
      <c r="T641" s="304"/>
      <c r="U641" s="305"/>
      <c r="V641" s="305"/>
      <c r="W641" s="305"/>
      <c r="X641" s="305"/>
      <c r="Y641" s="306"/>
      <c r="Z641" s="304"/>
      <c r="AA641" s="305"/>
      <c r="AB641" s="305"/>
      <c r="AC641" s="305"/>
      <c r="AD641" s="305"/>
      <c r="AE641" s="306"/>
      <c r="AF641" s="304"/>
      <c r="AG641" s="305"/>
      <c r="AH641" s="305"/>
      <c r="AI641" s="305"/>
      <c r="AJ641" s="305"/>
      <c r="AK641" s="306"/>
      <c r="AL641" s="304"/>
      <c r="AM641" s="305"/>
      <c r="AN641" s="305"/>
      <c r="AO641" s="305"/>
      <c r="AP641" s="305"/>
      <c r="AQ641" s="306"/>
      <c r="AR641" s="304"/>
      <c r="AS641" s="305"/>
      <c r="AT641" s="305"/>
      <c r="AU641" s="305"/>
      <c r="AV641" s="305"/>
      <c r="AW641" s="306"/>
      <c r="AX641" s="304"/>
      <c r="AY641" s="305"/>
      <c r="AZ641" s="305"/>
      <c r="BA641" s="305"/>
      <c r="BB641" s="305"/>
      <c r="BC641" s="306"/>
      <c r="BD641" s="304"/>
      <c r="BE641" s="305"/>
      <c r="BF641" s="305"/>
      <c r="BG641" s="305"/>
      <c r="BH641" s="305"/>
      <c r="BI641" s="306"/>
      <c r="BJ641" s="304"/>
      <c r="BK641" s="305"/>
      <c r="BL641" s="305"/>
      <c r="BM641" s="305"/>
      <c r="BN641" s="305"/>
      <c r="BO641" s="306"/>
      <c r="BP641" s="304"/>
      <c r="BQ641" s="305"/>
      <c r="BR641" s="305"/>
      <c r="BS641" s="305"/>
      <c r="BT641" s="305"/>
      <c r="BU641" s="306"/>
      <c r="BV641" s="304"/>
      <c r="BW641" s="305"/>
      <c r="BX641" s="305"/>
      <c r="BY641" s="305"/>
      <c r="BZ641" s="305"/>
      <c r="CA641" s="306"/>
      <c r="CB641" s="91"/>
    </row>
    <row r="642" spans="1:80" s="92" customFormat="1" x14ac:dyDescent="0.25">
      <c r="A642" s="90"/>
      <c r="B642" s="304"/>
      <c r="C642" s="305"/>
      <c r="D642" s="305"/>
      <c r="E642" s="305"/>
      <c r="F642" s="305"/>
      <c r="G642" s="306"/>
      <c r="H642" s="304"/>
      <c r="I642" s="305"/>
      <c r="J642" s="305"/>
      <c r="K642" s="305"/>
      <c r="L642" s="305"/>
      <c r="M642" s="306"/>
      <c r="N642" s="304"/>
      <c r="O642" s="305"/>
      <c r="P642" s="305"/>
      <c r="Q642" s="305"/>
      <c r="R642" s="305"/>
      <c r="S642" s="306"/>
      <c r="T642" s="304"/>
      <c r="U642" s="305"/>
      <c r="V642" s="305"/>
      <c r="W642" s="305"/>
      <c r="X642" s="305"/>
      <c r="Y642" s="306"/>
      <c r="Z642" s="304"/>
      <c r="AA642" s="305"/>
      <c r="AB642" s="305"/>
      <c r="AC642" s="305"/>
      <c r="AD642" s="305"/>
      <c r="AE642" s="306"/>
      <c r="AF642" s="304"/>
      <c r="AG642" s="305"/>
      <c r="AH642" s="305"/>
      <c r="AI642" s="305"/>
      <c r="AJ642" s="305"/>
      <c r="AK642" s="306"/>
      <c r="AL642" s="304"/>
      <c r="AM642" s="305"/>
      <c r="AN642" s="305"/>
      <c r="AO642" s="305"/>
      <c r="AP642" s="305"/>
      <c r="AQ642" s="306"/>
      <c r="AR642" s="304"/>
      <c r="AS642" s="305"/>
      <c r="AT642" s="305"/>
      <c r="AU642" s="305"/>
      <c r="AV642" s="305"/>
      <c r="AW642" s="306"/>
      <c r="AX642" s="304"/>
      <c r="AY642" s="305"/>
      <c r="AZ642" s="305"/>
      <c r="BA642" s="305"/>
      <c r="BB642" s="305"/>
      <c r="BC642" s="306"/>
      <c r="BD642" s="304"/>
      <c r="BE642" s="305"/>
      <c r="BF642" s="305"/>
      <c r="BG642" s="305"/>
      <c r="BH642" s="305"/>
      <c r="BI642" s="306"/>
      <c r="BJ642" s="304"/>
      <c r="BK642" s="305"/>
      <c r="BL642" s="305"/>
      <c r="BM642" s="305"/>
      <c r="BN642" s="305"/>
      <c r="BO642" s="306"/>
      <c r="BP642" s="304"/>
      <c r="BQ642" s="305"/>
      <c r="BR642" s="305"/>
      <c r="BS642" s="305"/>
      <c r="BT642" s="305"/>
      <c r="BU642" s="306"/>
      <c r="BV642" s="304"/>
      <c r="BW642" s="305"/>
      <c r="BX642" s="305"/>
      <c r="BY642" s="305"/>
      <c r="BZ642" s="305"/>
      <c r="CA642" s="306"/>
      <c r="CB642" s="91"/>
    </row>
    <row r="643" spans="1:80" s="92" customFormat="1" x14ac:dyDescent="0.25">
      <c r="A643" s="90"/>
      <c r="B643" s="304"/>
      <c r="C643" s="305"/>
      <c r="D643" s="305"/>
      <c r="E643" s="305"/>
      <c r="F643" s="305"/>
      <c r="G643" s="306"/>
      <c r="H643" s="304"/>
      <c r="I643" s="305"/>
      <c r="J643" s="305"/>
      <c r="K643" s="305"/>
      <c r="L643" s="305"/>
      <c r="M643" s="306"/>
      <c r="N643" s="304"/>
      <c r="O643" s="305"/>
      <c r="P643" s="305"/>
      <c r="Q643" s="305"/>
      <c r="R643" s="305"/>
      <c r="S643" s="306"/>
      <c r="T643" s="304"/>
      <c r="U643" s="305"/>
      <c r="V643" s="305"/>
      <c r="W643" s="305"/>
      <c r="X643" s="305"/>
      <c r="Y643" s="306"/>
      <c r="Z643" s="304"/>
      <c r="AA643" s="305"/>
      <c r="AB643" s="305"/>
      <c r="AC643" s="305"/>
      <c r="AD643" s="305"/>
      <c r="AE643" s="306"/>
      <c r="AF643" s="304"/>
      <c r="AG643" s="305"/>
      <c r="AH643" s="305"/>
      <c r="AI643" s="305"/>
      <c r="AJ643" s="305"/>
      <c r="AK643" s="306"/>
      <c r="AL643" s="304"/>
      <c r="AM643" s="305"/>
      <c r="AN643" s="305"/>
      <c r="AO643" s="305"/>
      <c r="AP643" s="305"/>
      <c r="AQ643" s="306"/>
      <c r="AR643" s="304"/>
      <c r="AS643" s="305"/>
      <c r="AT643" s="305"/>
      <c r="AU643" s="305"/>
      <c r="AV643" s="305"/>
      <c r="AW643" s="306"/>
      <c r="AX643" s="304"/>
      <c r="AY643" s="305"/>
      <c r="AZ643" s="305"/>
      <c r="BA643" s="305"/>
      <c r="BB643" s="305"/>
      <c r="BC643" s="306"/>
      <c r="BD643" s="304"/>
      <c r="BE643" s="305"/>
      <c r="BF643" s="305"/>
      <c r="BG643" s="305"/>
      <c r="BH643" s="305"/>
      <c r="BI643" s="306"/>
      <c r="BJ643" s="304"/>
      <c r="BK643" s="305"/>
      <c r="BL643" s="305"/>
      <c r="BM643" s="305"/>
      <c r="BN643" s="305"/>
      <c r="BO643" s="306"/>
      <c r="BP643" s="304"/>
      <c r="BQ643" s="305"/>
      <c r="BR643" s="305"/>
      <c r="BS643" s="305"/>
      <c r="BT643" s="305"/>
      <c r="BU643" s="306"/>
      <c r="BV643" s="304"/>
      <c r="BW643" s="305"/>
      <c r="BX643" s="305"/>
      <c r="BY643" s="305"/>
      <c r="BZ643" s="305"/>
      <c r="CA643" s="306"/>
      <c r="CB643" s="91"/>
    </row>
    <row r="644" spans="1:80" s="92" customFormat="1" x14ac:dyDescent="0.25">
      <c r="A644" s="90"/>
      <c r="B644" s="304"/>
      <c r="C644" s="305"/>
      <c r="D644" s="305"/>
      <c r="E644" s="305"/>
      <c r="F644" s="305"/>
      <c r="G644" s="306"/>
      <c r="H644" s="304"/>
      <c r="I644" s="305"/>
      <c r="J644" s="305"/>
      <c r="K644" s="305"/>
      <c r="L644" s="305"/>
      <c r="M644" s="306"/>
      <c r="N644" s="304"/>
      <c r="O644" s="305"/>
      <c r="P644" s="305"/>
      <c r="Q644" s="305"/>
      <c r="R644" s="305"/>
      <c r="S644" s="306"/>
      <c r="T644" s="304"/>
      <c r="U644" s="305"/>
      <c r="V644" s="305"/>
      <c r="W644" s="305"/>
      <c r="X644" s="305"/>
      <c r="Y644" s="306"/>
      <c r="Z644" s="304"/>
      <c r="AA644" s="305"/>
      <c r="AB644" s="305"/>
      <c r="AC644" s="305"/>
      <c r="AD644" s="305"/>
      <c r="AE644" s="306"/>
      <c r="AF644" s="304"/>
      <c r="AG644" s="305"/>
      <c r="AH644" s="305"/>
      <c r="AI644" s="305"/>
      <c r="AJ644" s="305"/>
      <c r="AK644" s="306"/>
      <c r="AL644" s="304"/>
      <c r="AM644" s="305"/>
      <c r="AN644" s="305"/>
      <c r="AO644" s="305"/>
      <c r="AP644" s="305"/>
      <c r="AQ644" s="306"/>
      <c r="AR644" s="304"/>
      <c r="AS644" s="305"/>
      <c r="AT644" s="305"/>
      <c r="AU644" s="305"/>
      <c r="AV644" s="305"/>
      <c r="AW644" s="306"/>
      <c r="AX644" s="304"/>
      <c r="AY644" s="305"/>
      <c r="AZ644" s="305"/>
      <c r="BA644" s="305"/>
      <c r="BB644" s="305"/>
      <c r="BC644" s="306"/>
      <c r="BD644" s="304"/>
      <c r="BE644" s="305"/>
      <c r="BF644" s="305"/>
      <c r="BG644" s="305"/>
      <c r="BH644" s="305"/>
      <c r="BI644" s="306"/>
      <c r="BJ644" s="304"/>
      <c r="BK644" s="305"/>
      <c r="BL644" s="305"/>
      <c r="BM644" s="305"/>
      <c r="BN644" s="305"/>
      <c r="BO644" s="306"/>
      <c r="BP644" s="304"/>
      <c r="BQ644" s="305"/>
      <c r="BR644" s="305"/>
      <c r="BS644" s="305"/>
      <c r="BT644" s="305"/>
      <c r="BU644" s="306"/>
      <c r="BV644" s="304"/>
      <c r="BW644" s="305"/>
      <c r="BX644" s="305"/>
      <c r="BY644" s="305"/>
      <c r="BZ644" s="305"/>
      <c r="CA644" s="306"/>
      <c r="CB644" s="91"/>
    </row>
    <row r="645" spans="1:80" s="92" customFormat="1" x14ac:dyDescent="0.25">
      <c r="A645" s="90"/>
      <c r="B645" s="304"/>
      <c r="C645" s="305"/>
      <c r="D645" s="305"/>
      <c r="E645" s="305"/>
      <c r="F645" s="305"/>
      <c r="G645" s="306"/>
      <c r="H645" s="304"/>
      <c r="I645" s="305"/>
      <c r="J645" s="305"/>
      <c r="K645" s="305"/>
      <c r="L645" s="305"/>
      <c r="M645" s="306"/>
      <c r="N645" s="304"/>
      <c r="O645" s="305"/>
      <c r="P645" s="305"/>
      <c r="Q645" s="305"/>
      <c r="R645" s="305"/>
      <c r="S645" s="306"/>
      <c r="T645" s="304"/>
      <c r="U645" s="305"/>
      <c r="V645" s="305"/>
      <c r="W645" s="305"/>
      <c r="X645" s="305"/>
      <c r="Y645" s="306"/>
      <c r="Z645" s="304"/>
      <c r="AA645" s="305"/>
      <c r="AB645" s="305"/>
      <c r="AC645" s="305"/>
      <c r="AD645" s="305"/>
      <c r="AE645" s="306"/>
      <c r="AF645" s="304"/>
      <c r="AG645" s="305"/>
      <c r="AH645" s="305"/>
      <c r="AI645" s="305"/>
      <c r="AJ645" s="305"/>
      <c r="AK645" s="306"/>
      <c r="AL645" s="304"/>
      <c r="AM645" s="305"/>
      <c r="AN645" s="305"/>
      <c r="AO645" s="305"/>
      <c r="AP645" s="305"/>
      <c r="AQ645" s="306"/>
      <c r="AR645" s="304"/>
      <c r="AS645" s="305"/>
      <c r="AT645" s="305"/>
      <c r="AU645" s="305"/>
      <c r="AV645" s="305"/>
      <c r="AW645" s="306"/>
      <c r="AX645" s="304"/>
      <c r="AY645" s="305"/>
      <c r="AZ645" s="305"/>
      <c r="BA645" s="305"/>
      <c r="BB645" s="305"/>
      <c r="BC645" s="306"/>
      <c r="BD645" s="304"/>
      <c r="BE645" s="305"/>
      <c r="BF645" s="305"/>
      <c r="BG645" s="305"/>
      <c r="BH645" s="305"/>
      <c r="BI645" s="306"/>
      <c r="BJ645" s="304"/>
      <c r="BK645" s="305"/>
      <c r="BL645" s="305"/>
      <c r="BM645" s="305"/>
      <c r="BN645" s="305"/>
      <c r="BO645" s="306"/>
      <c r="BP645" s="304"/>
      <c r="BQ645" s="305"/>
      <c r="BR645" s="305"/>
      <c r="BS645" s="305"/>
      <c r="BT645" s="305"/>
      <c r="BU645" s="306"/>
      <c r="BV645" s="304"/>
      <c r="BW645" s="305"/>
      <c r="BX645" s="305"/>
      <c r="BY645" s="305"/>
      <c r="BZ645" s="305"/>
      <c r="CA645" s="306"/>
      <c r="CB645" s="91"/>
    </row>
    <row r="646" spans="1:80" s="92" customFormat="1" x14ac:dyDescent="0.25">
      <c r="A646" s="90"/>
      <c r="B646" s="304"/>
      <c r="C646" s="305"/>
      <c r="D646" s="305"/>
      <c r="E646" s="305"/>
      <c r="F646" s="305"/>
      <c r="G646" s="306"/>
      <c r="H646" s="304"/>
      <c r="I646" s="305"/>
      <c r="J646" s="305"/>
      <c r="K646" s="305"/>
      <c r="L646" s="305"/>
      <c r="M646" s="306"/>
      <c r="N646" s="304"/>
      <c r="O646" s="305"/>
      <c r="P646" s="305"/>
      <c r="Q646" s="305"/>
      <c r="R646" s="305"/>
      <c r="S646" s="306"/>
      <c r="T646" s="304"/>
      <c r="U646" s="305"/>
      <c r="V646" s="305"/>
      <c r="W646" s="305"/>
      <c r="X646" s="305"/>
      <c r="Y646" s="306"/>
      <c r="Z646" s="304"/>
      <c r="AA646" s="305"/>
      <c r="AB646" s="305"/>
      <c r="AC646" s="305"/>
      <c r="AD646" s="305"/>
      <c r="AE646" s="306"/>
      <c r="AF646" s="304"/>
      <c r="AG646" s="305"/>
      <c r="AH646" s="305"/>
      <c r="AI646" s="305"/>
      <c r="AJ646" s="305"/>
      <c r="AK646" s="306"/>
      <c r="AL646" s="304"/>
      <c r="AM646" s="305"/>
      <c r="AN646" s="305"/>
      <c r="AO646" s="305"/>
      <c r="AP646" s="305"/>
      <c r="AQ646" s="306"/>
      <c r="AR646" s="304"/>
      <c r="AS646" s="305"/>
      <c r="AT646" s="305"/>
      <c r="AU646" s="305"/>
      <c r="AV646" s="305"/>
      <c r="AW646" s="306"/>
      <c r="AX646" s="304"/>
      <c r="AY646" s="305"/>
      <c r="AZ646" s="305"/>
      <c r="BA646" s="305"/>
      <c r="BB646" s="305"/>
      <c r="BC646" s="306"/>
      <c r="BD646" s="304"/>
      <c r="BE646" s="305"/>
      <c r="BF646" s="305"/>
      <c r="BG646" s="305"/>
      <c r="BH646" s="305"/>
      <c r="BI646" s="306"/>
      <c r="BJ646" s="304"/>
      <c r="BK646" s="305"/>
      <c r="BL646" s="305"/>
      <c r="BM646" s="305"/>
      <c r="BN646" s="305"/>
      <c r="BO646" s="306"/>
      <c r="BP646" s="304"/>
      <c r="BQ646" s="305"/>
      <c r="BR646" s="305"/>
      <c r="BS646" s="305"/>
      <c r="BT646" s="305"/>
      <c r="BU646" s="306"/>
      <c r="BV646" s="304"/>
      <c r="BW646" s="305"/>
      <c r="BX646" s="305"/>
      <c r="BY646" s="305"/>
      <c r="BZ646" s="305"/>
      <c r="CA646" s="306"/>
      <c r="CB646" s="91"/>
    </row>
    <row r="647" spans="1:80" s="92" customFormat="1" x14ac:dyDescent="0.25">
      <c r="A647" s="90"/>
      <c r="B647" s="304"/>
      <c r="C647" s="305"/>
      <c r="D647" s="305"/>
      <c r="E647" s="305"/>
      <c r="F647" s="305"/>
      <c r="G647" s="306"/>
      <c r="H647" s="304"/>
      <c r="I647" s="305"/>
      <c r="J647" s="305"/>
      <c r="K647" s="305"/>
      <c r="L647" s="305"/>
      <c r="M647" s="306"/>
      <c r="N647" s="304"/>
      <c r="O647" s="305"/>
      <c r="P647" s="305"/>
      <c r="Q647" s="305"/>
      <c r="R647" s="305"/>
      <c r="S647" s="306"/>
      <c r="T647" s="304"/>
      <c r="U647" s="305"/>
      <c r="V647" s="305"/>
      <c r="W647" s="305"/>
      <c r="X647" s="305"/>
      <c r="Y647" s="306"/>
      <c r="Z647" s="304"/>
      <c r="AA647" s="305"/>
      <c r="AB647" s="305"/>
      <c r="AC647" s="305"/>
      <c r="AD647" s="305"/>
      <c r="AE647" s="306"/>
      <c r="AF647" s="304"/>
      <c r="AG647" s="305"/>
      <c r="AH647" s="305"/>
      <c r="AI647" s="305"/>
      <c r="AJ647" s="305"/>
      <c r="AK647" s="306"/>
      <c r="AL647" s="304"/>
      <c r="AM647" s="305"/>
      <c r="AN647" s="305"/>
      <c r="AO647" s="305"/>
      <c r="AP647" s="305"/>
      <c r="AQ647" s="306"/>
      <c r="AR647" s="304"/>
      <c r="AS647" s="305"/>
      <c r="AT647" s="305"/>
      <c r="AU647" s="305"/>
      <c r="AV647" s="305"/>
      <c r="AW647" s="306"/>
      <c r="AX647" s="304"/>
      <c r="AY647" s="305"/>
      <c r="AZ647" s="305"/>
      <c r="BA647" s="305"/>
      <c r="BB647" s="305"/>
      <c r="BC647" s="306"/>
      <c r="BD647" s="304"/>
      <c r="BE647" s="305"/>
      <c r="BF647" s="305"/>
      <c r="BG647" s="305"/>
      <c r="BH647" s="305"/>
      <c r="BI647" s="306"/>
      <c r="BJ647" s="304"/>
      <c r="BK647" s="305"/>
      <c r="BL647" s="305"/>
      <c r="BM647" s="305"/>
      <c r="BN647" s="305"/>
      <c r="BO647" s="306"/>
      <c r="BP647" s="304"/>
      <c r="BQ647" s="305"/>
      <c r="BR647" s="305"/>
      <c r="BS647" s="305"/>
      <c r="BT647" s="305"/>
      <c r="BU647" s="306"/>
      <c r="BV647" s="304"/>
      <c r="BW647" s="305"/>
      <c r="BX647" s="305"/>
      <c r="BY647" s="305"/>
      <c r="BZ647" s="305"/>
      <c r="CA647" s="306"/>
      <c r="CB647" s="91"/>
    </row>
    <row r="648" spans="1:80" s="92" customFormat="1" x14ac:dyDescent="0.25">
      <c r="A648" s="90"/>
      <c r="B648" s="304"/>
      <c r="C648" s="305"/>
      <c r="D648" s="305"/>
      <c r="E648" s="305"/>
      <c r="F648" s="305"/>
      <c r="G648" s="306"/>
      <c r="H648" s="304"/>
      <c r="I648" s="305"/>
      <c r="J648" s="305"/>
      <c r="K648" s="305"/>
      <c r="L648" s="305"/>
      <c r="M648" s="306"/>
      <c r="N648" s="304"/>
      <c r="O648" s="305"/>
      <c r="P648" s="305"/>
      <c r="Q648" s="305"/>
      <c r="R648" s="305"/>
      <c r="S648" s="306"/>
      <c r="T648" s="304"/>
      <c r="U648" s="305"/>
      <c r="V648" s="305"/>
      <c r="W648" s="305"/>
      <c r="X648" s="305"/>
      <c r="Y648" s="306"/>
      <c r="Z648" s="304"/>
      <c r="AA648" s="305"/>
      <c r="AB648" s="305"/>
      <c r="AC648" s="305"/>
      <c r="AD648" s="305"/>
      <c r="AE648" s="306"/>
      <c r="AF648" s="304"/>
      <c r="AG648" s="305"/>
      <c r="AH648" s="305"/>
      <c r="AI648" s="305"/>
      <c r="AJ648" s="305"/>
      <c r="AK648" s="306"/>
      <c r="AL648" s="304"/>
      <c r="AM648" s="305"/>
      <c r="AN648" s="305"/>
      <c r="AO648" s="305"/>
      <c r="AP648" s="305"/>
      <c r="AQ648" s="306"/>
      <c r="AR648" s="304"/>
      <c r="AS648" s="305"/>
      <c r="AT648" s="305"/>
      <c r="AU648" s="305"/>
      <c r="AV648" s="305"/>
      <c r="AW648" s="306"/>
      <c r="AX648" s="304"/>
      <c r="AY648" s="305"/>
      <c r="AZ648" s="305"/>
      <c r="BA648" s="305"/>
      <c r="BB648" s="305"/>
      <c r="BC648" s="306"/>
      <c r="BD648" s="304"/>
      <c r="BE648" s="305"/>
      <c r="BF648" s="305"/>
      <c r="BG648" s="305"/>
      <c r="BH648" s="305"/>
      <c r="BI648" s="306"/>
      <c r="BJ648" s="304"/>
      <c r="BK648" s="305"/>
      <c r="BL648" s="305"/>
      <c r="BM648" s="305"/>
      <c r="BN648" s="305"/>
      <c r="BO648" s="306"/>
      <c r="BP648" s="304"/>
      <c r="BQ648" s="305"/>
      <c r="BR648" s="305"/>
      <c r="BS648" s="305"/>
      <c r="BT648" s="305"/>
      <c r="BU648" s="306"/>
      <c r="BV648" s="304"/>
      <c r="BW648" s="305"/>
      <c r="BX648" s="305"/>
      <c r="BY648" s="305"/>
      <c r="BZ648" s="305"/>
      <c r="CA648" s="306"/>
      <c r="CB648" s="91"/>
    </row>
    <row r="649" spans="1:80" s="92" customFormat="1" x14ac:dyDescent="0.25">
      <c r="A649" s="90"/>
      <c r="B649" s="304"/>
      <c r="C649" s="305"/>
      <c r="D649" s="305"/>
      <c r="E649" s="305"/>
      <c r="F649" s="305"/>
      <c r="G649" s="306"/>
      <c r="H649" s="304"/>
      <c r="I649" s="305"/>
      <c r="J649" s="305"/>
      <c r="K649" s="305"/>
      <c r="L649" s="305"/>
      <c r="M649" s="306"/>
      <c r="N649" s="304"/>
      <c r="O649" s="305"/>
      <c r="P649" s="305"/>
      <c r="Q649" s="305"/>
      <c r="R649" s="305"/>
      <c r="S649" s="306"/>
      <c r="T649" s="304"/>
      <c r="U649" s="305"/>
      <c r="V649" s="305"/>
      <c r="W649" s="305"/>
      <c r="X649" s="305"/>
      <c r="Y649" s="306"/>
      <c r="Z649" s="304"/>
      <c r="AA649" s="305"/>
      <c r="AB649" s="305"/>
      <c r="AC649" s="305"/>
      <c r="AD649" s="305"/>
      <c r="AE649" s="306"/>
      <c r="AF649" s="304"/>
      <c r="AG649" s="305"/>
      <c r="AH649" s="305"/>
      <c r="AI649" s="305"/>
      <c r="AJ649" s="305"/>
      <c r="AK649" s="306"/>
      <c r="AL649" s="304"/>
      <c r="AM649" s="305"/>
      <c r="AN649" s="305"/>
      <c r="AO649" s="305"/>
      <c r="AP649" s="305"/>
      <c r="AQ649" s="306"/>
      <c r="AR649" s="304"/>
      <c r="AS649" s="305"/>
      <c r="AT649" s="305"/>
      <c r="AU649" s="305"/>
      <c r="AV649" s="305"/>
      <c r="AW649" s="306"/>
      <c r="AX649" s="304"/>
      <c r="AY649" s="305"/>
      <c r="AZ649" s="305"/>
      <c r="BA649" s="305"/>
      <c r="BB649" s="305"/>
      <c r="BC649" s="306"/>
      <c r="BD649" s="304"/>
      <c r="BE649" s="305"/>
      <c r="BF649" s="305"/>
      <c r="BG649" s="305"/>
      <c r="BH649" s="305"/>
      <c r="BI649" s="306"/>
      <c r="BJ649" s="304"/>
      <c r="BK649" s="305"/>
      <c r="BL649" s="305"/>
      <c r="BM649" s="305"/>
      <c r="BN649" s="305"/>
      <c r="BO649" s="306"/>
      <c r="BP649" s="304"/>
      <c r="BQ649" s="305"/>
      <c r="BR649" s="305"/>
      <c r="BS649" s="305"/>
      <c r="BT649" s="305"/>
      <c r="BU649" s="306"/>
      <c r="BV649" s="304"/>
      <c r="BW649" s="305"/>
      <c r="BX649" s="305"/>
      <c r="BY649" s="305"/>
      <c r="BZ649" s="305"/>
      <c r="CA649" s="306"/>
      <c r="CB649" s="91"/>
    </row>
    <row r="650" spans="1:80" s="92" customFormat="1" x14ac:dyDescent="0.25">
      <c r="A650" s="90"/>
      <c r="B650" s="304"/>
      <c r="C650" s="305"/>
      <c r="D650" s="305"/>
      <c r="E650" s="305"/>
      <c r="F650" s="305"/>
      <c r="G650" s="306"/>
      <c r="H650" s="304"/>
      <c r="I650" s="305"/>
      <c r="J650" s="305"/>
      <c r="K650" s="305"/>
      <c r="L650" s="305"/>
      <c r="M650" s="306"/>
      <c r="N650" s="304"/>
      <c r="O650" s="305"/>
      <c r="P650" s="305"/>
      <c r="Q650" s="305"/>
      <c r="R650" s="305"/>
      <c r="S650" s="306"/>
      <c r="T650" s="304"/>
      <c r="U650" s="305"/>
      <c r="V650" s="305"/>
      <c r="W650" s="305"/>
      <c r="X650" s="305"/>
      <c r="Y650" s="306"/>
      <c r="Z650" s="304"/>
      <c r="AA650" s="305"/>
      <c r="AB650" s="305"/>
      <c r="AC650" s="305"/>
      <c r="AD650" s="305"/>
      <c r="AE650" s="306"/>
      <c r="AF650" s="304"/>
      <c r="AG650" s="305"/>
      <c r="AH650" s="305"/>
      <c r="AI650" s="305"/>
      <c r="AJ650" s="305"/>
      <c r="AK650" s="306"/>
      <c r="AL650" s="304"/>
      <c r="AM650" s="305"/>
      <c r="AN650" s="305"/>
      <c r="AO650" s="305"/>
      <c r="AP650" s="305"/>
      <c r="AQ650" s="306"/>
      <c r="AR650" s="304"/>
      <c r="AS650" s="305"/>
      <c r="AT650" s="305"/>
      <c r="AU650" s="305"/>
      <c r="AV650" s="305"/>
      <c r="AW650" s="306"/>
      <c r="AX650" s="304"/>
      <c r="AY650" s="305"/>
      <c r="AZ650" s="305"/>
      <c r="BA650" s="305"/>
      <c r="BB650" s="305"/>
      <c r="BC650" s="306"/>
      <c r="BD650" s="304"/>
      <c r="BE650" s="305"/>
      <c r="BF650" s="305"/>
      <c r="BG650" s="305"/>
      <c r="BH650" s="305"/>
      <c r="BI650" s="306"/>
      <c r="BJ650" s="304"/>
      <c r="BK650" s="305"/>
      <c r="BL650" s="305"/>
      <c r="BM650" s="305"/>
      <c r="BN650" s="305"/>
      <c r="BO650" s="306"/>
      <c r="BP650" s="304"/>
      <c r="BQ650" s="305"/>
      <c r="BR650" s="305"/>
      <c r="BS650" s="305"/>
      <c r="BT650" s="305"/>
      <c r="BU650" s="306"/>
      <c r="BV650" s="304"/>
      <c r="BW650" s="305"/>
      <c r="BX650" s="305"/>
      <c r="BY650" s="305"/>
      <c r="BZ650" s="305"/>
      <c r="CA650" s="306"/>
      <c r="CB650" s="91"/>
    </row>
    <row r="651" spans="1:80" s="92" customFormat="1" x14ac:dyDescent="0.25">
      <c r="A651" s="90"/>
      <c r="B651" s="304"/>
      <c r="C651" s="305"/>
      <c r="D651" s="305"/>
      <c r="E651" s="305"/>
      <c r="F651" s="305"/>
      <c r="G651" s="306"/>
      <c r="H651" s="304"/>
      <c r="I651" s="305"/>
      <c r="J651" s="305"/>
      <c r="K651" s="305"/>
      <c r="L651" s="305"/>
      <c r="M651" s="306"/>
      <c r="N651" s="304"/>
      <c r="O651" s="305"/>
      <c r="P651" s="305"/>
      <c r="Q651" s="305"/>
      <c r="R651" s="305"/>
      <c r="S651" s="306"/>
      <c r="T651" s="304"/>
      <c r="U651" s="305"/>
      <c r="V651" s="305"/>
      <c r="W651" s="305"/>
      <c r="X651" s="305"/>
      <c r="Y651" s="306"/>
      <c r="Z651" s="304"/>
      <c r="AA651" s="305"/>
      <c r="AB651" s="305"/>
      <c r="AC651" s="305"/>
      <c r="AD651" s="305"/>
      <c r="AE651" s="306"/>
      <c r="AF651" s="304"/>
      <c r="AG651" s="305"/>
      <c r="AH651" s="305"/>
      <c r="AI651" s="305"/>
      <c r="AJ651" s="305"/>
      <c r="AK651" s="306"/>
      <c r="AL651" s="304"/>
      <c r="AM651" s="305"/>
      <c r="AN651" s="305"/>
      <c r="AO651" s="305"/>
      <c r="AP651" s="305"/>
      <c r="AQ651" s="306"/>
      <c r="AR651" s="304"/>
      <c r="AS651" s="305"/>
      <c r="AT651" s="305"/>
      <c r="AU651" s="305"/>
      <c r="AV651" s="305"/>
      <c r="AW651" s="306"/>
      <c r="AX651" s="304"/>
      <c r="AY651" s="305"/>
      <c r="AZ651" s="305"/>
      <c r="BA651" s="305"/>
      <c r="BB651" s="305"/>
      <c r="BC651" s="306"/>
      <c r="BD651" s="304"/>
      <c r="BE651" s="305"/>
      <c r="BF651" s="305"/>
      <c r="BG651" s="305"/>
      <c r="BH651" s="305"/>
      <c r="BI651" s="306"/>
      <c r="BJ651" s="304"/>
      <c r="BK651" s="305"/>
      <c r="BL651" s="305"/>
      <c r="BM651" s="305"/>
      <c r="BN651" s="305"/>
      <c r="BO651" s="306"/>
      <c r="BP651" s="304"/>
      <c r="BQ651" s="305"/>
      <c r="BR651" s="305"/>
      <c r="BS651" s="305"/>
      <c r="BT651" s="305"/>
      <c r="BU651" s="306"/>
      <c r="BV651" s="304"/>
      <c r="BW651" s="305"/>
      <c r="BX651" s="305"/>
      <c r="BY651" s="305"/>
      <c r="BZ651" s="305"/>
      <c r="CA651" s="306"/>
      <c r="CB651" s="91"/>
    </row>
    <row r="652" spans="1:80" s="92" customFormat="1" x14ac:dyDescent="0.25">
      <c r="A652" s="90"/>
      <c r="B652" s="304"/>
      <c r="C652" s="305"/>
      <c r="D652" s="305"/>
      <c r="E652" s="305"/>
      <c r="F652" s="305"/>
      <c r="G652" s="306"/>
      <c r="H652" s="304"/>
      <c r="I652" s="305"/>
      <c r="J652" s="305"/>
      <c r="K652" s="305"/>
      <c r="L652" s="305"/>
      <c r="M652" s="306"/>
      <c r="N652" s="304"/>
      <c r="O652" s="305"/>
      <c r="P652" s="305"/>
      <c r="Q652" s="305"/>
      <c r="R652" s="305"/>
      <c r="S652" s="306"/>
      <c r="T652" s="304"/>
      <c r="U652" s="305"/>
      <c r="V652" s="305"/>
      <c r="W652" s="305"/>
      <c r="X652" s="305"/>
      <c r="Y652" s="306"/>
      <c r="Z652" s="304"/>
      <c r="AA652" s="305"/>
      <c r="AB652" s="305"/>
      <c r="AC652" s="305"/>
      <c r="AD652" s="305"/>
      <c r="AE652" s="306"/>
      <c r="AF652" s="304"/>
      <c r="AG652" s="305"/>
      <c r="AH652" s="305"/>
      <c r="AI652" s="305"/>
      <c r="AJ652" s="305"/>
      <c r="AK652" s="306"/>
      <c r="AL652" s="304"/>
      <c r="AM652" s="305"/>
      <c r="AN652" s="305"/>
      <c r="AO652" s="305"/>
      <c r="AP652" s="305"/>
      <c r="AQ652" s="306"/>
      <c r="AR652" s="304"/>
      <c r="AS652" s="305"/>
      <c r="AT652" s="305"/>
      <c r="AU652" s="305"/>
      <c r="AV652" s="305"/>
      <c r="AW652" s="306"/>
      <c r="AX652" s="304"/>
      <c r="AY652" s="305"/>
      <c r="AZ652" s="305"/>
      <c r="BA652" s="305"/>
      <c r="BB652" s="305"/>
      <c r="BC652" s="306"/>
      <c r="BD652" s="304"/>
      <c r="BE652" s="305"/>
      <c r="BF652" s="305"/>
      <c r="BG652" s="305"/>
      <c r="BH652" s="305"/>
      <c r="BI652" s="306"/>
      <c r="BJ652" s="304"/>
      <c r="BK652" s="305"/>
      <c r="BL652" s="305"/>
      <c r="BM652" s="305"/>
      <c r="BN652" s="305"/>
      <c r="BO652" s="306"/>
      <c r="BP652" s="304"/>
      <c r="BQ652" s="305"/>
      <c r="BR652" s="305"/>
      <c r="BS652" s="305"/>
      <c r="BT652" s="305"/>
      <c r="BU652" s="306"/>
      <c r="BV652" s="304"/>
      <c r="BW652" s="305"/>
      <c r="BX652" s="305"/>
      <c r="BY652" s="305"/>
      <c r="BZ652" s="305"/>
      <c r="CA652" s="306"/>
      <c r="CB652" s="91"/>
    </row>
    <row r="653" spans="1:80" s="92" customFormat="1" x14ac:dyDescent="0.25">
      <c r="A653" s="90"/>
      <c r="B653" s="304"/>
      <c r="C653" s="305"/>
      <c r="D653" s="305"/>
      <c r="E653" s="305"/>
      <c r="F653" s="305"/>
      <c r="G653" s="306"/>
      <c r="H653" s="304"/>
      <c r="I653" s="305"/>
      <c r="J653" s="305"/>
      <c r="K653" s="305"/>
      <c r="L653" s="305"/>
      <c r="M653" s="306"/>
      <c r="N653" s="304"/>
      <c r="O653" s="305"/>
      <c r="P653" s="305"/>
      <c r="Q653" s="305"/>
      <c r="R653" s="305"/>
      <c r="S653" s="306"/>
      <c r="T653" s="304"/>
      <c r="U653" s="305"/>
      <c r="V653" s="305"/>
      <c r="W653" s="305"/>
      <c r="X653" s="305"/>
      <c r="Y653" s="306"/>
      <c r="Z653" s="304"/>
      <c r="AA653" s="305"/>
      <c r="AB653" s="305"/>
      <c r="AC653" s="305"/>
      <c r="AD653" s="305"/>
      <c r="AE653" s="306"/>
      <c r="AF653" s="304"/>
      <c r="AG653" s="305"/>
      <c r="AH653" s="305"/>
      <c r="AI653" s="305"/>
      <c r="AJ653" s="305"/>
      <c r="AK653" s="306"/>
      <c r="AL653" s="304"/>
      <c r="AM653" s="305"/>
      <c r="AN653" s="305"/>
      <c r="AO653" s="305"/>
      <c r="AP653" s="305"/>
      <c r="AQ653" s="306"/>
      <c r="AR653" s="304"/>
      <c r="AS653" s="305"/>
      <c r="AT653" s="305"/>
      <c r="AU653" s="305"/>
      <c r="AV653" s="305"/>
      <c r="AW653" s="306"/>
      <c r="AX653" s="304"/>
      <c r="AY653" s="305"/>
      <c r="AZ653" s="305"/>
      <c r="BA653" s="305"/>
      <c r="BB653" s="305"/>
      <c r="BC653" s="306"/>
      <c r="BD653" s="304"/>
      <c r="BE653" s="305"/>
      <c r="BF653" s="305"/>
      <c r="BG653" s="305"/>
      <c r="BH653" s="305"/>
      <c r="BI653" s="306"/>
      <c r="BJ653" s="304"/>
      <c r="BK653" s="305"/>
      <c r="BL653" s="305"/>
      <c r="BM653" s="305"/>
      <c r="BN653" s="305"/>
      <c r="BO653" s="306"/>
      <c r="BP653" s="304"/>
      <c r="BQ653" s="305"/>
      <c r="BR653" s="305"/>
      <c r="BS653" s="305"/>
      <c r="BT653" s="305"/>
      <c r="BU653" s="306"/>
      <c r="BV653" s="304"/>
      <c r="BW653" s="305"/>
      <c r="BX653" s="305"/>
      <c r="BY653" s="305"/>
      <c r="BZ653" s="305"/>
      <c r="CA653" s="306"/>
      <c r="CB653" s="91"/>
    </row>
    <row r="654" spans="1:80" s="92" customFormat="1" x14ac:dyDescent="0.25">
      <c r="A654" s="90"/>
      <c r="B654" s="304"/>
      <c r="C654" s="305"/>
      <c r="D654" s="305"/>
      <c r="E654" s="305"/>
      <c r="F654" s="305"/>
      <c r="G654" s="306"/>
      <c r="H654" s="304"/>
      <c r="I654" s="305"/>
      <c r="J654" s="305"/>
      <c r="K654" s="305"/>
      <c r="L654" s="305"/>
      <c r="M654" s="306"/>
      <c r="N654" s="304"/>
      <c r="O654" s="305"/>
      <c r="P654" s="305"/>
      <c r="Q654" s="305"/>
      <c r="R654" s="305"/>
      <c r="S654" s="306"/>
      <c r="T654" s="304"/>
      <c r="U654" s="305"/>
      <c r="V654" s="305"/>
      <c r="W654" s="305"/>
      <c r="X654" s="305"/>
      <c r="Y654" s="306"/>
      <c r="Z654" s="304"/>
      <c r="AA654" s="305"/>
      <c r="AB654" s="305"/>
      <c r="AC654" s="305"/>
      <c r="AD654" s="305"/>
      <c r="AE654" s="306"/>
      <c r="AF654" s="304"/>
      <c r="AG654" s="305"/>
      <c r="AH654" s="305"/>
      <c r="AI654" s="305"/>
      <c r="AJ654" s="305"/>
      <c r="AK654" s="306"/>
      <c r="AL654" s="304"/>
      <c r="AM654" s="305"/>
      <c r="AN654" s="305"/>
      <c r="AO654" s="305"/>
      <c r="AP654" s="305"/>
      <c r="AQ654" s="306"/>
      <c r="AR654" s="304"/>
      <c r="AS654" s="305"/>
      <c r="AT654" s="305"/>
      <c r="AU654" s="305"/>
      <c r="AV654" s="305"/>
      <c r="AW654" s="306"/>
      <c r="AX654" s="304"/>
      <c r="AY654" s="305"/>
      <c r="AZ654" s="305"/>
      <c r="BA654" s="305"/>
      <c r="BB654" s="305"/>
      <c r="BC654" s="306"/>
      <c r="BD654" s="304"/>
      <c r="BE654" s="305"/>
      <c r="BF654" s="305"/>
      <c r="BG654" s="305"/>
      <c r="BH654" s="305"/>
      <c r="BI654" s="306"/>
      <c r="BJ654" s="304"/>
      <c r="BK654" s="305"/>
      <c r="BL654" s="305"/>
      <c r="BM654" s="305"/>
      <c r="BN654" s="305"/>
      <c r="BO654" s="306"/>
      <c r="BP654" s="304"/>
      <c r="BQ654" s="305"/>
      <c r="BR654" s="305"/>
      <c r="BS654" s="305"/>
      <c r="BT654" s="305"/>
      <c r="BU654" s="306"/>
      <c r="BV654" s="304"/>
      <c r="BW654" s="305"/>
      <c r="BX654" s="305"/>
      <c r="BY654" s="305"/>
      <c r="BZ654" s="305"/>
      <c r="CA654" s="306"/>
      <c r="CB654" s="91"/>
    </row>
    <row r="655" spans="1:80" s="92" customFormat="1" x14ac:dyDescent="0.25">
      <c r="A655" s="90"/>
      <c r="B655" s="304"/>
      <c r="C655" s="305"/>
      <c r="D655" s="305"/>
      <c r="E655" s="305"/>
      <c r="F655" s="305"/>
      <c r="G655" s="306"/>
      <c r="H655" s="304"/>
      <c r="I655" s="305"/>
      <c r="J655" s="305"/>
      <c r="K655" s="305"/>
      <c r="L655" s="305"/>
      <c r="M655" s="306"/>
      <c r="N655" s="304"/>
      <c r="O655" s="305"/>
      <c r="P655" s="305"/>
      <c r="Q655" s="305"/>
      <c r="R655" s="305"/>
      <c r="S655" s="306"/>
      <c r="T655" s="304"/>
      <c r="U655" s="305"/>
      <c r="V655" s="305"/>
      <c r="W655" s="305"/>
      <c r="X655" s="305"/>
      <c r="Y655" s="306"/>
      <c r="Z655" s="304"/>
      <c r="AA655" s="305"/>
      <c r="AB655" s="305"/>
      <c r="AC655" s="305"/>
      <c r="AD655" s="305"/>
      <c r="AE655" s="306"/>
      <c r="AF655" s="304"/>
      <c r="AG655" s="305"/>
      <c r="AH655" s="305"/>
      <c r="AI655" s="305"/>
      <c r="AJ655" s="305"/>
      <c r="AK655" s="306"/>
      <c r="AL655" s="304"/>
      <c r="AM655" s="305"/>
      <c r="AN655" s="305"/>
      <c r="AO655" s="305"/>
      <c r="AP655" s="305"/>
      <c r="AQ655" s="306"/>
      <c r="AR655" s="304"/>
      <c r="AS655" s="305"/>
      <c r="AT655" s="305"/>
      <c r="AU655" s="305"/>
      <c r="AV655" s="305"/>
      <c r="AW655" s="306"/>
      <c r="AX655" s="304"/>
      <c r="AY655" s="305"/>
      <c r="AZ655" s="305"/>
      <c r="BA655" s="305"/>
      <c r="BB655" s="305"/>
      <c r="BC655" s="306"/>
      <c r="BD655" s="304"/>
      <c r="BE655" s="305"/>
      <c r="BF655" s="305"/>
      <c r="BG655" s="305"/>
      <c r="BH655" s="305"/>
      <c r="BI655" s="306"/>
      <c r="BJ655" s="304"/>
      <c r="BK655" s="305"/>
      <c r="BL655" s="305"/>
      <c r="BM655" s="305"/>
      <c r="BN655" s="305"/>
      <c r="BO655" s="306"/>
      <c r="BP655" s="304"/>
      <c r="BQ655" s="305"/>
      <c r="BR655" s="305"/>
      <c r="BS655" s="305"/>
      <c r="BT655" s="305"/>
      <c r="BU655" s="306"/>
      <c r="BV655" s="304"/>
      <c r="BW655" s="305"/>
      <c r="BX655" s="305"/>
      <c r="BY655" s="305"/>
      <c r="BZ655" s="305"/>
      <c r="CA655" s="306"/>
      <c r="CB655" s="91"/>
    </row>
    <row r="656" spans="1:80" s="92" customFormat="1" x14ac:dyDescent="0.25">
      <c r="A656" s="90"/>
      <c r="B656" s="304"/>
      <c r="C656" s="305"/>
      <c r="D656" s="305"/>
      <c r="E656" s="305"/>
      <c r="F656" s="305"/>
      <c r="G656" s="306"/>
      <c r="H656" s="304"/>
      <c r="I656" s="305"/>
      <c r="J656" s="305"/>
      <c r="K656" s="305"/>
      <c r="L656" s="305"/>
      <c r="M656" s="306"/>
      <c r="N656" s="304"/>
      <c r="O656" s="305"/>
      <c r="P656" s="305"/>
      <c r="Q656" s="305"/>
      <c r="R656" s="305"/>
      <c r="S656" s="306"/>
      <c r="T656" s="304"/>
      <c r="U656" s="305"/>
      <c r="V656" s="305"/>
      <c r="W656" s="305"/>
      <c r="X656" s="305"/>
      <c r="Y656" s="306"/>
      <c r="Z656" s="304"/>
      <c r="AA656" s="305"/>
      <c r="AB656" s="305"/>
      <c r="AC656" s="305"/>
      <c r="AD656" s="305"/>
      <c r="AE656" s="306"/>
      <c r="AF656" s="304"/>
      <c r="AG656" s="305"/>
      <c r="AH656" s="305"/>
      <c r="AI656" s="305"/>
      <c r="AJ656" s="305"/>
      <c r="AK656" s="306"/>
      <c r="AL656" s="304"/>
      <c r="AM656" s="305"/>
      <c r="AN656" s="305"/>
      <c r="AO656" s="305"/>
      <c r="AP656" s="305"/>
      <c r="AQ656" s="306"/>
      <c r="AR656" s="304"/>
      <c r="AS656" s="305"/>
      <c r="AT656" s="305"/>
      <c r="AU656" s="305"/>
      <c r="AV656" s="305"/>
      <c r="AW656" s="306"/>
      <c r="AX656" s="304"/>
      <c r="AY656" s="305"/>
      <c r="AZ656" s="305"/>
      <c r="BA656" s="305"/>
      <c r="BB656" s="305"/>
      <c r="BC656" s="306"/>
      <c r="BD656" s="304"/>
      <c r="BE656" s="305"/>
      <c r="BF656" s="305"/>
      <c r="BG656" s="305"/>
      <c r="BH656" s="305"/>
      <c r="BI656" s="306"/>
      <c r="BJ656" s="304"/>
      <c r="BK656" s="305"/>
      <c r="BL656" s="305"/>
      <c r="BM656" s="305"/>
      <c r="BN656" s="305"/>
      <c r="BO656" s="306"/>
      <c r="BP656" s="304"/>
      <c r="BQ656" s="305"/>
      <c r="BR656" s="305"/>
      <c r="BS656" s="305"/>
      <c r="BT656" s="305"/>
      <c r="BU656" s="306"/>
      <c r="BV656" s="304"/>
      <c r="BW656" s="305"/>
      <c r="BX656" s="305"/>
      <c r="BY656" s="305"/>
      <c r="BZ656" s="305"/>
      <c r="CA656" s="306"/>
      <c r="CB656" s="91"/>
    </row>
    <row r="657" spans="1:80" s="92" customFormat="1" x14ac:dyDescent="0.25">
      <c r="A657" s="90"/>
      <c r="B657" s="304"/>
      <c r="C657" s="305"/>
      <c r="D657" s="305"/>
      <c r="E657" s="305"/>
      <c r="F657" s="305"/>
      <c r="G657" s="306"/>
      <c r="H657" s="304"/>
      <c r="I657" s="305"/>
      <c r="J657" s="305"/>
      <c r="K657" s="305"/>
      <c r="L657" s="305"/>
      <c r="M657" s="306"/>
      <c r="N657" s="304"/>
      <c r="O657" s="305"/>
      <c r="P657" s="305"/>
      <c r="Q657" s="305"/>
      <c r="R657" s="305"/>
      <c r="S657" s="306"/>
      <c r="T657" s="304"/>
      <c r="U657" s="305"/>
      <c r="V657" s="305"/>
      <c r="W657" s="305"/>
      <c r="X657" s="305"/>
      <c r="Y657" s="306"/>
      <c r="Z657" s="304"/>
      <c r="AA657" s="305"/>
      <c r="AB657" s="305"/>
      <c r="AC657" s="305"/>
      <c r="AD657" s="305"/>
      <c r="AE657" s="306"/>
      <c r="AF657" s="304"/>
      <c r="AG657" s="305"/>
      <c r="AH657" s="305"/>
      <c r="AI657" s="305"/>
      <c r="AJ657" s="305"/>
      <c r="AK657" s="306"/>
      <c r="AL657" s="304"/>
      <c r="AM657" s="305"/>
      <c r="AN657" s="305"/>
      <c r="AO657" s="305"/>
      <c r="AP657" s="305"/>
      <c r="AQ657" s="306"/>
      <c r="AR657" s="304"/>
      <c r="AS657" s="305"/>
      <c r="AT657" s="305"/>
      <c r="AU657" s="305"/>
      <c r="AV657" s="305"/>
      <c r="AW657" s="306"/>
      <c r="AX657" s="304"/>
      <c r="AY657" s="305"/>
      <c r="AZ657" s="305"/>
      <c r="BA657" s="305"/>
      <c r="BB657" s="305"/>
      <c r="BC657" s="306"/>
      <c r="BD657" s="304"/>
      <c r="BE657" s="305"/>
      <c r="BF657" s="305"/>
      <c r="BG657" s="305"/>
      <c r="BH657" s="305"/>
      <c r="BI657" s="306"/>
      <c r="BJ657" s="304"/>
      <c r="BK657" s="305"/>
      <c r="BL657" s="305"/>
      <c r="BM657" s="305"/>
      <c r="BN657" s="305"/>
      <c r="BO657" s="306"/>
      <c r="BP657" s="304"/>
      <c r="BQ657" s="305"/>
      <c r="BR657" s="305"/>
      <c r="BS657" s="305"/>
      <c r="BT657" s="305"/>
      <c r="BU657" s="306"/>
      <c r="BV657" s="304"/>
      <c r="BW657" s="305"/>
      <c r="BX657" s="305"/>
      <c r="BY657" s="305"/>
      <c r="BZ657" s="305"/>
      <c r="CA657" s="306"/>
      <c r="CB657" s="91"/>
    </row>
    <row r="658" spans="1:80" s="92" customFormat="1" x14ac:dyDescent="0.25">
      <c r="A658" s="90"/>
      <c r="B658" s="304"/>
      <c r="C658" s="305"/>
      <c r="D658" s="305"/>
      <c r="E658" s="305"/>
      <c r="F658" s="305"/>
      <c r="G658" s="306"/>
      <c r="H658" s="304"/>
      <c r="I658" s="305"/>
      <c r="J658" s="305"/>
      <c r="K658" s="305"/>
      <c r="L658" s="305"/>
      <c r="M658" s="306"/>
      <c r="N658" s="304"/>
      <c r="O658" s="305"/>
      <c r="P658" s="305"/>
      <c r="Q658" s="305"/>
      <c r="R658" s="305"/>
      <c r="S658" s="306"/>
      <c r="T658" s="304"/>
      <c r="U658" s="305"/>
      <c r="V658" s="305"/>
      <c r="W658" s="305"/>
      <c r="X658" s="305"/>
      <c r="Y658" s="306"/>
      <c r="Z658" s="304"/>
      <c r="AA658" s="305"/>
      <c r="AB658" s="305"/>
      <c r="AC658" s="305"/>
      <c r="AD658" s="305"/>
      <c r="AE658" s="306"/>
      <c r="AF658" s="304"/>
      <c r="AG658" s="305"/>
      <c r="AH658" s="305"/>
      <c r="AI658" s="305"/>
      <c r="AJ658" s="305"/>
      <c r="AK658" s="306"/>
      <c r="AL658" s="304"/>
      <c r="AM658" s="305"/>
      <c r="AN658" s="305"/>
      <c r="AO658" s="305"/>
      <c r="AP658" s="305"/>
      <c r="AQ658" s="306"/>
      <c r="AR658" s="304"/>
      <c r="AS658" s="305"/>
      <c r="AT658" s="305"/>
      <c r="AU658" s="305"/>
      <c r="AV658" s="305"/>
      <c r="AW658" s="306"/>
      <c r="AX658" s="304"/>
      <c r="AY658" s="305"/>
      <c r="AZ658" s="305"/>
      <c r="BA658" s="305"/>
      <c r="BB658" s="305"/>
      <c r="BC658" s="306"/>
      <c r="BD658" s="304"/>
      <c r="BE658" s="305"/>
      <c r="BF658" s="305"/>
      <c r="BG658" s="305"/>
      <c r="BH658" s="305"/>
      <c r="BI658" s="306"/>
      <c r="BJ658" s="304"/>
      <c r="BK658" s="305"/>
      <c r="BL658" s="305"/>
      <c r="BM658" s="305"/>
      <c r="BN658" s="305"/>
      <c r="BO658" s="306"/>
      <c r="BP658" s="304"/>
      <c r="BQ658" s="305"/>
      <c r="BR658" s="305"/>
      <c r="BS658" s="305"/>
      <c r="BT658" s="305"/>
      <c r="BU658" s="306"/>
      <c r="BV658" s="304"/>
      <c r="BW658" s="305"/>
      <c r="BX658" s="305"/>
      <c r="BY658" s="305"/>
      <c r="BZ658" s="305"/>
      <c r="CA658" s="306"/>
      <c r="CB658" s="91"/>
    </row>
    <row r="659" spans="1:80" s="92" customFormat="1" x14ac:dyDescent="0.25">
      <c r="A659" s="90"/>
      <c r="B659" s="304"/>
      <c r="C659" s="305"/>
      <c r="D659" s="305"/>
      <c r="E659" s="305"/>
      <c r="F659" s="305"/>
      <c r="G659" s="306"/>
      <c r="H659" s="304"/>
      <c r="I659" s="305"/>
      <c r="J659" s="305"/>
      <c r="K659" s="305"/>
      <c r="L659" s="305"/>
      <c r="M659" s="306"/>
      <c r="N659" s="304"/>
      <c r="O659" s="305"/>
      <c r="P659" s="305"/>
      <c r="Q659" s="305"/>
      <c r="R659" s="305"/>
      <c r="S659" s="306"/>
      <c r="T659" s="304"/>
      <c r="U659" s="305"/>
      <c r="V659" s="305"/>
      <c r="W659" s="305"/>
      <c r="X659" s="305"/>
      <c r="Y659" s="306"/>
      <c r="Z659" s="304"/>
      <c r="AA659" s="305"/>
      <c r="AB659" s="305"/>
      <c r="AC659" s="305"/>
      <c r="AD659" s="305"/>
      <c r="AE659" s="306"/>
      <c r="AF659" s="304"/>
      <c r="AG659" s="305"/>
      <c r="AH659" s="305"/>
      <c r="AI659" s="305"/>
      <c r="AJ659" s="305"/>
      <c r="AK659" s="306"/>
      <c r="AL659" s="304"/>
      <c r="AM659" s="305"/>
      <c r="AN659" s="305"/>
      <c r="AO659" s="305"/>
      <c r="AP659" s="305"/>
      <c r="AQ659" s="306"/>
      <c r="AR659" s="304"/>
      <c r="AS659" s="305"/>
      <c r="AT659" s="305"/>
      <c r="AU659" s="305"/>
      <c r="AV659" s="305"/>
      <c r="AW659" s="306"/>
      <c r="AX659" s="304"/>
      <c r="AY659" s="305"/>
      <c r="AZ659" s="305"/>
      <c r="BA659" s="305"/>
      <c r="BB659" s="305"/>
      <c r="BC659" s="306"/>
      <c r="BD659" s="304"/>
      <c r="BE659" s="305"/>
      <c r="BF659" s="305"/>
      <c r="BG659" s="305"/>
      <c r="BH659" s="305"/>
      <c r="BI659" s="306"/>
      <c r="BJ659" s="304"/>
      <c r="BK659" s="305"/>
      <c r="BL659" s="305"/>
      <c r="BM659" s="305"/>
      <c r="BN659" s="305"/>
      <c r="BO659" s="306"/>
      <c r="BP659" s="304"/>
      <c r="BQ659" s="305"/>
      <c r="BR659" s="305"/>
      <c r="BS659" s="305"/>
      <c r="BT659" s="305"/>
      <c r="BU659" s="306"/>
      <c r="BV659" s="304"/>
      <c r="BW659" s="305"/>
      <c r="BX659" s="305"/>
      <c r="BY659" s="305"/>
      <c r="BZ659" s="305"/>
      <c r="CA659" s="306"/>
      <c r="CB659" s="91"/>
    </row>
    <row r="660" spans="1:80" s="92" customFormat="1" x14ac:dyDescent="0.25">
      <c r="A660" s="90"/>
      <c r="B660" s="304"/>
      <c r="C660" s="305"/>
      <c r="D660" s="305"/>
      <c r="E660" s="305"/>
      <c r="F660" s="305"/>
      <c r="G660" s="306"/>
      <c r="H660" s="304"/>
      <c r="I660" s="305"/>
      <c r="J660" s="305"/>
      <c r="K660" s="305"/>
      <c r="L660" s="305"/>
      <c r="M660" s="306"/>
      <c r="N660" s="304"/>
      <c r="O660" s="305"/>
      <c r="P660" s="305"/>
      <c r="Q660" s="305"/>
      <c r="R660" s="305"/>
      <c r="S660" s="306"/>
      <c r="T660" s="304"/>
      <c r="U660" s="305"/>
      <c r="V660" s="305"/>
      <c r="W660" s="305"/>
      <c r="X660" s="305"/>
      <c r="Y660" s="306"/>
      <c r="Z660" s="304"/>
      <c r="AA660" s="305"/>
      <c r="AB660" s="305"/>
      <c r="AC660" s="305"/>
      <c r="AD660" s="305"/>
      <c r="AE660" s="306"/>
      <c r="AF660" s="304"/>
      <c r="AG660" s="305"/>
      <c r="AH660" s="305"/>
      <c r="AI660" s="305"/>
      <c r="AJ660" s="305"/>
      <c r="AK660" s="306"/>
      <c r="AL660" s="304"/>
      <c r="AM660" s="305"/>
      <c r="AN660" s="305"/>
      <c r="AO660" s="305"/>
      <c r="AP660" s="305"/>
      <c r="AQ660" s="306"/>
      <c r="AR660" s="304"/>
      <c r="AS660" s="305"/>
      <c r="AT660" s="305"/>
      <c r="AU660" s="305"/>
      <c r="AV660" s="305"/>
      <c r="AW660" s="306"/>
      <c r="AX660" s="304"/>
      <c r="AY660" s="305"/>
      <c r="AZ660" s="305"/>
      <c r="BA660" s="305"/>
      <c r="BB660" s="305"/>
      <c r="BC660" s="306"/>
      <c r="BD660" s="304"/>
      <c r="BE660" s="305"/>
      <c r="BF660" s="305"/>
      <c r="BG660" s="305"/>
      <c r="BH660" s="305"/>
      <c r="BI660" s="306"/>
      <c r="BJ660" s="304"/>
      <c r="BK660" s="305"/>
      <c r="BL660" s="305"/>
      <c r="BM660" s="305"/>
      <c r="BN660" s="305"/>
      <c r="BO660" s="306"/>
      <c r="BP660" s="304"/>
      <c r="BQ660" s="305"/>
      <c r="BR660" s="305"/>
      <c r="BS660" s="305"/>
      <c r="BT660" s="305"/>
      <c r="BU660" s="306"/>
      <c r="BV660" s="304"/>
      <c r="BW660" s="305"/>
      <c r="BX660" s="305"/>
      <c r="BY660" s="305"/>
      <c r="BZ660" s="305"/>
      <c r="CA660" s="306"/>
      <c r="CB660" s="91"/>
    </row>
    <row r="661" spans="1:80" s="92" customFormat="1" x14ac:dyDescent="0.25">
      <c r="A661" s="90"/>
      <c r="B661" s="304"/>
      <c r="C661" s="305"/>
      <c r="D661" s="305"/>
      <c r="E661" s="305"/>
      <c r="F661" s="305"/>
      <c r="G661" s="306"/>
      <c r="H661" s="304"/>
      <c r="I661" s="305"/>
      <c r="J661" s="305"/>
      <c r="K661" s="305"/>
      <c r="L661" s="305"/>
      <c r="M661" s="306"/>
      <c r="N661" s="304"/>
      <c r="O661" s="305"/>
      <c r="P661" s="305"/>
      <c r="Q661" s="305"/>
      <c r="R661" s="305"/>
      <c r="S661" s="306"/>
      <c r="T661" s="304"/>
      <c r="U661" s="305"/>
      <c r="V661" s="305"/>
      <c r="W661" s="305"/>
      <c r="X661" s="305"/>
      <c r="Y661" s="306"/>
      <c r="Z661" s="304"/>
      <c r="AA661" s="305"/>
      <c r="AB661" s="305"/>
      <c r="AC661" s="305"/>
      <c r="AD661" s="305"/>
      <c r="AE661" s="306"/>
      <c r="AF661" s="304"/>
      <c r="AG661" s="305"/>
      <c r="AH661" s="305"/>
      <c r="AI661" s="305"/>
      <c r="AJ661" s="305"/>
      <c r="AK661" s="306"/>
      <c r="AL661" s="304"/>
      <c r="AM661" s="305"/>
      <c r="AN661" s="305"/>
      <c r="AO661" s="305"/>
      <c r="AP661" s="305"/>
      <c r="AQ661" s="306"/>
      <c r="AR661" s="304"/>
      <c r="AS661" s="305"/>
      <c r="AT661" s="305"/>
      <c r="AU661" s="305"/>
      <c r="AV661" s="305"/>
      <c r="AW661" s="306"/>
      <c r="AX661" s="304"/>
      <c r="AY661" s="305"/>
      <c r="AZ661" s="305"/>
      <c r="BA661" s="305"/>
      <c r="BB661" s="305"/>
      <c r="BC661" s="306"/>
      <c r="BD661" s="304"/>
      <c r="BE661" s="305"/>
      <c r="BF661" s="305"/>
      <c r="BG661" s="305"/>
      <c r="BH661" s="305"/>
      <c r="BI661" s="306"/>
      <c r="BJ661" s="304"/>
      <c r="BK661" s="305"/>
      <c r="BL661" s="305"/>
      <c r="BM661" s="305"/>
      <c r="BN661" s="305"/>
      <c r="BO661" s="306"/>
      <c r="BP661" s="304"/>
      <c r="BQ661" s="305"/>
      <c r="BR661" s="305"/>
      <c r="BS661" s="305"/>
      <c r="BT661" s="305"/>
      <c r="BU661" s="306"/>
      <c r="BV661" s="304"/>
      <c r="BW661" s="305"/>
      <c r="BX661" s="305"/>
      <c r="BY661" s="305"/>
      <c r="BZ661" s="305"/>
      <c r="CA661" s="306"/>
      <c r="CB661" s="91"/>
    </row>
    <row r="662" spans="1:80" s="92" customFormat="1" x14ac:dyDescent="0.25">
      <c r="A662" s="90"/>
      <c r="B662" s="304"/>
      <c r="C662" s="305"/>
      <c r="D662" s="305"/>
      <c r="E662" s="305"/>
      <c r="F662" s="305"/>
      <c r="G662" s="306"/>
      <c r="H662" s="304"/>
      <c r="I662" s="305"/>
      <c r="J662" s="305"/>
      <c r="K662" s="305"/>
      <c r="L662" s="305"/>
      <c r="M662" s="306"/>
      <c r="N662" s="304"/>
      <c r="O662" s="305"/>
      <c r="P662" s="305"/>
      <c r="Q662" s="305"/>
      <c r="R662" s="305"/>
      <c r="S662" s="306"/>
      <c r="T662" s="304"/>
      <c r="U662" s="305"/>
      <c r="V662" s="305"/>
      <c r="W662" s="305"/>
      <c r="X662" s="305"/>
      <c r="Y662" s="306"/>
      <c r="Z662" s="304"/>
      <c r="AA662" s="305"/>
      <c r="AB662" s="305"/>
      <c r="AC662" s="305"/>
      <c r="AD662" s="305"/>
      <c r="AE662" s="306"/>
      <c r="AF662" s="304"/>
      <c r="AG662" s="305"/>
      <c r="AH662" s="305"/>
      <c r="AI662" s="305"/>
      <c r="AJ662" s="305"/>
      <c r="AK662" s="306"/>
      <c r="AL662" s="304"/>
      <c r="AM662" s="305"/>
      <c r="AN662" s="305"/>
      <c r="AO662" s="305"/>
      <c r="AP662" s="305"/>
      <c r="AQ662" s="306"/>
      <c r="AR662" s="304"/>
      <c r="AS662" s="305"/>
      <c r="AT662" s="305"/>
      <c r="AU662" s="305"/>
      <c r="AV662" s="305"/>
      <c r="AW662" s="306"/>
      <c r="AX662" s="304"/>
      <c r="AY662" s="305"/>
      <c r="AZ662" s="305"/>
      <c r="BA662" s="305"/>
      <c r="BB662" s="305"/>
      <c r="BC662" s="306"/>
      <c r="BD662" s="304"/>
      <c r="BE662" s="305"/>
      <c r="BF662" s="305"/>
      <c r="BG662" s="305"/>
      <c r="BH662" s="305"/>
      <c r="BI662" s="306"/>
      <c r="BJ662" s="304"/>
      <c r="BK662" s="305"/>
      <c r="BL662" s="305"/>
      <c r="BM662" s="305"/>
      <c r="BN662" s="305"/>
      <c r="BO662" s="306"/>
      <c r="BP662" s="304"/>
      <c r="BQ662" s="305"/>
      <c r="BR662" s="305"/>
      <c r="BS662" s="305"/>
      <c r="BT662" s="305"/>
      <c r="BU662" s="306"/>
      <c r="BV662" s="304"/>
      <c r="BW662" s="305"/>
      <c r="BX662" s="305"/>
      <c r="BY662" s="305"/>
      <c r="BZ662" s="305"/>
      <c r="CA662" s="306"/>
      <c r="CB662" s="91"/>
    </row>
    <row r="663" spans="1:80" s="92" customFormat="1" x14ac:dyDescent="0.25">
      <c r="A663" s="90"/>
      <c r="B663" s="304"/>
      <c r="C663" s="305"/>
      <c r="D663" s="305"/>
      <c r="E663" s="305"/>
      <c r="F663" s="305"/>
      <c r="G663" s="306"/>
      <c r="H663" s="304"/>
      <c r="I663" s="305"/>
      <c r="J663" s="305"/>
      <c r="K663" s="305"/>
      <c r="L663" s="305"/>
      <c r="M663" s="306"/>
      <c r="N663" s="304"/>
      <c r="O663" s="305"/>
      <c r="P663" s="305"/>
      <c r="Q663" s="305"/>
      <c r="R663" s="305"/>
      <c r="S663" s="306"/>
      <c r="T663" s="304"/>
      <c r="U663" s="305"/>
      <c r="V663" s="305"/>
      <c r="W663" s="305"/>
      <c r="X663" s="305"/>
      <c r="Y663" s="306"/>
      <c r="Z663" s="304"/>
      <c r="AA663" s="305"/>
      <c r="AB663" s="305"/>
      <c r="AC663" s="305"/>
      <c r="AD663" s="305"/>
      <c r="AE663" s="306"/>
      <c r="AF663" s="304"/>
      <c r="AG663" s="305"/>
      <c r="AH663" s="305"/>
      <c r="AI663" s="305"/>
      <c r="AJ663" s="305"/>
      <c r="AK663" s="306"/>
      <c r="AL663" s="304"/>
      <c r="AM663" s="305"/>
      <c r="AN663" s="305"/>
      <c r="AO663" s="305"/>
      <c r="AP663" s="305"/>
      <c r="AQ663" s="306"/>
      <c r="AR663" s="304"/>
      <c r="AS663" s="305"/>
      <c r="AT663" s="305"/>
      <c r="AU663" s="305"/>
      <c r="AV663" s="305"/>
      <c r="AW663" s="306"/>
      <c r="AX663" s="304"/>
      <c r="AY663" s="305"/>
      <c r="AZ663" s="305"/>
      <c r="BA663" s="305"/>
      <c r="BB663" s="305"/>
      <c r="BC663" s="306"/>
      <c r="BD663" s="304"/>
      <c r="BE663" s="305"/>
      <c r="BF663" s="305"/>
      <c r="BG663" s="305"/>
      <c r="BH663" s="305"/>
      <c r="BI663" s="306"/>
      <c r="BJ663" s="304"/>
      <c r="BK663" s="305"/>
      <c r="BL663" s="305"/>
      <c r="BM663" s="305"/>
      <c r="BN663" s="305"/>
      <c r="BO663" s="306"/>
      <c r="BP663" s="304"/>
      <c r="BQ663" s="305"/>
      <c r="BR663" s="305"/>
      <c r="BS663" s="305"/>
      <c r="BT663" s="305"/>
      <c r="BU663" s="306"/>
      <c r="BV663" s="304"/>
      <c r="BW663" s="305"/>
      <c r="BX663" s="305"/>
      <c r="BY663" s="305"/>
      <c r="BZ663" s="305"/>
      <c r="CA663" s="306"/>
      <c r="CB663" s="91"/>
    </row>
    <row r="664" spans="1:80" s="92" customFormat="1" x14ac:dyDescent="0.25">
      <c r="A664" s="90"/>
      <c r="B664" s="304"/>
      <c r="C664" s="305"/>
      <c r="D664" s="305"/>
      <c r="E664" s="305"/>
      <c r="F664" s="305"/>
      <c r="G664" s="306"/>
      <c r="H664" s="304"/>
      <c r="I664" s="305"/>
      <c r="J664" s="305"/>
      <c r="K664" s="305"/>
      <c r="L664" s="305"/>
      <c r="M664" s="306"/>
      <c r="N664" s="304"/>
      <c r="O664" s="305"/>
      <c r="P664" s="305"/>
      <c r="Q664" s="305"/>
      <c r="R664" s="305"/>
      <c r="S664" s="306"/>
      <c r="T664" s="304"/>
      <c r="U664" s="305"/>
      <c r="V664" s="305"/>
      <c r="W664" s="305"/>
      <c r="X664" s="305"/>
      <c r="Y664" s="306"/>
      <c r="Z664" s="304"/>
      <c r="AA664" s="305"/>
      <c r="AB664" s="305"/>
      <c r="AC664" s="305"/>
      <c r="AD664" s="305"/>
      <c r="AE664" s="306"/>
      <c r="AF664" s="304"/>
      <c r="AG664" s="305"/>
      <c r="AH664" s="305"/>
      <c r="AI664" s="305"/>
      <c r="AJ664" s="305"/>
      <c r="AK664" s="306"/>
      <c r="AL664" s="304"/>
      <c r="AM664" s="305"/>
      <c r="AN664" s="305"/>
      <c r="AO664" s="305"/>
      <c r="AP664" s="305"/>
      <c r="AQ664" s="306"/>
      <c r="AR664" s="304"/>
      <c r="AS664" s="305"/>
      <c r="AT664" s="305"/>
      <c r="AU664" s="305"/>
      <c r="AV664" s="305"/>
      <c r="AW664" s="306"/>
      <c r="AX664" s="304"/>
      <c r="AY664" s="305"/>
      <c r="AZ664" s="305"/>
      <c r="BA664" s="305"/>
      <c r="BB664" s="305"/>
      <c r="BC664" s="306"/>
      <c r="BD664" s="304"/>
      <c r="BE664" s="305"/>
      <c r="BF664" s="305"/>
      <c r="BG664" s="305"/>
      <c r="BH664" s="305"/>
      <c r="BI664" s="306"/>
      <c r="BJ664" s="304"/>
      <c r="BK664" s="305"/>
      <c r="BL664" s="305"/>
      <c r="BM664" s="305"/>
      <c r="BN664" s="305"/>
      <c r="BO664" s="306"/>
      <c r="BP664" s="304"/>
      <c r="BQ664" s="305"/>
      <c r="BR664" s="305"/>
      <c r="BS664" s="305"/>
      <c r="BT664" s="305"/>
      <c r="BU664" s="306"/>
      <c r="BV664" s="304"/>
      <c r="BW664" s="305"/>
      <c r="BX664" s="305"/>
      <c r="BY664" s="305"/>
      <c r="BZ664" s="305"/>
      <c r="CA664" s="306"/>
      <c r="CB664" s="91"/>
    </row>
    <row r="665" spans="1:80" s="92" customFormat="1" x14ac:dyDescent="0.25">
      <c r="A665" s="90"/>
      <c r="B665" s="304"/>
      <c r="C665" s="305"/>
      <c r="D665" s="305"/>
      <c r="E665" s="305"/>
      <c r="F665" s="305"/>
      <c r="G665" s="306"/>
      <c r="H665" s="304"/>
      <c r="I665" s="305"/>
      <c r="J665" s="305"/>
      <c r="K665" s="305"/>
      <c r="L665" s="305"/>
      <c r="M665" s="306"/>
      <c r="N665" s="304"/>
      <c r="O665" s="305"/>
      <c r="P665" s="305"/>
      <c r="Q665" s="305"/>
      <c r="R665" s="305"/>
      <c r="S665" s="306"/>
      <c r="T665" s="304"/>
      <c r="U665" s="305"/>
      <c r="V665" s="305"/>
      <c r="W665" s="305"/>
      <c r="X665" s="305"/>
      <c r="Y665" s="306"/>
      <c r="Z665" s="304"/>
      <c r="AA665" s="305"/>
      <c r="AB665" s="305"/>
      <c r="AC665" s="305"/>
      <c r="AD665" s="305"/>
      <c r="AE665" s="306"/>
      <c r="AF665" s="304"/>
      <c r="AG665" s="305"/>
      <c r="AH665" s="305"/>
      <c r="AI665" s="305"/>
      <c r="AJ665" s="305"/>
      <c r="AK665" s="306"/>
      <c r="AL665" s="304"/>
      <c r="AM665" s="305"/>
      <c r="AN665" s="305"/>
      <c r="AO665" s="305"/>
      <c r="AP665" s="305"/>
      <c r="AQ665" s="306"/>
      <c r="AR665" s="304"/>
      <c r="AS665" s="305"/>
      <c r="AT665" s="305"/>
      <c r="AU665" s="305"/>
      <c r="AV665" s="305"/>
      <c r="AW665" s="306"/>
      <c r="AX665" s="304"/>
      <c r="AY665" s="305"/>
      <c r="AZ665" s="305"/>
      <c r="BA665" s="305"/>
      <c r="BB665" s="305"/>
      <c r="BC665" s="306"/>
      <c r="BD665" s="304"/>
      <c r="BE665" s="305"/>
      <c r="BF665" s="305"/>
      <c r="BG665" s="305"/>
      <c r="BH665" s="305"/>
      <c r="BI665" s="306"/>
      <c r="BJ665" s="304"/>
      <c r="BK665" s="305"/>
      <c r="BL665" s="305"/>
      <c r="BM665" s="305"/>
      <c r="BN665" s="305"/>
      <c r="BO665" s="306"/>
      <c r="BP665" s="304"/>
      <c r="BQ665" s="305"/>
      <c r="BR665" s="305"/>
      <c r="BS665" s="305"/>
      <c r="BT665" s="305"/>
      <c r="BU665" s="306"/>
      <c r="BV665" s="304"/>
      <c r="BW665" s="305"/>
      <c r="BX665" s="305"/>
      <c r="BY665" s="305"/>
      <c r="BZ665" s="305"/>
      <c r="CA665" s="306"/>
      <c r="CB665" s="91"/>
    </row>
    <row r="666" spans="1:80" s="92" customFormat="1" x14ac:dyDescent="0.25">
      <c r="A666" s="90"/>
      <c r="B666" s="304"/>
      <c r="C666" s="305"/>
      <c r="D666" s="305"/>
      <c r="E666" s="305"/>
      <c r="F666" s="305"/>
      <c r="G666" s="306"/>
      <c r="H666" s="304"/>
      <c r="I666" s="305"/>
      <c r="J666" s="305"/>
      <c r="K666" s="305"/>
      <c r="L666" s="305"/>
      <c r="M666" s="306"/>
      <c r="N666" s="304"/>
      <c r="O666" s="305"/>
      <c r="P666" s="305"/>
      <c r="Q666" s="305"/>
      <c r="R666" s="305"/>
      <c r="S666" s="306"/>
      <c r="T666" s="304"/>
      <c r="U666" s="305"/>
      <c r="V666" s="305"/>
      <c r="W666" s="305"/>
      <c r="X666" s="305"/>
      <c r="Y666" s="306"/>
      <c r="Z666" s="304"/>
      <c r="AA666" s="305"/>
      <c r="AB666" s="305"/>
      <c r="AC666" s="305"/>
      <c r="AD666" s="305"/>
      <c r="AE666" s="306"/>
      <c r="AF666" s="304"/>
      <c r="AG666" s="305"/>
      <c r="AH666" s="305"/>
      <c r="AI666" s="305"/>
      <c r="AJ666" s="305"/>
      <c r="AK666" s="306"/>
      <c r="AL666" s="304"/>
      <c r="AM666" s="305"/>
      <c r="AN666" s="305"/>
      <c r="AO666" s="305"/>
      <c r="AP666" s="305"/>
      <c r="AQ666" s="306"/>
      <c r="AR666" s="304"/>
      <c r="AS666" s="305"/>
      <c r="AT666" s="305"/>
      <c r="AU666" s="305"/>
      <c r="AV666" s="305"/>
      <c r="AW666" s="306"/>
      <c r="AX666" s="304"/>
      <c r="AY666" s="305"/>
      <c r="AZ666" s="305"/>
      <c r="BA666" s="305"/>
      <c r="BB666" s="305"/>
      <c r="BC666" s="306"/>
      <c r="BD666" s="304"/>
      <c r="BE666" s="305"/>
      <c r="BF666" s="305"/>
      <c r="BG666" s="305"/>
      <c r="BH666" s="305"/>
      <c r="BI666" s="306"/>
      <c r="BJ666" s="304"/>
      <c r="BK666" s="305"/>
      <c r="BL666" s="305"/>
      <c r="BM666" s="305"/>
      <c r="BN666" s="305"/>
      <c r="BO666" s="306"/>
      <c r="BP666" s="304"/>
      <c r="BQ666" s="305"/>
      <c r="BR666" s="305"/>
      <c r="BS666" s="305"/>
      <c r="BT666" s="305"/>
      <c r="BU666" s="306"/>
      <c r="BV666" s="304"/>
      <c r="BW666" s="305"/>
      <c r="BX666" s="305"/>
      <c r="BY666" s="305"/>
      <c r="BZ666" s="305"/>
      <c r="CA666" s="306"/>
      <c r="CB666" s="91"/>
    </row>
    <row r="667" spans="1:80" s="92" customFormat="1" x14ac:dyDescent="0.25">
      <c r="A667" s="90"/>
      <c r="B667" s="304"/>
      <c r="C667" s="305"/>
      <c r="D667" s="305"/>
      <c r="E667" s="305"/>
      <c r="F667" s="305"/>
      <c r="G667" s="306"/>
      <c r="H667" s="304"/>
      <c r="I667" s="305"/>
      <c r="J667" s="305"/>
      <c r="K667" s="305"/>
      <c r="L667" s="305"/>
      <c r="M667" s="306"/>
      <c r="N667" s="304"/>
      <c r="O667" s="305"/>
      <c r="P667" s="305"/>
      <c r="Q667" s="305"/>
      <c r="R667" s="305"/>
      <c r="S667" s="306"/>
      <c r="T667" s="304"/>
      <c r="U667" s="305"/>
      <c r="V667" s="305"/>
      <c r="W667" s="305"/>
      <c r="X667" s="305"/>
      <c r="Y667" s="306"/>
      <c r="Z667" s="304"/>
      <c r="AA667" s="305"/>
      <c r="AB667" s="305"/>
      <c r="AC667" s="305"/>
      <c r="AD667" s="305"/>
      <c r="AE667" s="306"/>
      <c r="AF667" s="304"/>
      <c r="AG667" s="305"/>
      <c r="AH667" s="305"/>
      <c r="AI667" s="305"/>
      <c r="AJ667" s="305"/>
      <c r="AK667" s="306"/>
      <c r="AL667" s="304"/>
      <c r="AM667" s="305"/>
      <c r="AN667" s="305"/>
      <c r="AO667" s="305"/>
      <c r="AP667" s="305"/>
      <c r="AQ667" s="306"/>
      <c r="AR667" s="304"/>
      <c r="AS667" s="305"/>
      <c r="AT667" s="305"/>
      <c r="AU667" s="305"/>
      <c r="AV667" s="305"/>
      <c r="AW667" s="306"/>
      <c r="AX667" s="304"/>
      <c r="AY667" s="305"/>
      <c r="AZ667" s="305"/>
      <c r="BA667" s="305"/>
      <c r="BB667" s="305"/>
      <c r="BC667" s="306"/>
      <c r="BD667" s="304"/>
      <c r="BE667" s="305"/>
      <c r="BF667" s="305"/>
      <c r="BG667" s="305"/>
      <c r="BH667" s="305"/>
      <c r="BI667" s="306"/>
      <c r="BJ667" s="304"/>
      <c r="BK667" s="305"/>
      <c r="BL667" s="305"/>
      <c r="BM667" s="305"/>
      <c r="BN667" s="305"/>
      <c r="BO667" s="306"/>
      <c r="BP667" s="304"/>
      <c r="BQ667" s="305"/>
      <c r="BR667" s="305"/>
      <c r="BS667" s="305"/>
      <c r="BT667" s="305"/>
      <c r="BU667" s="306"/>
      <c r="BV667" s="304"/>
      <c r="BW667" s="305"/>
      <c r="BX667" s="305"/>
      <c r="BY667" s="305"/>
      <c r="BZ667" s="305"/>
      <c r="CA667" s="306"/>
      <c r="CB667" s="91"/>
    </row>
    <row r="668" spans="1:80" s="92" customFormat="1" x14ac:dyDescent="0.25">
      <c r="A668" s="90"/>
      <c r="B668" s="304"/>
      <c r="C668" s="305"/>
      <c r="D668" s="305"/>
      <c r="E668" s="305"/>
      <c r="F668" s="305"/>
      <c r="G668" s="306"/>
      <c r="H668" s="304"/>
      <c r="I668" s="305"/>
      <c r="J668" s="305"/>
      <c r="K668" s="305"/>
      <c r="L668" s="305"/>
      <c r="M668" s="306"/>
      <c r="N668" s="304"/>
      <c r="O668" s="305"/>
      <c r="P668" s="305"/>
      <c r="Q668" s="305"/>
      <c r="R668" s="305"/>
      <c r="S668" s="306"/>
      <c r="T668" s="304"/>
      <c r="U668" s="305"/>
      <c r="V668" s="305"/>
      <c r="W668" s="305"/>
      <c r="X668" s="305"/>
      <c r="Y668" s="306"/>
      <c r="Z668" s="304"/>
      <c r="AA668" s="305"/>
      <c r="AB668" s="305"/>
      <c r="AC668" s="305"/>
      <c r="AD668" s="305"/>
      <c r="AE668" s="306"/>
      <c r="AF668" s="304"/>
      <c r="AG668" s="305"/>
      <c r="AH668" s="305"/>
      <c r="AI668" s="305"/>
      <c r="AJ668" s="305"/>
      <c r="AK668" s="306"/>
      <c r="AL668" s="304"/>
      <c r="AM668" s="305"/>
      <c r="AN668" s="305"/>
      <c r="AO668" s="305"/>
      <c r="AP668" s="305"/>
      <c r="AQ668" s="306"/>
      <c r="AR668" s="304"/>
      <c r="AS668" s="305"/>
      <c r="AT668" s="305"/>
      <c r="AU668" s="305"/>
      <c r="AV668" s="305"/>
      <c r="AW668" s="306"/>
      <c r="AX668" s="304"/>
      <c r="AY668" s="305"/>
      <c r="AZ668" s="305"/>
      <c r="BA668" s="305"/>
      <c r="BB668" s="305"/>
      <c r="BC668" s="306"/>
      <c r="BD668" s="304"/>
      <c r="BE668" s="305"/>
      <c r="BF668" s="305"/>
      <c r="BG668" s="305"/>
      <c r="BH668" s="305"/>
      <c r="BI668" s="306"/>
      <c r="BJ668" s="304"/>
      <c r="BK668" s="305"/>
      <c r="BL668" s="305"/>
      <c r="BM668" s="305"/>
      <c r="BN668" s="305"/>
      <c r="BO668" s="306"/>
      <c r="BP668" s="304"/>
      <c r="BQ668" s="305"/>
      <c r="BR668" s="305"/>
      <c r="BS668" s="305"/>
      <c r="BT668" s="305"/>
      <c r="BU668" s="306"/>
      <c r="BV668" s="304"/>
      <c r="BW668" s="305"/>
      <c r="BX668" s="305"/>
      <c r="BY668" s="305"/>
      <c r="BZ668" s="305"/>
      <c r="CA668" s="306"/>
      <c r="CB668" s="91"/>
    </row>
    <row r="669" spans="1:80" s="92" customFormat="1" x14ac:dyDescent="0.25">
      <c r="A669" s="90"/>
      <c r="B669" s="304"/>
      <c r="C669" s="305"/>
      <c r="D669" s="305"/>
      <c r="E669" s="305"/>
      <c r="F669" s="305"/>
      <c r="G669" s="306"/>
      <c r="H669" s="304"/>
      <c r="I669" s="305"/>
      <c r="J669" s="305"/>
      <c r="K669" s="305"/>
      <c r="L669" s="305"/>
      <c r="M669" s="306"/>
      <c r="N669" s="304"/>
      <c r="O669" s="305"/>
      <c r="P669" s="305"/>
      <c r="Q669" s="305"/>
      <c r="R669" s="305"/>
      <c r="S669" s="306"/>
      <c r="T669" s="304"/>
      <c r="U669" s="305"/>
      <c r="V669" s="305"/>
      <c r="W669" s="305"/>
      <c r="X669" s="305"/>
      <c r="Y669" s="306"/>
      <c r="Z669" s="304"/>
      <c r="AA669" s="305"/>
      <c r="AB669" s="305"/>
      <c r="AC669" s="305"/>
      <c r="AD669" s="305"/>
      <c r="AE669" s="306"/>
      <c r="AF669" s="304"/>
      <c r="AG669" s="305"/>
      <c r="AH669" s="305"/>
      <c r="AI669" s="305"/>
      <c r="AJ669" s="305"/>
      <c r="AK669" s="306"/>
      <c r="AL669" s="304"/>
      <c r="AM669" s="305"/>
      <c r="AN669" s="305"/>
      <c r="AO669" s="305"/>
      <c r="AP669" s="305"/>
      <c r="AQ669" s="306"/>
      <c r="AR669" s="304"/>
      <c r="AS669" s="305"/>
      <c r="AT669" s="305"/>
      <c r="AU669" s="305"/>
      <c r="AV669" s="305"/>
      <c r="AW669" s="306"/>
      <c r="AX669" s="304"/>
      <c r="AY669" s="305"/>
      <c r="AZ669" s="305"/>
      <c r="BA669" s="305"/>
      <c r="BB669" s="305"/>
      <c r="BC669" s="306"/>
      <c r="BD669" s="304"/>
      <c r="BE669" s="305"/>
      <c r="BF669" s="305"/>
      <c r="BG669" s="305"/>
      <c r="BH669" s="305"/>
      <c r="BI669" s="306"/>
      <c r="BJ669" s="304"/>
      <c r="BK669" s="305"/>
      <c r="BL669" s="305"/>
      <c r="BM669" s="305"/>
      <c r="BN669" s="305"/>
      <c r="BO669" s="306"/>
      <c r="BP669" s="304"/>
      <c r="BQ669" s="305"/>
      <c r="BR669" s="305"/>
      <c r="BS669" s="305"/>
      <c r="BT669" s="305"/>
      <c r="BU669" s="306"/>
      <c r="BV669" s="304"/>
      <c r="BW669" s="305"/>
      <c r="BX669" s="305"/>
      <c r="BY669" s="305"/>
      <c r="BZ669" s="305"/>
      <c r="CA669" s="306"/>
      <c r="CB669" s="91"/>
    </row>
    <row r="670" spans="1:80" s="92" customFormat="1" x14ac:dyDescent="0.25">
      <c r="A670" s="90"/>
      <c r="B670" s="304"/>
      <c r="C670" s="305"/>
      <c r="D670" s="305"/>
      <c r="E670" s="305"/>
      <c r="F670" s="305"/>
      <c r="G670" s="306"/>
      <c r="H670" s="304"/>
      <c r="I670" s="305"/>
      <c r="J670" s="305"/>
      <c r="K670" s="305"/>
      <c r="L670" s="305"/>
      <c r="M670" s="306"/>
      <c r="N670" s="304"/>
      <c r="O670" s="305"/>
      <c r="P670" s="305"/>
      <c r="Q670" s="305"/>
      <c r="R670" s="305"/>
      <c r="S670" s="306"/>
      <c r="T670" s="304"/>
      <c r="U670" s="305"/>
      <c r="V670" s="305"/>
      <c r="W670" s="305"/>
      <c r="X670" s="305"/>
      <c r="Y670" s="306"/>
      <c r="Z670" s="304"/>
      <c r="AA670" s="305"/>
      <c r="AB670" s="305"/>
      <c r="AC670" s="305"/>
      <c r="AD670" s="305"/>
      <c r="AE670" s="306"/>
      <c r="AF670" s="304"/>
      <c r="AG670" s="305"/>
      <c r="AH670" s="305"/>
      <c r="AI670" s="305"/>
      <c r="AJ670" s="305"/>
      <c r="AK670" s="306"/>
      <c r="AL670" s="304"/>
      <c r="AM670" s="305"/>
      <c r="AN670" s="305"/>
      <c r="AO670" s="305"/>
      <c r="AP670" s="305"/>
      <c r="AQ670" s="306"/>
      <c r="AR670" s="304"/>
      <c r="AS670" s="305"/>
      <c r="AT670" s="305"/>
      <c r="AU670" s="305"/>
      <c r="AV670" s="305"/>
      <c r="AW670" s="306"/>
      <c r="AX670" s="304"/>
      <c r="AY670" s="305"/>
      <c r="AZ670" s="305"/>
      <c r="BA670" s="305"/>
      <c r="BB670" s="305"/>
      <c r="BC670" s="306"/>
      <c r="BD670" s="304"/>
      <c r="BE670" s="305"/>
      <c r="BF670" s="305"/>
      <c r="BG670" s="305"/>
      <c r="BH670" s="305"/>
      <c r="BI670" s="306"/>
      <c r="BJ670" s="304"/>
      <c r="BK670" s="305"/>
      <c r="BL670" s="305"/>
      <c r="BM670" s="305"/>
      <c r="BN670" s="305"/>
      <c r="BO670" s="306"/>
      <c r="BP670" s="304"/>
      <c r="BQ670" s="305"/>
      <c r="BR670" s="305"/>
      <c r="BS670" s="305"/>
      <c r="BT670" s="305"/>
      <c r="BU670" s="306"/>
      <c r="BV670" s="304"/>
      <c r="BW670" s="305"/>
      <c r="BX670" s="305"/>
      <c r="BY670" s="305"/>
      <c r="BZ670" s="305"/>
      <c r="CA670" s="306"/>
      <c r="CB670" s="91"/>
    </row>
    <row r="671" spans="1:80" s="92" customFormat="1" x14ac:dyDescent="0.25">
      <c r="A671" s="90"/>
      <c r="B671" s="304"/>
      <c r="C671" s="305"/>
      <c r="D671" s="305"/>
      <c r="E671" s="305"/>
      <c r="F671" s="305"/>
      <c r="G671" s="306"/>
      <c r="H671" s="304"/>
      <c r="I671" s="305"/>
      <c r="J671" s="305"/>
      <c r="K671" s="305"/>
      <c r="L671" s="305"/>
      <c r="M671" s="306"/>
      <c r="N671" s="304"/>
      <c r="O671" s="305"/>
      <c r="P671" s="305"/>
      <c r="Q671" s="305"/>
      <c r="R671" s="305"/>
      <c r="S671" s="306"/>
      <c r="T671" s="304"/>
      <c r="U671" s="305"/>
      <c r="V671" s="305"/>
      <c r="W671" s="305"/>
      <c r="X671" s="305"/>
      <c r="Y671" s="306"/>
      <c r="Z671" s="304"/>
      <c r="AA671" s="305"/>
      <c r="AB671" s="305"/>
      <c r="AC671" s="305"/>
      <c r="AD671" s="305"/>
      <c r="AE671" s="306"/>
      <c r="AF671" s="304"/>
      <c r="AG671" s="305"/>
      <c r="AH671" s="305"/>
      <c r="AI671" s="305"/>
      <c r="AJ671" s="305"/>
      <c r="AK671" s="306"/>
      <c r="AL671" s="304"/>
      <c r="AM671" s="305"/>
      <c r="AN671" s="305"/>
      <c r="AO671" s="305"/>
      <c r="AP671" s="305"/>
      <c r="AQ671" s="306"/>
      <c r="AR671" s="304"/>
      <c r="AS671" s="305"/>
      <c r="AT671" s="305"/>
      <c r="AU671" s="305"/>
      <c r="AV671" s="305"/>
      <c r="AW671" s="306"/>
      <c r="AX671" s="304"/>
      <c r="AY671" s="305"/>
      <c r="AZ671" s="305"/>
      <c r="BA671" s="305"/>
      <c r="BB671" s="305"/>
      <c r="BC671" s="306"/>
      <c r="BD671" s="304"/>
      <c r="BE671" s="305"/>
      <c r="BF671" s="305"/>
      <c r="BG671" s="305"/>
      <c r="BH671" s="305"/>
      <c r="BI671" s="306"/>
      <c r="BJ671" s="304"/>
      <c r="BK671" s="305"/>
      <c r="BL671" s="305"/>
      <c r="BM671" s="305"/>
      <c r="BN671" s="305"/>
      <c r="BO671" s="306"/>
      <c r="BP671" s="304"/>
      <c r="BQ671" s="305"/>
      <c r="BR671" s="305"/>
      <c r="BS671" s="305"/>
      <c r="BT671" s="305"/>
      <c r="BU671" s="306"/>
      <c r="BV671" s="304"/>
      <c r="BW671" s="305"/>
      <c r="BX671" s="305"/>
      <c r="BY671" s="305"/>
      <c r="BZ671" s="305"/>
      <c r="CA671" s="306"/>
      <c r="CB671" s="91"/>
    </row>
    <row r="672" spans="1:80" s="92" customFormat="1" x14ac:dyDescent="0.25">
      <c r="A672" s="90"/>
      <c r="B672" s="304"/>
      <c r="C672" s="305"/>
      <c r="D672" s="305"/>
      <c r="E672" s="305"/>
      <c r="F672" s="305"/>
      <c r="G672" s="306"/>
      <c r="H672" s="304"/>
      <c r="I672" s="305"/>
      <c r="J672" s="305"/>
      <c r="K672" s="305"/>
      <c r="L672" s="305"/>
      <c r="M672" s="306"/>
      <c r="N672" s="304"/>
      <c r="O672" s="305"/>
      <c r="P672" s="305"/>
      <c r="Q672" s="305"/>
      <c r="R672" s="305"/>
      <c r="S672" s="306"/>
      <c r="T672" s="304"/>
      <c r="U672" s="305"/>
      <c r="V672" s="305"/>
      <c r="W672" s="305"/>
      <c r="X672" s="305"/>
      <c r="Y672" s="306"/>
      <c r="Z672" s="304"/>
      <c r="AA672" s="305"/>
      <c r="AB672" s="305"/>
      <c r="AC672" s="305"/>
      <c r="AD672" s="305"/>
      <c r="AE672" s="306"/>
      <c r="AF672" s="304"/>
      <c r="AG672" s="305"/>
      <c r="AH672" s="305"/>
      <c r="AI672" s="305"/>
      <c r="AJ672" s="305"/>
      <c r="AK672" s="306"/>
      <c r="AL672" s="304"/>
      <c r="AM672" s="305"/>
      <c r="AN672" s="305"/>
      <c r="AO672" s="305"/>
      <c r="AP672" s="305"/>
      <c r="AQ672" s="306"/>
      <c r="AR672" s="304"/>
      <c r="AS672" s="305"/>
      <c r="AT672" s="305"/>
      <c r="AU672" s="305"/>
      <c r="AV672" s="305"/>
      <c r="AW672" s="306"/>
      <c r="AX672" s="304"/>
      <c r="AY672" s="305"/>
      <c r="AZ672" s="305"/>
      <c r="BA672" s="305"/>
      <c r="BB672" s="305"/>
      <c r="BC672" s="306"/>
      <c r="BD672" s="304"/>
      <c r="BE672" s="305"/>
      <c r="BF672" s="305"/>
      <c r="BG672" s="305"/>
      <c r="BH672" s="305"/>
      <c r="BI672" s="306"/>
      <c r="BJ672" s="304"/>
      <c r="BK672" s="305"/>
      <c r="BL672" s="305"/>
      <c r="BM672" s="305"/>
      <c r="BN672" s="305"/>
      <c r="BO672" s="306"/>
      <c r="BP672" s="304"/>
      <c r="BQ672" s="305"/>
      <c r="BR672" s="305"/>
      <c r="BS672" s="305"/>
      <c r="BT672" s="305"/>
      <c r="BU672" s="306"/>
      <c r="BV672" s="304"/>
      <c r="BW672" s="305"/>
      <c r="BX672" s="305"/>
      <c r="BY672" s="305"/>
      <c r="BZ672" s="305"/>
      <c r="CA672" s="306"/>
      <c r="CB672" s="91"/>
    </row>
    <row r="673" spans="1:80" s="92" customFormat="1" x14ac:dyDescent="0.25">
      <c r="A673" s="90"/>
      <c r="B673" s="304"/>
      <c r="C673" s="305"/>
      <c r="D673" s="305"/>
      <c r="E673" s="305"/>
      <c r="F673" s="305"/>
      <c r="G673" s="306"/>
      <c r="H673" s="304"/>
      <c r="I673" s="305"/>
      <c r="J673" s="305"/>
      <c r="K673" s="305"/>
      <c r="L673" s="305"/>
      <c r="M673" s="306"/>
      <c r="N673" s="304"/>
      <c r="O673" s="305"/>
      <c r="P673" s="305"/>
      <c r="Q673" s="305"/>
      <c r="R673" s="305"/>
      <c r="S673" s="306"/>
      <c r="T673" s="304"/>
      <c r="U673" s="305"/>
      <c r="V673" s="305"/>
      <c r="W673" s="305"/>
      <c r="X673" s="305"/>
      <c r="Y673" s="306"/>
      <c r="Z673" s="304"/>
      <c r="AA673" s="305"/>
      <c r="AB673" s="305"/>
      <c r="AC673" s="305"/>
      <c r="AD673" s="305"/>
      <c r="AE673" s="306"/>
      <c r="AF673" s="304"/>
      <c r="AG673" s="305"/>
      <c r="AH673" s="305"/>
      <c r="AI673" s="305"/>
      <c r="AJ673" s="305"/>
      <c r="AK673" s="306"/>
      <c r="AL673" s="304"/>
      <c r="AM673" s="305"/>
      <c r="AN673" s="305"/>
      <c r="AO673" s="305"/>
      <c r="AP673" s="305"/>
      <c r="AQ673" s="306"/>
      <c r="AR673" s="304"/>
      <c r="AS673" s="305"/>
      <c r="AT673" s="305"/>
      <c r="AU673" s="305"/>
      <c r="AV673" s="305"/>
      <c r="AW673" s="306"/>
      <c r="AX673" s="304"/>
      <c r="AY673" s="305"/>
      <c r="AZ673" s="305"/>
      <c r="BA673" s="305"/>
      <c r="BB673" s="305"/>
      <c r="BC673" s="306"/>
      <c r="BD673" s="304"/>
      <c r="BE673" s="305"/>
      <c r="BF673" s="305"/>
      <c r="BG673" s="305"/>
      <c r="BH673" s="305"/>
      <c r="BI673" s="306"/>
      <c r="BJ673" s="304"/>
      <c r="BK673" s="305"/>
      <c r="BL673" s="305"/>
      <c r="BM673" s="305"/>
      <c r="BN673" s="305"/>
      <c r="BO673" s="306"/>
      <c r="BP673" s="304"/>
      <c r="BQ673" s="305"/>
      <c r="BR673" s="305"/>
      <c r="BS673" s="305"/>
      <c r="BT673" s="305"/>
      <c r="BU673" s="306"/>
      <c r="BV673" s="304"/>
      <c r="BW673" s="305"/>
      <c r="BX673" s="305"/>
      <c r="BY673" s="305"/>
      <c r="BZ673" s="305"/>
      <c r="CA673" s="306"/>
      <c r="CB673" s="91"/>
    </row>
    <row r="674" spans="1:80" s="92" customFormat="1" x14ac:dyDescent="0.25">
      <c r="A674" s="90"/>
      <c r="B674" s="304"/>
      <c r="C674" s="305"/>
      <c r="D674" s="305"/>
      <c r="E674" s="305"/>
      <c r="F674" s="305"/>
      <c r="G674" s="306"/>
      <c r="H674" s="304"/>
      <c r="I674" s="305"/>
      <c r="J674" s="305"/>
      <c r="K674" s="305"/>
      <c r="L674" s="305"/>
      <c r="M674" s="306"/>
      <c r="N674" s="304"/>
      <c r="O674" s="305"/>
      <c r="P674" s="305"/>
      <c r="Q674" s="305"/>
      <c r="R674" s="305"/>
      <c r="S674" s="306"/>
      <c r="T674" s="304"/>
      <c r="U674" s="305"/>
      <c r="V674" s="305"/>
      <c r="W674" s="305"/>
      <c r="X674" s="305"/>
      <c r="Y674" s="306"/>
      <c r="Z674" s="304"/>
      <c r="AA674" s="305"/>
      <c r="AB674" s="305"/>
      <c r="AC674" s="305"/>
      <c r="AD674" s="305"/>
      <c r="AE674" s="306"/>
      <c r="AF674" s="304"/>
      <c r="AG674" s="305"/>
      <c r="AH674" s="305"/>
      <c r="AI674" s="305"/>
      <c r="AJ674" s="305"/>
      <c r="AK674" s="306"/>
      <c r="AL674" s="304"/>
      <c r="AM674" s="305"/>
      <c r="AN674" s="305"/>
      <c r="AO674" s="305"/>
      <c r="AP674" s="305"/>
      <c r="AQ674" s="306"/>
      <c r="AR674" s="304"/>
      <c r="AS674" s="305"/>
      <c r="AT674" s="305"/>
      <c r="AU674" s="305"/>
      <c r="AV674" s="305"/>
      <c r="AW674" s="306"/>
      <c r="AX674" s="304"/>
      <c r="AY674" s="305"/>
      <c r="AZ674" s="305"/>
      <c r="BA674" s="305"/>
      <c r="BB674" s="305"/>
      <c r="BC674" s="306"/>
      <c r="BD674" s="304"/>
      <c r="BE674" s="305"/>
      <c r="BF674" s="305"/>
      <c r="BG674" s="305"/>
      <c r="BH674" s="305"/>
      <c r="BI674" s="306"/>
      <c r="BJ674" s="304"/>
      <c r="BK674" s="305"/>
      <c r="BL674" s="305"/>
      <c r="BM674" s="305"/>
      <c r="BN674" s="305"/>
      <c r="BO674" s="306"/>
      <c r="BP674" s="304"/>
      <c r="BQ674" s="305"/>
      <c r="BR674" s="305"/>
      <c r="BS674" s="305"/>
      <c r="BT674" s="305"/>
      <c r="BU674" s="306"/>
      <c r="BV674" s="304"/>
      <c r="BW674" s="305"/>
      <c r="BX674" s="305"/>
      <c r="BY674" s="305"/>
      <c r="BZ674" s="305"/>
      <c r="CA674" s="306"/>
      <c r="CB674" s="91"/>
    </row>
    <row r="675" spans="1:80" s="92" customFormat="1" x14ac:dyDescent="0.25">
      <c r="A675" s="90"/>
      <c r="B675" s="304"/>
      <c r="C675" s="305"/>
      <c r="D675" s="305"/>
      <c r="E675" s="305"/>
      <c r="F675" s="305"/>
      <c r="G675" s="306"/>
      <c r="H675" s="304"/>
      <c r="I675" s="305"/>
      <c r="J675" s="305"/>
      <c r="K675" s="305"/>
      <c r="L675" s="305"/>
      <c r="M675" s="306"/>
      <c r="N675" s="304"/>
      <c r="O675" s="305"/>
      <c r="P675" s="305"/>
      <c r="Q675" s="305"/>
      <c r="R675" s="305"/>
      <c r="S675" s="306"/>
      <c r="T675" s="304"/>
      <c r="U675" s="305"/>
      <c r="V675" s="305"/>
      <c r="W675" s="305"/>
      <c r="X675" s="305"/>
      <c r="Y675" s="306"/>
      <c r="Z675" s="304"/>
      <c r="AA675" s="305"/>
      <c r="AB675" s="305"/>
      <c r="AC675" s="305"/>
      <c r="AD675" s="305"/>
      <c r="AE675" s="306"/>
      <c r="AF675" s="304"/>
      <c r="AG675" s="305"/>
      <c r="AH675" s="305"/>
      <c r="AI675" s="305"/>
      <c r="AJ675" s="305"/>
      <c r="AK675" s="306"/>
      <c r="AL675" s="304"/>
      <c r="AM675" s="305"/>
      <c r="AN675" s="305"/>
      <c r="AO675" s="305"/>
      <c r="AP675" s="305"/>
      <c r="AQ675" s="306"/>
      <c r="AR675" s="304"/>
      <c r="AS675" s="305"/>
      <c r="AT675" s="305"/>
      <c r="AU675" s="305"/>
      <c r="AV675" s="305"/>
      <c r="AW675" s="306"/>
      <c r="AX675" s="304"/>
      <c r="AY675" s="305"/>
      <c r="AZ675" s="305"/>
      <c r="BA675" s="305"/>
      <c r="BB675" s="305"/>
      <c r="BC675" s="306"/>
      <c r="BD675" s="304"/>
      <c r="BE675" s="305"/>
      <c r="BF675" s="305"/>
      <c r="BG675" s="305"/>
      <c r="BH675" s="305"/>
      <c r="BI675" s="306"/>
      <c r="BJ675" s="304"/>
      <c r="BK675" s="305"/>
      <c r="BL675" s="305"/>
      <c r="BM675" s="305"/>
      <c r="BN675" s="305"/>
      <c r="BO675" s="306"/>
      <c r="BP675" s="304"/>
      <c r="BQ675" s="305"/>
      <c r="BR675" s="305"/>
      <c r="BS675" s="305"/>
      <c r="BT675" s="305"/>
      <c r="BU675" s="306"/>
      <c r="BV675" s="304"/>
      <c r="BW675" s="305"/>
      <c r="BX675" s="305"/>
      <c r="BY675" s="305"/>
      <c r="BZ675" s="305"/>
      <c r="CA675" s="306"/>
      <c r="CB675" s="91"/>
    </row>
    <row r="676" spans="1:80" s="92" customFormat="1" x14ac:dyDescent="0.25">
      <c r="A676" s="90"/>
      <c r="B676" s="304"/>
      <c r="C676" s="305"/>
      <c r="D676" s="305"/>
      <c r="E676" s="305"/>
      <c r="F676" s="305"/>
      <c r="G676" s="306"/>
      <c r="H676" s="304"/>
      <c r="I676" s="305"/>
      <c r="J676" s="305"/>
      <c r="K676" s="305"/>
      <c r="L676" s="305"/>
      <c r="M676" s="306"/>
      <c r="N676" s="304"/>
      <c r="O676" s="305"/>
      <c r="P676" s="305"/>
      <c r="Q676" s="305"/>
      <c r="R676" s="305"/>
      <c r="S676" s="306"/>
      <c r="T676" s="304"/>
      <c r="U676" s="305"/>
      <c r="V676" s="305"/>
      <c r="W676" s="305"/>
      <c r="X676" s="305"/>
      <c r="Y676" s="306"/>
      <c r="Z676" s="304"/>
      <c r="AA676" s="305"/>
      <c r="AB676" s="305"/>
      <c r="AC676" s="305"/>
      <c r="AD676" s="305"/>
      <c r="AE676" s="306"/>
      <c r="AF676" s="304"/>
      <c r="AG676" s="305"/>
      <c r="AH676" s="305"/>
      <c r="AI676" s="305"/>
      <c r="AJ676" s="305"/>
      <c r="AK676" s="306"/>
      <c r="AL676" s="304"/>
      <c r="AM676" s="305"/>
      <c r="AN676" s="305"/>
      <c r="AO676" s="305"/>
      <c r="AP676" s="305"/>
      <c r="AQ676" s="306"/>
      <c r="AR676" s="304"/>
      <c r="AS676" s="305"/>
      <c r="AT676" s="305"/>
      <c r="AU676" s="305"/>
      <c r="AV676" s="305"/>
      <c r="AW676" s="306"/>
      <c r="AX676" s="304"/>
      <c r="AY676" s="305"/>
      <c r="AZ676" s="305"/>
      <c r="BA676" s="305"/>
      <c r="BB676" s="305"/>
      <c r="BC676" s="306"/>
      <c r="BD676" s="304"/>
      <c r="BE676" s="305"/>
      <c r="BF676" s="305"/>
      <c r="BG676" s="305"/>
      <c r="BH676" s="305"/>
      <c r="BI676" s="306"/>
      <c r="BJ676" s="304"/>
      <c r="BK676" s="305"/>
      <c r="BL676" s="305"/>
      <c r="BM676" s="305"/>
      <c r="BN676" s="305"/>
      <c r="BO676" s="306"/>
      <c r="BP676" s="304"/>
      <c r="BQ676" s="305"/>
      <c r="BR676" s="305"/>
      <c r="BS676" s="305"/>
      <c r="BT676" s="305"/>
      <c r="BU676" s="306"/>
      <c r="BV676" s="304"/>
      <c r="BW676" s="305"/>
      <c r="BX676" s="305"/>
      <c r="BY676" s="305"/>
      <c r="BZ676" s="305"/>
      <c r="CA676" s="306"/>
      <c r="CB676" s="91"/>
    </row>
    <row r="677" spans="1:80" s="92" customFormat="1" x14ac:dyDescent="0.25">
      <c r="A677" s="90"/>
      <c r="B677" s="304"/>
      <c r="C677" s="305"/>
      <c r="D677" s="305"/>
      <c r="E677" s="305"/>
      <c r="F677" s="305"/>
      <c r="G677" s="306"/>
      <c r="H677" s="304"/>
      <c r="I677" s="305"/>
      <c r="J677" s="305"/>
      <c r="K677" s="305"/>
      <c r="L677" s="305"/>
      <c r="M677" s="306"/>
      <c r="N677" s="304"/>
      <c r="O677" s="305"/>
      <c r="P677" s="305"/>
      <c r="Q677" s="305"/>
      <c r="R677" s="305"/>
      <c r="S677" s="306"/>
      <c r="T677" s="304"/>
      <c r="U677" s="305"/>
      <c r="V677" s="305"/>
      <c r="W677" s="305"/>
      <c r="X677" s="305"/>
      <c r="Y677" s="306"/>
      <c r="Z677" s="304"/>
      <c r="AA677" s="305"/>
      <c r="AB677" s="305"/>
      <c r="AC677" s="305"/>
      <c r="AD677" s="305"/>
      <c r="AE677" s="306"/>
      <c r="AF677" s="304"/>
      <c r="AG677" s="305"/>
      <c r="AH677" s="305"/>
      <c r="AI677" s="305"/>
      <c r="AJ677" s="305"/>
      <c r="AK677" s="306"/>
      <c r="AL677" s="304"/>
      <c r="AM677" s="305"/>
      <c r="AN677" s="305"/>
      <c r="AO677" s="305"/>
      <c r="AP677" s="305"/>
      <c r="AQ677" s="306"/>
      <c r="AR677" s="304"/>
      <c r="AS677" s="305"/>
      <c r="AT677" s="305"/>
      <c r="AU677" s="305"/>
      <c r="AV677" s="305"/>
      <c r="AW677" s="306"/>
      <c r="AX677" s="304"/>
      <c r="AY677" s="305"/>
      <c r="AZ677" s="305"/>
      <c r="BA677" s="305"/>
      <c r="BB677" s="305"/>
      <c r="BC677" s="306"/>
      <c r="BD677" s="304"/>
      <c r="BE677" s="305"/>
      <c r="BF677" s="305"/>
      <c r="BG677" s="305"/>
      <c r="BH677" s="305"/>
      <c r="BI677" s="306"/>
      <c r="BJ677" s="304"/>
      <c r="BK677" s="305"/>
      <c r="BL677" s="305"/>
      <c r="BM677" s="305"/>
      <c r="BN677" s="305"/>
      <c r="BO677" s="306"/>
      <c r="BP677" s="304"/>
      <c r="BQ677" s="305"/>
      <c r="BR677" s="305"/>
      <c r="BS677" s="305"/>
      <c r="BT677" s="305"/>
      <c r="BU677" s="306"/>
      <c r="BV677" s="304"/>
      <c r="BW677" s="305"/>
      <c r="BX677" s="305"/>
      <c r="BY677" s="305"/>
      <c r="BZ677" s="305"/>
      <c r="CA677" s="306"/>
      <c r="CB677" s="91"/>
    </row>
    <row r="678" spans="1:80" s="92" customFormat="1" x14ac:dyDescent="0.25">
      <c r="A678" s="90"/>
      <c r="B678" s="304"/>
      <c r="C678" s="305"/>
      <c r="D678" s="305"/>
      <c r="E678" s="305"/>
      <c r="F678" s="305"/>
      <c r="G678" s="306"/>
      <c r="H678" s="304"/>
      <c r="I678" s="305"/>
      <c r="J678" s="305"/>
      <c r="K678" s="305"/>
      <c r="L678" s="305"/>
      <c r="M678" s="306"/>
      <c r="N678" s="304"/>
      <c r="O678" s="305"/>
      <c r="P678" s="305"/>
      <c r="Q678" s="305"/>
      <c r="R678" s="305"/>
      <c r="S678" s="306"/>
      <c r="T678" s="304"/>
      <c r="U678" s="305"/>
      <c r="V678" s="305"/>
      <c r="W678" s="305"/>
      <c r="X678" s="305"/>
      <c r="Y678" s="306"/>
      <c r="Z678" s="304"/>
      <c r="AA678" s="305"/>
      <c r="AB678" s="305"/>
      <c r="AC678" s="305"/>
      <c r="AD678" s="305"/>
      <c r="AE678" s="306"/>
      <c r="AF678" s="304"/>
      <c r="AG678" s="305"/>
      <c r="AH678" s="305"/>
      <c r="AI678" s="305"/>
      <c r="AJ678" s="305"/>
      <c r="AK678" s="306"/>
      <c r="AL678" s="304"/>
      <c r="AM678" s="305"/>
      <c r="AN678" s="305"/>
      <c r="AO678" s="305"/>
      <c r="AP678" s="305"/>
      <c r="AQ678" s="306"/>
      <c r="AR678" s="304"/>
      <c r="AS678" s="305"/>
      <c r="AT678" s="305"/>
      <c r="AU678" s="305"/>
      <c r="AV678" s="305"/>
      <c r="AW678" s="306"/>
      <c r="AX678" s="304"/>
      <c r="AY678" s="305"/>
      <c r="AZ678" s="305"/>
      <c r="BA678" s="305"/>
      <c r="BB678" s="305"/>
      <c r="BC678" s="306"/>
      <c r="BD678" s="304"/>
      <c r="BE678" s="305"/>
      <c r="BF678" s="305"/>
      <c r="BG678" s="305"/>
      <c r="BH678" s="305"/>
      <c r="BI678" s="306"/>
      <c r="BJ678" s="304"/>
      <c r="BK678" s="305"/>
      <c r="BL678" s="305"/>
      <c r="BM678" s="305"/>
      <c r="BN678" s="305"/>
      <c r="BO678" s="306"/>
      <c r="BP678" s="304"/>
      <c r="BQ678" s="305"/>
      <c r="BR678" s="305"/>
      <c r="BS678" s="305"/>
      <c r="BT678" s="305"/>
      <c r="BU678" s="306"/>
      <c r="BV678" s="304"/>
      <c r="BW678" s="305"/>
      <c r="BX678" s="305"/>
      <c r="BY678" s="305"/>
      <c r="BZ678" s="305"/>
      <c r="CA678" s="306"/>
      <c r="CB678" s="91"/>
    </row>
    <row r="679" spans="1:80" s="92" customFormat="1" x14ac:dyDescent="0.25">
      <c r="A679" s="90"/>
      <c r="B679" s="304"/>
      <c r="C679" s="305"/>
      <c r="D679" s="305"/>
      <c r="E679" s="305"/>
      <c r="F679" s="305"/>
      <c r="G679" s="306"/>
      <c r="H679" s="304"/>
      <c r="I679" s="305"/>
      <c r="J679" s="305"/>
      <c r="K679" s="305"/>
      <c r="L679" s="305"/>
      <c r="M679" s="306"/>
      <c r="N679" s="304"/>
      <c r="O679" s="305"/>
      <c r="P679" s="305"/>
      <c r="Q679" s="305"/>
      <c r="R679" s="305"/>
      <c r="S679" s="306"/>
      <c r="T679" s="304"/>
      <c r="U679" s="305"/>
      <c r="V679" s="305"/>
      <c r="W679" s="305"/>
      <c r="X679" s="305"/>
      <c r="Y679" s="306"/>
      <c r="Z679" s="304"/>
      <c r="AA679" s="305"/>
      <c r="AB679" s="305"/>
      <c r="AC679" s="305"/>
      <c r="AD679" s="305"/>
      <c r="AE679" s="306"/>
      <c r="AF679" s="304"/>
      <c r="AG679" s="305"/>
      <c r="AH679" s="305"/>
      <c r="AI679" s="305"/>
      <c r="AJ679" s="305"/>
      <c r="AK679" s="306"/>
      <c r="AL679" s="304"/>
      <c r="AM679" s="305"/>
      <c r="AN679" s="305"/>
      <c r="AO679" s="305"/>
      <c r="AP679" s="305"/>
      <c r="AQ679" s="306"/>
      <c r="AR679" s="304"/>
      <c r="AS679" s="305"/>
      <c r="AT679" s="305"/>
      <c r="AU679" s="305"/>
      <c r="AV679" s="305"/>
      <c r="AW679" s="306"/>
      <c r="AX679" s="304"/>
      <c r="AY679" s="305"/>
      <c r="AZ679" s="305"/>
      <c r="BA679" s="305"/>
      <c r="BB679" s="305"/>
      <c r="BC679" s="306"/>
      <c r="BD679" s="304"/>
      <c r="BE679" s="305"/>
      <c r="BF679" s="305"/>
      <c r="BG679" s="305"/>
      <c r="BH679" s="305"/>
      <c r="BI679" s="306"/>
      <c r="BJ679" s="304"/>
      <c r="BK679" s="305"/>
      <c r="BL679" s="305"/>
      <c r="BM679" s="305"/>
      <c r="BN679" s="305"/>
      <c r="BO679" s="306"/>
      <c r="BP679" s="304"/>
      <c r="BQ679" s="305"/>
      <c r="BR679" s="305"/>
      <c r="BS679" s="305"/>
      <c r="BT679" s="305"/>
      <c r="BU679" s="306"/>
      <c r="BV679" s="304"/>
      <c r="BW679" s="305"/>
      <c r="BX679" s="305"/>
      <c r="BY679" s="305"/>
      <c r="BZ679" s="305"/>
      <c r="CA679" s="306"/>
      <c r="CB679" s="91"/>
    </row>
    <row r="680" spans="1:80" s="92" customFormat="1" x14ac:dyDescent="0.25">
      <c r="A680" s="90"/>
      <c r="B680" s="304"/>
      <c r="C680" s="305"/>
      <c r="D680" s="305"/>
      <c r="E680" s="305"/>
      <c r="F680" s="305"/>
      <c r="G680" s="306"/>
      <c r="H680" s="304"/>
      <c r="I680" s="305"/>
      <c r="J680" s="305"/>
      <c r="K680" s="305"/>
      <c r="L680" s="305"/>
      <c r="M680" s="306"/>
      <c r="N680" s="304"/>
      <c r="O680" s="305"/>
      <c r="P680" s="305"/>
      <c r="Q680" s="305"/>
      <c r="R680" s="305"/>
      <c r="S680" s="306"/>
      <c r="T680" s="304"/>
      <c r="U680" s="305"/>
      <c r="V680" s="305"/>
      <c r="W680" s="305"/>
      <c r="X680" s="305"/>
      <c r="Y680" s="306"/>
      <c r="Z680" s="304"/>
      <c r="AA680" s="305"/>
      <c r="AB680" s="305"/>
      <c r="AC680" s="305"/>
      <c r="AD680" s="305"/>
      <c r="AE680" s="306"/>
      <c r="AF680" s="304"/>
      <c r="AG680" s="305"/>
      <c r="AH680" s="305"/>
      <c r="AI680" s="305"/>
      <c r="AJ680" s="305"/>
      <c r="AK680" s="306"/>
      <c r="AL680" s="304"/>
      <c r="AM680" s="305"/>
      <c r="AN680" s="305"/>
      <c r="AO680" s="305"/>
      <c r="AP680" s="305"/>
      <c r="AQ680" s="306"/>
      <c r="AR680" s="304"/>
      <c r="AS680" s="305"/>
      <c r="AT680" s="305"/>
      <c r="AU680" s="305"/>
      <c r="AV680" s="305"/>
      <c r="AW680" s="306"/>
      <c r="AX680" s="304"/>
      <c r="AY680" s="305"/>
      <c r="AZ680" s="305"/>
      <c r="BA680" s="305"/>
      <c r="BB680" s="305"/>
      <c r="BC680" s="306"/>
      <c r="BD680" s="304"/>
      <c r="BE680" s="305"/>
      <c r="BF680" s="305"/>
      <c r="BG680" s="305"/>
      <c r="BH680" s="305"/>
      <c r="BI680" s="306"/>
      <c r="BJ680" s="304"/>
      <c r="BK680" s="305"/>
      <c r="BL680" s="305"/>
      <c r="BM680" s="305"/>
      <c r="BN680" s="305"/>
      <c r="BO680" s="306"/>
      <c r="BP680" s="304"/>
      <c r="BQ680" s="305"/>
      <c r="BR680" s="305"/>
      <c r="BS680" s="305"/>
      <c r="BT680" s="305"/>
      <c r="BU680" s="306"/>
      <c r="BV680" s="304"/>
      <c r="BW680" s="305"/>
      <c r="BX680" s="305"/>
      <c r="BY680" s="305"/>
      <c r="BZ680" s="305"/>
      <c r="CA680" s="306"/>
      <c r="CB680" s="91"/>
    </row>
    <row r="681" spans="1:80" s="92" customFormat="1" x14ac:dyDescent="0.25">
      <c r="A681" s="90"/>
      <c r="B681" s="304"/>
      <c r="C681" s="305"/>
      <c r="D681" s="305"/>
      <c r="E681" s="305"/>
      <c r="F681" s="305"/>
      <c r="G681" s="306"/>
      <c r="H681" s="304"/>
      <c r="I681" s="305"/>
      <c r="J681" s="305"/>
      <c r="K681" s="305"/>
      <c r="L681" s="305"/>
      <c r="M681" s="306"/>
      <c r="N681" s="304"/>
      <c r="O681" s="305"/>
      <c r="P681" s="305"/>
      <c r="Q681" s="305"/>
      <c r="R681" s="305"/>
      <c r="S681" s="306"/>
      <c r="T681" s="304"/>
      <c r="U681" s="305"/>
      <c r="V681" s="305"/>
      <c r="W681" s="305"/>
      <c r="X681" s="305"/>
      <c r="Y681" s="306"/>
      <c r="Z681" s="304"/>
      <c r="AA681" s="305"/>
      <c r="AB681" s="305"/>
      <c r="AC681" s="305"/>
      <c r="AD681" s="305"/>
      <c r="AE681" s="306"/>
      <c r="AF681" s="304"/>
      <c r="AG681" s="305"/>
      <c r="AH681" s="305"/>
      <c r="AI681" s="305"/>
      <c r="AJ681" s="305"/>
      <c r="AK681" s="306"/>
      <c r="AL681" s="304"/>
      <c r="AM681" s="305"/>
      <c r="AN681" s="305"/>
      <c r="AO681" s="305"/>
      <c r="AP681" s="305"/>
      <c r="AQ681" s="306"/>
      <c r="AR681" s="304"/>
      <c r="AS681" s="305"/>
      <c r="AT681" s="305"/>
      <c r="AU681" s="305"/>
      <c r="AV681" s="305"/>
      <c r="AW681" s="306"/>
      <c r="AX681" s="304"/>
      <c r="AY681" s="305"/>
      <c r="AZ681" s="305"/>
      <c r="BA681" s="305"/>
      <c r="BB681" s="305"/>
      <c r="BC681" s="306"/>
      <c r="BD681" s="304"/>
      <c r="BE681" s="305"/>
      <c r="BF681" s="305"/>
      <c r="BG681" s="305"/>
      <c r="BH681" s="305"/>
      <c r="BI681" s="306"/>
      <c r="BJ681" s="304"/>
      <c r="BK681" s="305"/>
      <c r="BL681" s="305"/>
      <c r="BM681" s="305"/>
      <c r="BN681" s="305"/>
      <c r="BO681" s="306"/>
      <c r="BP681" s="304"/>
      <c r="BQ681" s="305"/>
      <c r="BR681" s="305"/>
      <c r="BS681" s="305"/>
      <c r="BT681" s="305"/>
      <c r="BU681" s="306"/>
      <c r="BV681" s="304"/>
      <c r="BW681" s="305"/>
      <c r="BX681" s="305"/>
      <c r="BY681" s="305"/>
      <c r="BZ681" s="305"/>
      <c r="CA681" s="306"/>
      <c r="CB681" s="91"/>
    </row>
    <row r="682" spans="1:80" s="92" customFormat="1" x14ac:dyDescent="0.25">
      <c r="A682" s="90"/>
      <c r="B682" s="304"/>
      <c r="C682" s="305"/>
      <c r="D682" s="305"/>
      <c r="E682" s="305"/>
      <c r="F682" s="305"/>
      <c r="G682" s="306"/>
      <c r="H682" s="304"/>
      <c r="I682" s="305"/>
      <c r="J682" s="305"/>
      <c r="K682" s="305"/>
      <c r="L682" s="305"/>
      <c r="M682" s="306"/>
      <c r="N682" s="304"/>
      <c r="O682" s="305"/>
      <c r="P682" s="305"/>
      <c r="Q682" s="305"/>
      <c r="R682" s="305"/>
      <c r="S682" s="306"/>
      <c r="T682" s="304"/>
      <c r="U682" s="305"/>
      <c r="V682" s="305"/>
      <c r="W682" s="305"/>
      <c r="X682" s="305"/>
      <c r="Y682" s="306"/>
      <c r="Z682" s="304"/>
      <c r="AA682" s="305"/>
      <c r="AB682" s="305"/>
      <c r="AC682" s="305"/>
      <c r="AD682" s="305"/>
      <c r="AE682" s="306"/>
      <c r="AF682" s="304"/>
      <c r="AG682" s="305"/>
      <c r="AH682" s="305"/>
      <c r="AI682" s="305"/>
      <c r="AJ682" s="305"/>
      <c r="AK682" s="306"/>
      <c r="AL682" s="304"/>
      <c r="AM682" s="305"/>
      <c r="AN682" s="305"/>
      <c r="AO682" s="305"/>
      <c r="AP682" s="305"/>
      <c r="AQ682" s="306"/>
      <c r="AR682" s="304"/>
      <c r="AS682" s="305"/>
      <c r="AT682" s="305"/>
      <c r="AU682" s="305"/>
      <c r="AV682" s="305"/>
      <c r="AW682" s="306"/>
      <c r="AX682" s="304"/>
      <c r="AY682" s="305"/>
      <c r="AZ682" s="305"/>
      <c r="BA682" s="305"/>
      <c r="BB682" s="305"/>
      <c r="BC682" s="306"/>
      <c r="BD682" s="304"/>
      <c r="BE682" s="305"/>
      <c r="BF682" s="305"/>
      <c r="BG682" s="305"/>
      <c r="BH682" s="305"/>
      <c r="BI682" s="306"/>
      <c r="BJ682" s="304"/>
      <c r="BK682" s="305"/>
      <c r="BL682" s="305"/>
      <c r="BM682" s="305"/>
      <c r="BN682" s="305"/>
      <c r="BO682" s="306"/>
      <c r="BP682" s="304"/>
      <c r="BQ682" s="305"/>
      <c r="BR682" s="305"/>
      <c r="BS682" s="305"/>
      <c r="BT682" s="305"/>
      <c r="BU682" s="306"/>
      <c r="BV682" s="304"/>
      <c r="BW682" s="305"/>
      <c r="BX682" s="305"/>
      <c r="BY682" s="305"/>
      <c r="BZ682" s="305"/>
      <c r="CA682" s="306"/>
      <c r="CB682" s="91"/>
    </row>
    <row r="683" spans="1:80" s="92" customFormat="1" x14ac:dyDescent="0.25">
      <c r="A683" s="90"/>
      <c r="B683" s="304"/>
      <c r="C683" s="305"/>
      <c r="D683" s="305"/>
      <c r="E683" s="305"/>
      <c r="F683" s="305"/>
      <c r="G683" s="306"/>
      <c r="H683" s="304"/>
      <c r="I683" s="305"/>
      <c r="J683" s="305"/>
      <c r="K683" s="305"/>
      <c r="L683" s="305"/>
      <c r="M683" s="306"/>
      <c r="N683" s="304"/>
      <c r="O683" s="305"/>
      <c r="P683" s="305"/>
      <c r="Q683" s="305"/>
      <c r="R683" s="305"/>
      <c r="S683" s="306"/>
      <c r="T683" s="304"/>
      <c r="U683" s="305"/>
      <c r="V683" s="305"/>
      <c r="W683" s="305"/>
      <c r="X683" s="305"/>
      <c r="Y683" s="306"/>
      <c r="Z683" s="304"/>
      <c r="AA683" s="305"/>
      <c r="AB683" s="305"/>
      <c r="AC683" s="305"/>
      <c r="AD683" s="305"/>
      <c r="AE683" s="306"/>
      <c r="AF683" s="304"/>
      <c r="AG683" s="305"/>
      <c r="AH683" s="305"/>
      <c r="AI683" s="305"/>
      <c r="AJ683" s="305"/>
      <c r="AK683" s="306"/>
      <c r="AL683" s="304"/>
      <c r="AM683" s="305"/>
      <c r="AN683" s="305"/>
      <c r="AO683" s="305"/>
      <c r="AP683" s="305"/>
      <c r="AQ683" s="306"/>
      <c r="AR683" s="304"/>
      <c r="AS683" s="305"/>
      <c r="AT683" s="305"/>
      <c r="AU683" s="305"/>
      <c r="AV683" s="305"/>
      <c r="AW683" s="306"/>
      <c r="AX683" s="304"/>
      <c r="AY683" s="305"/>
      <c r="AZ683" s="305"/>
      <c r="BA683" s="305"/>
      <c r="BB683" s="305"/>
      <c r="BC683" s="306"/>
      <c r="BD683" s="304"/>
      <c r="BE683" s="305"/>
      <c r="BF683" s="305"/>
      <c r="BG683" s="305"/>
      <c r="BH683" s="305"/>
      <c r="BI683" s="306"/>
      <c r="BJ683" s="304"/>
      <c r="BK683" s="305"/>
      <c r="BL683" s="305"/>
      <c r="BM683" s="305"/>
      <c r="BN683" s="305"/>
      <c r="BO683" s="306"/>
      <c r="BP683" s="304"/>
      <c r="BQ683" s="305"/>
      <c r="BR683" s="305"/>
      <c r="BS683" s="305"/>
      <c r="BT683" s="305"/>
      <c r="BU683" s="306"/>
      <c r="BV683" s="304"/>
      <c r="BW683" s="305"/>
      <c r="BX683" s="305"/>
      <c r="BY683" s="305"/>
      <c r="BZ683" s="305"/>
      <c r="CA683" s="306"/>
      <c r="CB683" s="91"/>
    </row>
    <row r="684" spans="1:80" s="92" customFormat="1" x14ac:dyDescent="0.25">
      <c r="A684" s="90"/>
      <c r="B684" s="304"/>
      <c r="C684" s="305"/>
      <c r="D684" s="305"/>
      <c r="E684" s="305"/>
      <c r="F684" s="305"/>
      <c r="G684" s="306"/>
      <c r="H684" s="304"/>
      <c r="I684" s="305"/>
      <c r="J684" s="305"/>
      <c r="K684" s="305"/>
      <c r="L684" s="305"/>
      <c r="M684" s="306"/>
      <c r="N684" s="304"/>
      <c r="O684" s="305"/>
      <c r="P684" s="305"/>
      <c r="Q684" s="305"/>
      <c r="R684" s="305"/>
      <c r="S684" s="306"/>
      <c r="T684" s="304"/>
      <c r="U684" s="305"/>
      <c r="V684" s="305"/>
      <c r="W684" s="305"/>
      <c r="X684" s="305"/>
      <c r="Y684" s="306"/>
      <c r="Z684" s="304"/>
      <c r="AA684" s="305"/>
      <c r="AB684" s="305"/>
      <c r="AC684" s="305"/>
      <c r="AD684" s="305"/>
      <c r="AE684" s="306"/>
      <c r="AF684" s="304"/>
      <c r="AG684" s="305"/>
      <c r="AH684" s="305"/>
      <c r="AI684" s="305"/>
      <c r="AJ684" s="305"/>
      <c r="AK684" s="306"/>
      <c r="AL684" s="304"/>
      <c r="AM684" s="305"/>
      <c r="AN684" s="305"/>
      <c r="AO684" s="305"/>
      <c r="AP684" s="305"/>
      <c r="AQ684" s="306"/>
      <c r="AR684" s="304"/>
      <c r="AS684" s="305"/>
      <c r="AT684" s="305"/>
      <c r="AU684" s="305"/>
      <c r="AV684" s="305"/>
      <c r="AW684" s="306"/>
      <c r="AX684" s="304"/>
      <c r="AY684" s="305"/>
      <c r="AZ684" s="305"/>
      <c r="BA684" s="305"/>
      <c r="BB684" s="305"/>
      <c r="BC684" s="306"/>
      <c r="BD684" s="304"/>
      <c r="BE684" s="305"/>
      <c r="BF684" s="305"/>
      <c r="BG684" s="305"/>
      <c r="BH684" s="305"/>
      <c r="BI684" s="306"/>
      <c r="BJ684" s="304"/>
      <c r="BK684" s="305"/>
      <c r="BL684" s="305"/>
      <c r="BM684" s="305"/>
      <c r="BN684" s="305"/>
      <c r="BO684" s="306"/>
      <c r="BP684" s="304"/>
      <c r="BQ684" s="305"/>
      <c r="BR684" s="305"/>
      <c r="BS684" s="305"/>
      <c r="BT684" s="305"/>
      <c r="BU684" s="306"/>
      <c r="BV684" s="304"/>
      <c r="BW684" s="305"/>
      <c r="BX684" s="305"/>
      <c r="BY684" s="305"/>
      <c r="BZ684" s="305"/>
      <c r="CA684" s="306"/>
      <c r="CB684" s="91"/>
    </row>
    <row r="685" spans="1:80" s="92" customFormat="1" x14ac:dyDescent="0.25">
      <c r="A685" s="90"/>
      <c r="B685" s="304"/>
      <c r="C685" s="305"/>
      <c r="D685" s="305"/>
      <c r="E685" s="305"/>
      <c r="F685" s="305"/>
      <c r="G685" s="306"/>
      <c r="H685" s="304"/>
      <c r="I685" s="305"/>
      <c r="J685" s="305"/>
      <c r="K685" s="305"/>
      <c r="L685" s="305"/>
      <c r="M685" s="306"/>
      <c r="N685" s="304"/>
      <c r="O685" s="305"/>
      <c r="P685" s="305"/>
      <c r="Q685" s="305"/>
      <c r="R685" s="305"/>
      <c r="S685" s="306"/>
      <c r="T685" s="304"/>
      <c r="U685" s="305"/>
      <c r="V685" s="305"/>
      <c r="W685" s="305"/>
      <c r="X685" s="305"/>
      <c r="Y685" s="306"/>
      <c r="Z685" s="304"/>
      <c r="AA685" s="305"/>
      <c r="AB685" s="305"/>
      <c r="AC685" s="305"/>
      <c r="AD685" s="305"/>
      <c r="AE685" s="306"/>
      <c r="AF685" s="304"/>
      <c r="AG685" s="305"/>
      <c r="AH685" s="305"/>
      <c r="AI685" s="305"/>
      <c r="AJ685" s="305"/>
      <c r="AK685" s="306"/>
      <c r="AL685" s="304"/>
      <c r="AM685" s="305"/>
      <c r="AN685" s="305"/>
      <c r="AO685" s="305"/>
      <c r="AP685" s="305"/>
      <c r="AQ685" s="306"/>
      <c r="AR685" s="304"/>
      <c r="AS685" s="305"/>
      <c r="AT685" s="305"/>
      <c r="AU685" s="305"/>
      <c r="AV685" s="305"/>
      <c r="AW685" s="306"/>
      <c r="AX685" s="304"/>
      <c r="AY685" s="305"/>
      <c r="AZ685" s="305"/>
      <c r="BA685" s="305"/>
      <c r="BB685" s="305"/>
      <c r="BC685" s="306"/>
      <c r="BD685" s="304"/>
      <c r="BE685" s="305"/>
      <c r="BF685" s="305"/>
      <c r="BG685" s="305"/>
      <c r="BH685" s="305"/>
      <c r="BI685" s="306"/>
      <c r="BJ685" s="304"/>
      <c r="BK685" s="305"/>
      <c r="BL685" s="305"/>
      <c r="BM685" s="305"/>
      <c r="BN685" s="305"/>
      <c r="BO685" s="306"/>
      <c r="BP685" s="304"/>
      <c r="BQ685" s="305"/>
      <c r="BR685" s="305"/>
      <c r="BS685" s="305"/>
      <c r="BT685" s="305"/>
      <c r="BU685" s="306"/>
      <c r="BV685" s="304"/>
      <c r="BW685" s="305"/>
      <c r="BX685" s="305"/>
      <c r="BY685" s="305"/>
      <c r="BZ685" s="305"/>
      <c r="CA685" s="306"/>
      <c r="CB685" s="91"/>
    </row>
    <row r="686" spans="1:80" s="92" customFormat="1" x14ac:dyDescent="0.25">
      <c r="A686" s="90"/>
      <c r="B686" s="304"/>
      <c r="C686" s="305"/>
      <c r="D686" s="305"/>
      <c r="E686" s="305"/>
      <c r="F686" s="305"/>
      <c r="G686" s="306"/>
      <c r="H686" s="304"/>
      <c r="I686" s="305"/>
      <c r="J686" s="305"/>
      <c r="K686" s="305"/>
      <c r="L686" s="305"/>
      <c r="M686" s="306"/>
      <c r="N686" s="304"/>
      <c r="O686" s="305"/>
      <c r="P686" s="305"/>
      <c r="Q686" s="305"/>
      <c r="R686" s="305"/>
      <c r="S686" s="306"/>
      <c r="T686" s="304"/>
      <c r="U686" s="305"/>
      <c r="V686" s="305"/>
      <c r="W686" s="305"/>
      <c r="X686" s="305"/>
      <c r="Y686" s="306"/>
      <c r="Z686" s="304"/>
      <c r="AA686" s="305"/>
      <c r="AB686" s="305"/>
      <c r="AC686" s="305"/>
      <c r="AD686" s="305"/>
      <c r="AE686" s="306"/>
      <c r="AF686" s="304"/>
      <c r="AG686" s="305"/>
      <c r="AH686" s="305"/>
      <c r="AI686" s="305"/>
      <c r="AJ686" s="305"/>
      <c r="AK686" s="306"/>
      <c r="AL686" s="304"/>
      <c r="AM686" s="305"/>
      <c r="AN686" s="305"/>
      <c r="AO686" s="305"/>
      <c r="AP686" s="305"/>
      <c r="AQ686" s="306"/>
      <c r="AR686" s="304"/>
      <c r="AS686" s="305"/>
      <c r="AT686" s="305"/>
      <c r="AU686" s="305"/>
      <c r="AV686" s="305"/>
      <c r="AW686" s="306"/>
      <c r="AX686" s="304"/>
      <c r="AY686" s="305"/>
      <c r="AZ686" s="305"/>
      <c r="BA686" s="305"/>
      <c r="BB686" s="305"/>
      <c r="BC686" s="306"/>
      <c r="BD686" s="304"/>
      <c r="BE686" s="305"/>
      <c r="BF686" s="305"/>
      <c r="BG686" s="305"/>
      <c r="BH686" s="305"/>
      <c r="BI686" s="306"/>
      <c r="BJ686" s="304"/>
      <c r="BK686" s="305"/>
      <c r="BL686" s="305"/>
      <c r="BM686" s="305"/>
      <c r="BN686" s="305"/>
      <c r="BO686" s="306"/>
      <c r="BP686" s="304"/>
      <c r="BQ686" s="305"/>
      <c r="BR686" s="305"/>
      <c r="BS686" s="305"/>
      <c r="BT686" s="305"/>
      <c r="BU686" s="306"/>
      <c r="BV686" s="304"/>
      <c r="BW686" s="305"/>
      <c r="BX686" s="305"/>
      <c r="BY686" s="305"/>
      <c r="BZ686" s="305"/>
      <c r="CA686" s="306"/>
      <c r="CB686" s="91"/>
    </row>
    <row r="687" spans="1:80" s="92" customFormat="1" x14ac:dyDescent="0.25">
      <c r="A687" s="90"/>
      <c r="B687" s="304"/>
      <c r="C687" s="305"/>
      <c r="D687" s="305"/>
      <c r="E687" s="305"/>
      <c r="F687" s="305"/>
      <c r="G687" s="306"/>
      <c r="H687" s="304"/>
      <c r="I687" s="305"/>
      <c r="J687" s="305"/>
      <c r="K687" s="305"/>
      <c r="L687" s="305"/>
      <c r="M687" s="306"/>
      <c r="N687" s="304"/>
      <c r="O687" s="305"/>
      <c r="P687" s="305"/>
      <c r="Q687" s="305"/>
      <c r="R687" s="305"/>
      <c r="S687" s="306"/>
      <c r="T687" s="304"/>
      <c r="U687" s="305"/>
      <c r="V687" s="305"/>
      <c r="W687" s="305"/>
      <c r="X687" s="305"/>
      <c r="Y687" s="306"/>
      <c r="Z687" s="304"/>
      <c r="AA687" s="305"/>
      <c r="AB687" s="305"/>
      <c r="AC687" s="305"/>
      <c r="AD687" s="305"/>
      <c r="AE687" s="306"/>
      <c r="AF687" s="304"/>
      <c r="AG687" s="305"/>
      <c r="AH687" s="305"/>
      <c r="AI687" s="305"/>
      <c r="AJ687" s="305"/>
      <c r="AK687" s="306"/>
      <c r="AL687" s="304"/>
      <c r="AM687" s="305"/>
      <c r="AN687" s="305"/>
      <c r="AO687" s="305"/>
      <c r="AP687" s="305"/>
      <c r="AQ687" s="306"/>
      <c r="AR687" s="304"/>
      <c r="AS687" s="305"/>
      <c r="AT687" s="305"/>
      <c r="AU687" s="305"/>
      <c r="AV687" s="305"/>
      <c r="AW687" s="306"/>
      <c r="AX687" s="304"/>
      <c r="AY687" s="305"/>
      <c r="AZ687" s="305"/>
      <c r="BA687" s="305"/>
      <c r="BB687" s="305"/>
      <c r="BC687" s="306"/>
      <c r="BD687" s="304"/>
      <c r="BE687" s="305"/>
      <c r="BF687" s="305"/>
      <c r="BG687" s="305"/>
      <c r="BH687" s="305"/>
      <c r="BI687" s="306"/>
      <c r="BJ687" s="304"/>
      <c r="BK687" s="305"/>
      <c r="BL687" s="305"/>
      <c r="BM687" s="305"/>
      <c r="BN687" s="305"/>
      <c r="BO687" s="306"/>
      <c r="BP687" s="304"/>
      <c r="BQ687" s="305"/>
      <c r="BR687" s="305"/>
      <c r="BS687" s="305"/>
      <c r="BT687" s="305"/>
      <c r="BU687" s="306"/>
      <c r="BV687" s="304"/>
      <c r="BW687" s="305"/>
      <c r="BX687" s="305"/>
      <c r="BY687" s="305"/>
      <c r="BZ687" s="305"/>
      <c r="CA687" s="306"/>
      <c r="CB687" s="91"/>
    </row>
    <row r="688" spans="1:80" s="92" customFormat="1" x14ac:dyDescent="0.25">
      <c r="A688" s="90"/>
      <c r="B688" s="304"/>
      <c r="C688" s="305"/>
      <c r="D688" s="305"/>
      <c r="E688" s="305"/>
      <c r="F688" s="305"/>
      <c r="G688" s="306"/>
      <c r="H688" s="304"/>
      <c r="I688" s="305"/>
      <c r="J688" s="305"/>
      <c r="K688" s="305"/>
      <c r="L688" s="305"/>
      <c r="M688" s="306"/>
      <c r="N688" s="304"/>
      <c r="O688" s="305"/>
      <c r="P688" s="305"/>
      <c r="Q688" s="305"/>
      <c r="R688" s="305"/>
      <c r="S688" s="306"/>
      <c r="T688" s="304"/>
      <c r="U688" s="305"/>
      <c r="V688" s="305"/>
      <c r="W688" s="305"/>
      <c r="X688" s="305"/>
      <c r="Y688" s="306"/>
      <c r="Z688" s="304"/>
      <c r="AA688" s="305"/>
      <c r="AB688" s="305"/>
      <c r="AC688" s="305"/>
      <c r="AD688" s="305"/>
      <c r="AE688" s="306"/>
      <c r="AF688" s="304"/>
      <c r="AG688" s="305"/>
      <c r="AH688" s="305"/>
      <c r="AI688" s="305"/>
      <c r="AJ688" s="305"/>
      <c r="AK688" s="306"/>
      <c r="AL688" s="304"/>
      <c r="AM688" s="305"/>
      <c r="AN688" s="305"/>
      <c r="AO688" s="305"/>
      <c r="AP688" s="305"/>
      <c r="AQ688" s="306"/>
      <c r="AR688" s="304"/>
      <c r="AS688" s="305"/>
      <c r="AT688" s="305"/>
      <c r="AU688" s="305"/>
      <c r="AV688" s="305"/>
      <c r="AW688" s="306"/>
      <c r="AX688" s="304"/>
      <c r="AY688" s="305"/>
      <c r="AZ688" s="305"/>
      <c r="BA688" s="305"/>
      <c r="BB688" s="305"/>
      <c r="BC688" s="306"/>
      <c r="BD688" s="304"/>
      <c r="BE688" s="305"/>
      <c r="BF688" s="305"/>
      <c r="BG688" s="305"/>
      <c r="BH688" s="305"/>
      <c r="BI688" s="306"/>
      <c r="BJ688" s="304"/>
      <c r="BK688" s="305"/>
      <c r="BL688" s="305"/>
      <c r="BM688" s="305"/>
      <c r="BN688" s="305"/>
      <c r="BO688" s="306"/>
      <c r="BP688" s="304"/>
      <c r="BQ688" s="305"/>
      <c r="BR688" s="305"/>
      <c r="BS688" s="305"/>
      <c r="BT688" s="305"/>
      <c r="BU688" s="306"/>
      <c r="BV688" s="304"/>
      <c r="BW688" s="305"/>
      <c r="BX688" s="305"/>
      <c r="BY688" s="305"/>
      <c r="BZ688" s="305"/>
      <c r="CA688" s="306"/>
      <c r="CB688" s="91"/>
    </row>
    <row r="689" spans="1:80" s="92" customFormat="1" x14ac:dyDescent="0.25">
      <c r="A689" s="90"/>
      <c r="B689" s="304"/>
      <c r="C689" s="305"/>
      <c r="D689" s="305"/>
      <c r="E689" s="305"/>
      <c r="F689" s="305"/>
      <c r="G689" s="306"/>
      <c r="H689" s="304"/>
      <c r="I689" s="305"/>
      <c r="J689" s="305"/>
      <c r="K689" s="305"/>
      <c r="L689" s="305"/>
      <c r="M689" s="306"/>
      <c r="N689" s="304"/>
      <c r="O689" s="305"/>
      <c r="P689" s="305"/>
      <c r="Q689" s="305"/>
      <c r="R689" s="305"/>
      <c r="S689" s="306"/>
      <c r="T689" s="304"/>
      <c r="U689" s="305"/>
      <c r="V689" s="305"/>
      <c r="W689" s="305"/>
      <c r="X689" s="305"/>
      <c r="Y689" s="306"/>
      <c r="Z689" s="304"/>
      <c r="AA689" s="305"/>
      <c r="AB689" s="305"/>
      <c r="AC689" s="305"/>
      <c r="AD689" s="305"/>
      <c r="AE689" s="306"/>
      <c r="AF689" s="304"/>
      <c r="AG689" s="305"/>
      <c r="AH689" s="305"/>
      <c r="AI689" s="305"/>
      <c r="AJ689" s="305"/>
      <c r="AK689" s="306"/>
      <c r="AL689" s="304"/>
      <c r="AM689" s="305"/>
      <c r="AN689" s="305"/>
      <c r="AO689" s="305"/>
      <c r="AP689" s="305"/>
      <c r="AQ689" s="306"/>
      <c r="AR689" s="304"/>
      <c r="AS689" s="305"/>
      <c r="AT689" s="305"/>
      <c r="AU689" s="305"/>
      <c r="AV689" s="305"/>
      <c r="AW689" s="306"/>
      <c r="AX689" s="304"/>
      <c r="AY689" s="305"/>
      <c r="AZ689" s="305"/>
      <c r="BA689" s="305"/>
      <c r="BB689" s="305"/>
      <c r="BC689" s="306"/>
      <c r="BD689" s="304"/>
      <c r="BE689" s="305"/>
      <c r="BF689" s="305"/>
      <c r="BG689" s="305"/>
      <c r="BH689" s="305"/>
      <c r="BI689" s="306"/>
      <c r="BJ689" s="304"/>
      <c r="BK689" s="305"/>
      <c r="BL689" s="305"/>
      <c r="BM689" s="305"/>
      <c r="BN689" s="305"/>
      <c r="BO689" s="306"/>
      <c r="BP689" s="304"/>
      <c r="BQ689" s="305"/>
      <c r="BR689" s="305"/>
      <c r="BS689" s="305"/>
      <c r="BT689" s="305"/>
      <c r="BU689" s="306"/>
      <c r="BV689" s="304"/>
      <c r="BW689" s="305"/>
      <c r="BX689" s="305"/>
      <c r="BY689" s="305"/>
      <c r="BZ689" s="305"/>
      <c r="CA689" s="306"/>
      <c r="CB689" s="91"/>
    </row>
    <row r="690" spans="1:80" s="92" customFormat="1" x14ac:dyDescent="0.25">
      <c r="A690" s="90"/>
      <c r="B690" s="304"/>
      <c r="C690" s="305"/>
      <c r="D690" s="305"/>
      <c r="E690" s="305"/>
      <c r="F690" s="305"/>
      <c r="G690" s="306"/>
      <c r="H690" s="304"/>
      <c r="I690" s="305"/>
      <c r="J690" s="305"/>
      <c r="K690" s="305"/>
      <c r="L690" s="305"/>
      <c r="M690" s="306"/>
      <c r="N690" s="304"/>
      <c r="O690" s="305"/>
      <c r="P690" s="305"/>
      <c r="Q690" s="305"/>
      <c r="R690" s="305"/>
      <c r="S690" s="306"/>
      <c r="T690" s="304"/>
      <c r="U690" s="305"/>
      <c r="V690" s="305"/>
      <c r="W690" s="305"/>
      <c r="X690" s="305"/>
      <c r="Y690" s="306"/>
      <c r="Z690" s="304"/>
      <c r="AA690" s="305"/>
      <c r="AB690" s="305"/>
      <c r="AC690" s="305"/>
      <c r="AD690" s="305"/>
      <c r="AE690" s="306"/>
      <c r="AF690" s="304"/>
      <c r="AG690" s="305"/>
      <c r="AH690" s="305"/>
      <c r="AI690" s="305"/>
      <c r="AJ690" s="305"/>
      <c r="AK690" s="306"/>
      <c r="AL690" s="304"/>
      <c r="AM690" s="305"/>
      <c r="AN690" s="305"/>
      <c r="AO690" s="305"/>
      <c r="AP690" s="305"/>
      <c r="AQ690" s="306"/>
      <c r="AR690" s="304"/>
      <c r="AS690" s="305"/>
      <c r="AT690" s="305"/>
      <c r="AU690" s="305"/>
      <c r="AV690" s="305"/>
      <c r="AW690" s="306"/>
      <c r="AX690" s="304"/>
      <c r="AY690" s="305"/>
      <c r="AZ690" s="305"/>
      <c r="BA690" s="305"/>
      <c r="BB690" s="305"/>
      <c r="BC690" s="306"/>
      <c r="BD690" s="304"/>
      <c r="BE690" s="305"/>
      <c r="BF690" s="305"/>
      <c r="BG690" s="305"/>
      <c r="BH690" s="305"/>
      <c r="BI690" s="306"/>
      <c r="BJ690" s="304"/>
      <c r="BK690" s="305"/>
      <c r="BL690" s="305"/>
      <c r="BM690" s="305"/>
      <c r="BN690" s="305"/>
      <c r="BO690" s="306"/>
      <c r="BP690" s="304"/>
      <c r="BQ690" s="305"/>
      <c r="BR690" s="305"/>
      <c r="BS690" s="305"/>
      <c r="BT690" s="305"/>
      <c r="BU690" s="306"/>
      <c r="BV690" s="304"/>
      <c r="BW690" s="305"/>
      <c r="BX690" s="305"/>
      <c r="BY690" s="305"/>
      <c r="BZ690" s="305"/>
      <c r="CA690" s="306"/>
      <c r="CB690" s="91"/>
    </row>
    <row r="691" spans="1:80" s="92" customFormat="1" x14ac:dyDescent="0.25">
      <c r="A691" s="90"/>
      <c r="B691" s="304"/>
      <c r="C691" s="305"/>
      <c r="D691" s="305"/>
      <c r="E691" s="305"/>
      <c r="F691" s="305"/>
      <c r="G691" s="306"/>
      <c r="H691" s="304"/>
      <c r="I691" s="305"/>
      <c r="J691" s="305"/>
      <c r="K691" s="305"/>
      <c r="L691" s="305"/>
      <c r="M691" s="306"/>
      <c r="N691" s="304"/>
      <c r="O691" s="305"/>
      <c r="P691" s="305"/>
      <c r="Q691" s="305"/>
      <c r="R691" s="305"/>
      <c r="S691" s="306"/>
      <c r="T691" s="304"/>
      <c r="U691" s="305"/>
      <c r="V691" s="305"/>
      <c r="W691" s="305"/>
      <c r="X691" s="305"/>
      <c r="Y691" s="306"/>
      <c r="Z691" s="304"/>
      <c r="AA691" s="305"/>
      <c r="AB691" s="305"/>
      <c r="AC691" s="305"/>
      <c r="AD691" s="305"/>
      <c r="AE691" s="306"/>
      <c r="AF691" s="304"/>
      <c r="AG691" s="305"/>
      <c r="AH691" s="305"/>
      <c r="AI691" s="305"/>
      <c r="AJ691" s="305"/>
      <c r="AK691" s="306"/>
      <c r="AL691" s="304"/>
      <c r="AM691" s="305"/>
      <c r="AN691" s="305"/>
      <c r="AO691" s="305"/>
      <c r="AP691" s="305"/>
      <c r="AQ691" s="306"/>
      <c r="AR691" s="304"/>
      <c r="AS691" s="305"/>
      <c r="AT691" s="305"/>
      <c r="AU691" s="305"/>
      <c r="AV691" s="305"/>
      <c r="AW691" s="306"/>
      <c r="AX691" s="304"/>
      <c r="AY691" s="305"/>
      <c r="AZ691" s="305"/>
      <c r="BA691" s="305"/>
      <c r="BB691" s="305"/>
      <c r="BC691" s="306"/>
      <c r="BD691" s="304"/>
      <c r="BE691" s="305"/>
      <c r="BF691" s="305"/>
      <c r="BG691" s="305"/>
      <c r="BH691" s="305"/>
      <c r="BI691" s="306"/>
      <c r="BJ691" s="304"/>
      <c r="BK691" s="305"/>
      <c r="BL691" s="305"/>
      <c r="BM691" s="305"/>
      <c r="BN691" s="305"/>
      <c r="BO691" s="306"/>
      <c r="BP691" s="304"/>
      <c r="BQ691" s="305"/>
      <c r="BR691" s="305"/>
      <c r="BS691" s="305"/>
      <c r="BT691" s="305"/>
      <c r="BU691" s="306"/>
      <c r="BV691" s="304"/>
      <c r="BW691" s="305"/>
      <c r="BX691" s="305"/>
      <c r="BY691" s="305"/>
      <c r="BZ691" s="305"/>
      <c r="CA691" s="306"/>
      <c r="CB691" s="91"/>
    </row>
    <row r="692" spans="1:80" s="92" customFormat="1" x14ac:dyDescent="0.25">
      <c r="A692" s="90"/>
      <c r="B692" s="304"/>
      <c r="C692" s="305"/>
      <c r="D692" s="305"/>
      <c r="E692" s="305"/>
      <c r="F692" s="305"/>
      <c r="G692" s="306"/>
      <c r="H692" s="304"/>
      <c r="I692" s="305"/>
      <c r="J692" s="305"/>
      <c r="K692" s="305"/>
      <c r="L692" s="305"/>
      <c r="M692" s="306"/>
      <c r="N692" s="304"/>
      <c r="O692" s="305"/>
      <c r="P692" s="305"/>
      <c r="Q692" s="305"/>
      <c r="R692" s="305"/>
      <c r="S692" s="306"/>
      <c r="T692" s="304"/>
      <c r="U692" s="305"/>
      <c r="V692" s="305"/>
      <c r="W692" s="305"/>
      <c r="X692" s="305"/>
      <c r="Y692" s="306"/>
      <c r="Z692" s="304"/>
      <c r="AA692" s="305"/>
      <c r="AB692" s="305"/>
      <c r="AC692" s="305"/>
      <c r="AD692" s="305"/>
      <c r="AE692" s="306"/>
      <c r="AF692" s="304"/>
      <c r="AG692" s="305"/>
      <c r="AH692" s="305"/>
      <c r="AI692" s="305"/>
      <c r="AJ692" s="305"/>
      <c r="AK692" s="306"/>
      <c r="AL692" s="304"/>
      <c r="AM692" s="305"/>
      <c r="AN692" s="305"/>
      <c r="AO692" s="305"/>
      <c r="AP692" s="305"/>
      <c r="AQ692" s="306"/>
      <c r="AR692" s="304"/>
      <c r="AS692" s="305"/>
      <c r="AT692" s="305"/>
      <c r="AU692" s="305"/>
      <c r="AV692" s="305"/>
      <c r="AW692" s="306"/>
      <c r="AX692" s="304"/>
      <c r="AY692" s="305"/>
      <c r="AZ692" s="305"/>
      <c r="BA692" s="305"/>
      <c r="BB692" s="305"/>
      <c r="BC692" s="306"/>
      <c r="BD692" s="304"/>
      <c r="BE692" s="305"/>
      <c r="BF692" s="305"/>
      <c r="BG692" s="305"/>
      <c r="BH692" s="305"/>
      <c r="BI692" s="306"/>
      <c r="BJ692" s="304"/>
      <c r="BK692" s="305"/>
      <c r="BL692" s="305"/>
      <c r="BM692" s="305"/>
      <c r="BN692" s="305"/>
      <c r="BO692" s="306"/>
      <c r="BP692" s="304"/>
      <c r="BQ692" s="305"/>
      <c r="BR692" s="305"/>
      <c r="BS692" s="305"/>
      <c r="BT692" s="305"/>
      <c r="BU692" s="306"/>
      <c r="BV692" s="304"/>
      <c r="BW692" s="305"/>
      <c r="BX692" s="305"/>
      <c r="BY692" s="305"/>
      <c r="BZ692" s="305"/>
      <c r="CA692" s="306"/>
      <c r="CB692" s="91"/>
    </row>
    <row r="693" spans="1:80" s="92" customFormat="1" x14ac:dyDescent="0.25">
      <c r="A693" s="90"/>
      <c r="B693" s="304"/>
      <c r="C693" s="305"/>
      <c r="D693" s="305"/>
      <c r="E693" s="305"/>
      <c r="F693" s="305"/>
      <c r="G693" s="306"/>
      <c r="H693" s="304"/>
      <c r="I693" s="305"/>
      <c r="J693" s="305"/>
      <c r="K693" s="305"/>
      <c r="L693" s="305"/>
      <c r="M693" s="306"/>
      <c r="N693" s="304"/>
      <c r="O693" s="305"/>
      <c r="P693" s="305"/>
      <c r="Q693" s="305"/>
      <c r="R693" s="305"/>
      <c r="S693" s="306"/>
      <c r="T693" s="304"/>
      <c r="U693" s="305"/>
      <c r="V693" s="305"/>
      <c r="W693" s="305"/>
      <c r="X693" s="305"/>
      <c r="Y693" s="306"/>
      <c r="Z693" s="304"/>
      <c r="AA693" s="305"/>
      <c r="AB693" s="305"/>
      <c r="AC693" s="305"/>
      <c r="AD693" s="305"/>
      <c r="AE693" s="306"/>
      <c r="AF693" s="304"/>
      <c r="AG693" s="305"/>
      <c r="AH693" s="305"/>
      <c r="AI693" s="305"/>
      <c r="AJ693" s="305"/>
      <c r="AK693" s="306"/>
      <c r="AL693" s="304"/>
      <c r="AM693" s="305"/>
      <c r="AN693" s="305"/>
      <c r="AO693" s="305"/>
      <c r="AP693" s="305"/>
      <c r="AQ693" s="306"/>
      <c r="AR693" s="304"/>
      <c r="AS693" s="305"/>
      <c r="AT693" s="305"/>
      <c r="AU693" s="305"/>
      <c r="AV693" s="305"/>
      <c r="AW693" s="306"/>
      <c r="AX693" s="304"/>
      <c r="AY693" s="305"/>
      <c r="AZ693" s="305"/>
      <c r="BA693" s="305"/>
      <c r="BB693" s="305"/>
      <c r="BC693" s="306"/>
      <c r="BD693" s="304"/>
      <c r="BE693" s="305"/>
      <c r="BF693" s="305"/>
      <c r="BG693" s="305"/>
      <c r="BH693" s="305"/>
      <c r="BI693" s="306"/>
      <c r="BJ693" s="304"/>
      <c r="BK693" s="305"/>
      <c r="BL693" s="305"/>
      <c r="BM693" s="305"/>
      <c r="BN693" s="305"/>
      <c r="BO693" s="306"/>
      <c r="BP693" s="304"/>
      <c r="BQ693" s="305"/>
      <c r="BR693" s="305"/>
      <c r="BS693" s="305"/>
      <c r="BT693" s="305"/>
      <c r="BU693" s="306"/>
      <c r="BV693" s="304"/>
      <c r="BW693" s="305"/>
      <c r="BX693" s="305"/>
      <c r="BY693" s="305"/>
      <c r="BZ693" s="305"/>
      <c r="CA693" s="306"/>
      <c r="CB693" s="91"/>
    </row>
    <row r="694" spans="1:80" s="92" customFormat="1" x14ac:dyDescent="0.25">
      <c r="A694" s="90"/>
      <c r="B694" s="304"/>
      <c r="C694" s="305"/>
      <c r="D694" s="305"/>
      <c r="E694" s="305"/>
      <c r="F694" s="305"/>
      <c r="G694" s="306"/>
      <c r="H694" s="304"/>
      <c r="I694" s="305"/>
      <c r="J694" s="305"/>
      <c r="K694" s="305"/>
      <c r="L694" s="305"/>
      <c r="M694" s="306"/>
      <c r="N694" s="304"/>
      <c r="O694" s="305"/>
      <c r="P694" s="305"/>
      <c r="Q694" s="305"/>
      <c r="R694" s="305"/>
      <c r="S694" s="306"/>
      <c r="T694" s="304"/>
      <c r="U694" s="305"/>
      <c r="V694" s="305"/>
      <c r="W694" s="305"/>
      <c r="X694" s="305"/>
      <c r="Y694" s="306"/>
      <c r="Z694" s="304"/>
      <c r="AA694" s="305"/>
      <c r="AB694" s="305"/>
      <c r="AC694" s="305"/>
      <c r="AD694" s="305"/>
      <c r="AE694" s="306"/>
      <c r="AF694" s="304"/>
      <c r="AG694" s="305"/>
      <c r="AH694" s="305"/>
      <c r="AI694" s="305"/>
      <c r="AJ694" s="305"/>
      <c r="AK694" s="306"/>
      <c r="AL694" s="304"/>
      <c r="AM694" s="305"/>
      <c r="AN694" s="305"/>
      <c r="AO694" s="305"/>
      <c r="AP694" s="305"/>
      <c r="AQ694" s="306"/>
      <c r="AR694" s="304"/>
      <c r="AS694" s="305"/>
      <c r="AT694" s="305"/>
      <c r="AU694" s="305"/>
      <c r="AV694" s="305"/>
      <c r="AW694" s="306"/>
      <c r="AX694" s="304"/>
      <c r="AY694" s="305"/>
      <c r="AZ694" s="305"/>
      <c r="BA694" s="305"/>
      <c r="BB694" s="305"/>
      <c r="BC694" s="306"/>
      <c r="BD694" s="304"/>
      <c r="BE694" s="305"/>
      <c r="BF694" s="305"/>
      <c r="BG694" s="305"/>
      <c r="BH694" s="305"/>
      <c r="BI694" s="306"/>
      <c r="BJ694" s="304"/>
      <c r="BK694" s="305"/>
      <c r="BL694" s="305"/>
      <c r="BM694" s="305"/>
      <c r="BN694" s="305"/>
      <c r="BO694" s="306"/>
      <c r="BP694" s="304"/>
      <c r="BQ694" s="305"/>
      <c r="BR694" s="305"/>
      <c r="BS694" s="305"/>
      <c r="BT694" s="305"/>
      <c r="BU694" s="306"/>
      <c r="BV694" s="304"/>
      <c r="BW694" s="305"/>
      <c r="BX694" s="305"/>
      <c r="BY694" s="305"/>
      <c r="BZ694" s="305"/>
      <c r="CA694" s="306"/>
      <c r="CB694" s="91"/>
    </row>
    <row r="695" spans="1:80" s="92" customFormat="1" x14ac:dyDescent="0.25">
      <c r="A695" s="90"/>
      <c r="B695" s="304"/>
      <c r="C695" s="305"/>
      <c r="D695" s="305"/>
      <c r="E695" s="305"/>
      <c r="F695" s="305"/>
      <c r="G695" s="306"/>
      <c r="H695" s="304"/>
      <c r="I695" s="305"/>
      <c r="J695" s="305"/>
      <c r="K695" s="305"/>
      <c r="L695" s="305"/>
      <c r="M695" s="306"/>
      <c r="N695" s="304"/>
      <c r="O695" s="305"/>
      <c r="P695" s="305"/>
      <c r="Q695" s="305"/>
      <c r="R695" s="305"/>
      <c r="S695" s="306"/>
      <c r="T695" s="304"/>
      <c r="U695" s="305"/>
      <c r="V695" s="305"/>
      <c r="W695" s="305"/>
      <c r="X695" s="305"/>
      <c r="Y695" s="306"/>
      <c r="Z695" s="304"/>
      <c r="AA695" s="305"/>
      <c r="AB695" s="305"/>
      <c r="AC695" s="305"/>
      <c r="AD695" s="305"/>
      <c r="AE695" s="306"/>
      <c r="AF695" s="304"/>
      <c r="AG695" s="305"/>
      <c r="AH695" s="305"/>
      <c r="AI695" s="305"/>
      <c r="AJ695" s="305"/>
      <c r="AK695" s="306"/>
      <c r="AL695" s="304"/>
      <c r="AM695" s="305"/>
      <c r="AN695" s="305"/>
      <c r="AO695" s="305"/>
      <c r="AP695" s="305"/>
      <c r="AQ695" s="306"/>
      <c r="AR695" s="304"/>
      <c r="AS695" s="305"/>
      <c r="AT695" s="305"/>
      <c r="AU695" s="305"/>
      <c r="AV695" s="305"/>
      <c r="AW695" s="306"/>
      <c r="AX695" s="304"/>
      <c r="AY695" s="305"/>
      <c r="AZ695" s="305"/>
      <c r="BA695" s="305"/>
      <c r="BB695" s="305"/>
      <c r="BC695" s="306"/>
      <c r="BD695" s="304"/>
      <c r="BE695" s="305"/>
      <c r="BF695" s="305"/>
      <c r="BG695" s="305"/>
      <c r="BH695" s="305"/>
      <c r="BI695" s="306"/>
      <c r="BJ695" s="304"/>
      <c r="BK695" s="305"/>
      <c r="BL695" s="305"/>
      <c r="BM695" s="305"/>
      <c r="BN695" s="305"/>
      <c r="BO695" s="306"/>
      <c r="BP695" s="304"/>
      <c r="BQ695" s="305"/>
      <c r="BR695" s="305"/>
      <c r="BS695" s="305"/>
      <c r="BT695" s="305"/>
      <c r="BU695" s="306"/>
      <c r="BV695" s="304"/>
      <c r="BW695" s="305"/>
      <c r="BX695" s="305"/>
      <c r="BY695" s="305"/>
      <c r="BZ695" s="305"/>
      <c r="CA695" s="306"/>
      <c r="CB695" s="91"/>
    </row>
    <row r="696" spans="1:80" s="92" customFormat="1" x14ac:dyDescent="0.25">
      <c r="A696" s="90"/>
      <c r="B696" s="304"/>
      <c r="C696" s="305"/>
      <c r="D696" s="305"/>
      <c r="E696" s="305"/>
      <c r="F696" s="305"/>
      <c r="G696" s="306"/>
      <c r="H696" s="304"/>
      <c r="I696" s="305"/>
      <c r="J696" s="305"/>
      <c r="K696" s="305"/>
      <c r="L696" s="305"/>
      <c r="M696" s="306"/>
      <c r="N696" s="304"/>
      <c r="O696" s="305"/>
      <c r="P696" s="305"/>
      <c r="Q696" s="305"/>
      <c r="R696" s="305"/>
      <c r="S696" s="306"/>
      <c r="T696" s="304"/>
      <c r="U696" s="305"/>
      <c r="V696" s="305"/>
      <c r="W696" s="305"/>
      <c r="X696" s="305"/>
      <c r="Y696" s="306"/>
      <c r="Z696" s="304"/>
      <c r="AA696" s="305"/>
      <c r="AB696" s="305"/>
      <c r="AC696" s="305"/>
      <c r="AD696" s="305"/>
      <c r="AE696" s="306"/>
      <c r="AF696" s="304"/>
      <c r="AG696" s="305"/>
      <c r="AH696" s="305"/>
      <c r="AI696" s="305"/>
      <c r="AJ696" s="305"/>
      <c r="AK696" s="306"/>
      <c r="AL696" s="304"/>
      <c r="AM696" s="305"/>
      <c r="AN696" s="305"/>
      <c r="AO696" s="305"/>
      <c r="AP696" s="305"/>
      <c r="AQ696" s="306"/>
      <c r="AR696" s="304"/>
      <c r="AS696" s="305"/>
      <c r="AT696" s="305"/>
      <c r="AU696" s="305"/>
      <c r="AV696" s="305"/>
      <c r="AW696" s="306"/>
      <c r="AX696" s="304"/>
      <c r="AY696" s="305"/>
      <c r="AZ696" s="305"/>
      <c r="BA696" s="305"/>
      <c r="BB696" s="305"/>
      <c r="BC696" s="306"/>
      <c r="BD696" s="304"/>
      <c r="BE696" s="305"/>
      <c r="BF696" s="305"/>
      <c r="BG696" s="305"/>
      <c r="BH696" s="305"/>
      <c r="BI696" s="306"/>
      <c r="BJ696" s="304"/>
      <c r="BK696" s="305"/>
      <c r="BL696" s="305"/>
      <c r="BM696" s="305"/>
      <c r="BN696" s="305"/>
      <c r="BO696" s="306"/>
      <c r="BP696" s="304"/>
      <c r="BQ696" s="305"/>
      <c r="BR696" s="305"/>
      <c r="BS696" s="305"/>
      <c r="BT696" s="305"/>
      <c r="BU696" s="306"/>
      <c r="BV696" s="304"/>
      <c r="BW696" s="305"/>
      <c r="BX696" s="305"/>
      <c r="BY696" s="305"/>
      <c r="BZ696" s="305"/>
      <c r="CA696" s="306"/>
      <c r="CB696" s="91"/>
    </row>
    <row r="697" spans="1:80" s="92" customFormat="1" x14ac:dyDescent="0.25">
      <c r="A697" s="90"/>
      <c r="B697" s="304"/>
      <c r="C697" s="305"/>
      <c r="D697" s="305"/>
      <c r="E697" s="305"/>
      <c r="F697" s="305"/>
      <c r="G697" s="306"/>
      <c r="H697" s="304"/>
      <c r="I697" s="305"/>
      <c r="J697" s="305"/>
      <c r="K697" s="305"/>
      <c r="L697" s="305"/>
      <c r="M697" s="306"/>
      <c r="N697" s="304"/>
      <c r="O697" s="305"/>
      <c r="P697" s="305"/>
      <c r="Q697" s="305"/>
      <c r="R697" s="305"/>
      <c r="S697" s="306"/>
      <c r="T697" s="304"/>
      <c r="U697" s="305"/>
      <c r="V697" s="305"/>
      <c r="W697" s="305"/>
      <c r="X697" s="305"/>
      <c r="Y697" s="306"/>
      <c r="Z697" s="304"/>
      <c r="AA697" s="305"/>
      <c r="AB697" s="305"/>
      <c r="AC697" s="305"/>
      <c r="AD697" s="305"/>
      <c r="AE697" s="306"/>
      <c r="AF697" s="304"/>
      <c r="AG697" s="305"/>
      <c r="AH697" s="305"/>
      <c r="AI697" s="305"/>
      <c r="AJ697" s="305"/>
      <c r="AK697" s="306"/>
      <c r="AL697" s="304"/>
      <c r="AM697" s="305"/>
      <c r="AN697" s="305"/>
      <c r="AO697" s="305"/>
      <c r="AP697" s="305"/>
      <c r="AQ697" s="306"/>
      <c r="AR697" s="304"/>
      <c r="AS697" s="305"/>
      <c r="AT697" s="305"/>
      <c r="AU697" s="305"/>
      <c r="AV697" s="305"/>
      <c r="AW697" s="306"/>
      <c r="AX697" s="304"/>
      <c r="AY697" s="305"/>
      <c r="AZ697" s="305"/>
      <c r="BA697" s="305"/>
      <c r="BB697" s="305"/>
      <c r="BC697" s="306"/>
      <c r="BD697" s="304"/>
      <c r="BE697" s="305"/>
      <c r="BF697" s="305"/>
      <c r="BG697" s="305"/>
      <c r="BH697" s="305"/>
      <c r="BI697" s="306"/>
      <c r="BJ697" s="304"/>
      <c r="BK697" s="305"/>
      <c r="BL697" s="305"/>
      <c r="BM697" s="305"/>
      <c r="BN697" s="305"/>
      <c r="BO697" s="306"/>
      <c r="BP697" s="304"/>
      <c r="BQ697" s="305"/>
      <c r="BR697" s="305"/>
      <c r="BS697" s="305"/>
      <c r="BT697" s="305"/>
      <c r="BU697" s="306"/>
      <c r="BV697" s="304"/>
      <c r="BW697" s="305"/>
      <c r="BX697" s="305"/>
      <c r="BY697" s="305"/>
      <c r="BZ697" s="305"/>
      <c r="CA697" s="306"/>
      <c r="CB697" s="91"/>
    </row>
    <row r="698" spans="1:80" s="92" customFormat="1" x14ac:dyDescent="0.25">
      <c r="A698" s="90"/>
      <c r="B698" s="304"/>
      <c r="C698" s="305"/>
      <c r="D698" s="305"/>
      <c r="E698" s="305"/>
      <c r="F698" s="305"/>
      <c r="G698" s="306"/>
      <c r="H698" s="304"/>
      <c r="I698" s="305"/>
      <c r="J698" s="305"/>
      <c r="K698" s="305"/>
      <c r="L698" s="305"/>
      <c r="M698" s="306"/>
      <c r="N698" s="304"/>
      <c r="O698" s="305"/>
      <c r="P698" s="305"/>
      <c r="Q698" s="305"/>
      <c r="R698" s="305"/>
      <c r="S698" s="306"/>
      <c r="T698" s="304"/>
      <c r="U698" s="305"/>
      <c r="V698" s="305"/>
      <c r="W698" s="305"/>
      <c r="X698" s="305"/>
      <c r="Y698" s="306"/>
      <c r="Z698" s="304"/>
      <c r="AA698" s="305"/>
      <c r="AB698" s="305"/>
      <c r="AC698" s="305"/>
      <c r="AD698" s="305"/>
      <c r="AE698" s="306"/>
      <c r="AF698" s="304"/>
      <c r="AG698" s="305"/>
      <c r="AH698" s="305"/>
      <c r="AI698" s="305"/>
      <c r="AJ698" s="305"/>
      <c r="AK698" s="306"/>
      <c r="AL698" s="304"/>
      <c r="AM698" s="305"/>
      <c r="AN698" s="305"/>
      <c r="AO698" s="305"/>
      <c r="AP698" s="305"/>
      <c r="AQ698" s="306"/>
      <c r="AR698" s="304"/>
      <c r="AS698" s="305"/>
      <c r="AT698" s="305"/>
      <c r="AU698" s="305"/>
      <c r="AV698" s="305"/>
      <c r="AW698" s="306"/>
      <c r="AX698" s="304"/>
      <c r="AY698" s="305"/>
      <c r="AZ698" s="305"/>
      <c r="BA698" s="305"/>
      <c r="BB698" s="305"/>
      <c r="BC698" s="306"/>
      <c r="BD698" s="304"/>
      <c r="BE698" s="305"/>
      <c r="BF698" s="305"/>
      <c r="BG698" s="305"/>
      <c r="BH698" s="305"/>
      <c r="BI698" s="306"/>
      <c r="BJ698" s="304"/>
      <c r="BK698" s="305"/>
      <c r="BL698" s="305"/>
      <c r="BM698" s="305"/>
      <c r="BN698" s="305"/>
      <c r="BO698" s="306"/>
      <c r="BP698" s="304"/>
      <c r="BQ698" s="305"/>
      <c r="BR698" s="305"/>
      <c r="BS698" s="305"/>
      <c r="BT698" s="305"/>
      <c r="BU698" s="306"/>
      <c r="BV698" s="304"/>
      <c r="BW698" s="305"/>
      <c r="BX698" s="305"/>
      <c r="BY698" s="305"/>
      <c r="BZ698" s="305"/>
      <c r="CA698" s="306"/>
      <c r="CB698" s="91"/>
    </row>
    <row r="699" spans="1:80" s="92" customFormat="1" x14ac:dyDescent="0.25">
      <c r="A699" s="90"/>
      <c r="B699" s="304"/>
      <c r="C699" s="305"/>
      <c r="D699" s="305"/>
      <c r="E699" s="305"/>
      <c r="F699" s="305"/>
      <c r="G699" s="306"/>
      <c r="H699" s="304"/>
      <c r="I699" s="305"/>
      <c r="J699" s="305"/>
      <c r="K699" s="305"/>
      <c r="L699" s="305"/>
      <c r="M699" s="306"/>
      <c r="N699" s="304"/>
      <c r="O699" s="305"/>
      <c r="P699" s="305"/>
      <c r="Q699" s="305"/>
      <c r="R699" s="305"/>
      <c r="S699" s="306"/>
      <c r="T699" s="304"/>
      <c r="U699" s="305"/>
      <c r="V699" s="305"/>
      <c r="W699" s="305"/>
      <c r="X699" s="305"/>
      <c r="Y699" s="306"/>
      <c r="Z699" s="304"/>
      <c r="AA699" s="305"/>
      <c r="AB699" s="305"/>
      <c r="AC699" s="305"/>
      <c r="AD699" s="305"/>
      <c r="AE699" s="306"/>
      <c r="AF699" s="304"/>
      <c r="AG699" s="305"/>
      <c r="AH699" s="305"/>
      <c r="AI699" s="305"/>
      <c r="AJ699" s="305"/>
      <c r="AK699" s="306"/>
      <c r="AL699" s="304"/>
      <c r="AM699" s="305"/>
      <c r="AN699" s="305"/>
      <c r="AO699" s="305"/>
      <c r="AP699" s="305"/>
      <c r="AQ699" s="306"/>
      <c r="AR699" s="304"/>
      <c r="AS699" s="305"/>
      <c r="AT699" s="305"/>
      <c r="AU699" s="305"/>
      <c r="AV699" s="305"/>
      <c r="AW699" s="306"/>
      <c r="AX699" s="304"/>
      <c r="AY699" s="305"/>
      <c r="AZ699" s="305"/>
      <c r="BA699" s="305"/>
      <c r="BB699" s="305"/>
      <c r="BC699" s="306"/>
      <c r="BD699" s="304"/>
      <c r="BE699" s="305"/>
      <c r="BF699" s="305"/>
      <c r="BG699" s="305"/>
      <c r="BH699" s="305"/>
      <c r="BI699" s="306"/>
      <c r="BJ699" s="304"/>
      <c r="BK699" s="305"/>
      <c r="BL699" s="305"/>
      <c r="BM699" s="305"/>
      <c r="BN699" s="305"/>
      <c r="BO699" s="306"/>
      <c r="BP699" s="304"/>
      <c r="BQ699" s="305"/>
      <c r="BR699" s="305"/>
      <c r="BS699" s="305"/>
      <c r="BT699" s="305"/>
      <c r="BU699" s="306"/>
      <c r="BV699" s="304"/>
      <c r="BW699" s="305"/>
      <c r="BX699" s="305"/>
      <c r="BY699" s="305"/>
      <c r="BZ699" s="305"/>
      <c r="CA699" s="306"/>
      <c r="CB699" s="91"/>
    </row>
    <row r="700" spans="1:80" s="92" customFormat="1" x14ac:dyDescent="0.25">
      <c r="A700" s="90"/>
      <c r="B700" s="304"/>
      <c r="C700" s="305"/>
      <c r="D700" s="305"/>
      <c r="E700" s="305"/>
      <c r="F700" s="305"/>
      <c r="G700" s="306"/>
      <c r="H700" s="304"/>
      <c r="I700" s="305"/>
      <c r="J700" s="305"/>
      <c r="K700" s="305"/>
      <c r="L700" s="305"/>
      <c r="M700" s="306"/>
      <c r="N700" s="304"/>
      <c r="O700" s="305"/>
      <c r="P700" s="305"/>
      <c r="Q700" s="305"/>
      <c r="R700" s="305"/>
      <c r="S700" s="306"/>
      <c r="T700" s="304"/>
      <c r="U700" s="305"/>
      <c r="V700" s="305"/>
      <c r="W700" s="305"/>
      <c r="X700" s="305"/>
      <c r="Y700" s="306"/>
      <c r="Z700" s="304"/>
      <c r="AA700" s="305"/>
      <c r="AB700" s="305"/>
      <c r="AC700" s="305"/>
      <c r="AD700" s="305"/>
      <c r="AE700" s="306"/>
      <c r="AF700" s="304"/>
      <c r="AG700" s="305"/>
      <c r="AH700" s="305"/>
      <c r="AI700" s="305"/>
      <c r="AJ700" s="305"/>
      <c r="AK700" s="306"/>
      <c r="AL700" s="304"/>
      <c r="AM700" s="305"/>
      <c r="AN700" s="305"/>
      <c r="AO700" s="305"/>
      <c r="AP700" s="305"/>
      <c r="AQ700" s="306"/>
      <c r="AR700" s="304"/>
      <c r="AS700" s="305"/>
      <c r="AT700" s="305"/>
      <c r="AU700" s="305"/>
      <c r="AV700" s="305"/>
      <c r="AW700" s="306"/>
      <c r="AX700" s="304"/>
      <c r="AY700" s="305"/>
      <c r="AZ700" s="305"/>
      <c r="BA700" s="305"/>
      <c r="BB700" s="305"/>
      <c r="BC700" s="306"/>
      <c r="BD700" s="304"/>
      <c r="BE700" s="305"/>
      <c r="BF700" s="305"/>
      <c r="BG700" s="305"/>
      <c r="BH700" s="305"/>
      <c r="BI700" s="306"/>
      <c r="BJ700" s="304"/>
      <c r="BK700" s="305"/>
      <c r="BL700" s="305"/>
      <c r="BM700" s="305"/>
      <c r="BN700" s="305"/>
      <c r="BO700" s="306"/>
      <c r="BP700" s="304"/>
      <c r="BQ700" s="305"/>
      <c r="BR700" s="305"/>
      <c r="BS700" s="305"/>
      <c r="BT700" s="305"/>
      <c r="BU700" s="306"/>
      <c r="BV700" s="304"/>
      <c r="BW700" s="305"/>
      <c r="BX700" s="305"/>
      <c r="BY700" s="305"/>
      <c r="BZ700" s="305"/>
      <c r="CA700" s="306"/>
      <c r="CB700" s="91"/>
    </row>
    <row r="701" spans="1:80" s="92" customFormat="1" x14ac:dyDescent="0.25">
      <c r="A701" s="90"/>
      <c r="B701" s="304"/>
      <c r="C701" s="305"/>
      <c r="D701" s="305"/>
      <c r="E701" s="305"/>
      <c r="F701" s="305"/>
      <c r="G701" s="306"/>
      <c r="H701" s="304"/>
      <c r="I701" s="305"/>
      <c r="J701" s="305"/>
      <c r="K701" s="305"/>
      <c r="L701" s="305"/>
      <c r="M701" s="306"/>
      <c r="N701" s="304"/>
      <c r="O701" s="305"/>
      <c r="P701" s="305"/>
      <c r="Q701" s="305"/>
      <c r="R701" s="305"/>
      <c r="S701" s="306"/>
      <c r="T701" s="304"/>
      <c r="U701" s="305"/>
      <c r="V701" s="305"/>
      <c r="W701" s="305"/>
      <c r="X701" s="305"/>
      <c r="Y701" s="306"/>
      <c r="Z701" s="304"/>
      <c r="AA701" s="305"/>
      <c r="AB701" s="305"/>
      <c r="AC701" s="305"/>
      <c r="AD701" s="305"/>
      <c r="AE701" s="306"/>
      <c r="AF701" s="304"/>
      <c r="AG701" s="305"/>
      <c r="AH701" s="305"/>
      <c r="AI701" s="305"/>
      <c r="AJ701" s="305"/>
      <c r="AK701" s="306"/>
      <c r="AL701" s="304"/>
      <c r="AM701" s="305"/>
      <c r="AN701" s="305"/>
      <c r="AO701" s="305"/>
      <c r="AP701" s="305"/>
      <c r="AQ701" s="306"/>
      <c r="AR701" s="304"/>
      <c r="AS701" s="305"/>
      <c r="AT701" s="305"/>
      <c r="AU701" s="305"/>
      <c r="AV701" s="305"/>
      <c r="AW701" s="306"/>
      <c r="AX701" s="304"/>
      <c r="AY701" s="305"/>
      <c r="AZ701" s="305"/>
      <c r="BA701" s="305"/>
      <c r="BB701" s="305"/>
      <c r="BC701" s="306"/>
      <c r="BD701" s="304"/>
      <c r="BE701" s="305"/>
      <c r="BF701" s="305"/>
      <c r="BG701" s="305"/>
      <c r="BH701" s="305"/>
      <c r="BI701" s="306"/>
      <c r="BJ701" s="304"/>
      <c r="BK701" s="305"/>
      <c r="BL701" s="305"/>
      <c r="BM701" s="305"/>
      <c r="BN701" s="305"/>
      <c r="BO701" s="306"/>
      <c r="BP701" s="304"/>
      <c r="BQ701" s="305"/>
      <c r="BR701" s="305"/>
      <c r="BS701" s="305"/>
      <c r="BT701" s="305"/>
      <c r="BU701" s="306"/>
      <c r="BV701" s="304"/>
      <c r="BW701" s="305"/>
      <c r="BX701" s="305"/>
      <c r="BY701" s="305"/>
      <c r="BZ701" s="305"/>
      <c r="CA701" s="306"/>
      <c r="CB701" s="91"/>
    </row>
    <row r="702" spans="1:80" s="92" customFormat="1" x14ac:dyDescent="0.25">
      <c r="A702" s="90"/>
      <c r="B702" s="304"/>
      <c r="C702" s="305"/>
      <c r="D702" s="305"/>
      <c r="E702" s="305"/>
      <c r="F702" s="305"/>
      <c r="G702" s="306"/>
      <c r="H702" s="304"/>
      <c r="I702" s="305"/>
      <c r="J702" s="305"/>
      <c r="K702" s="305"/>
      <c r="L702" s="305"/>
      <c r="M702" s="306"/>
      <c r="N702" s="304"/>
      <c r="O702" s="305"/>
      <c r="P702" s="305"/>
      <c r="Q702" s="305"/>
      <c r="R702" s="305"/>
      <c r="S702" s="306"/>
      <c r="T702" s="304"/>
      <c r="U702" s="305"/>
      <c r="V702" s="305"/>
      <c r="W702" s="305"/>
      <c r="X702" s="305"/>
      <c r="Y702" s="306"/>
      <c r="Z702" s="304"/>
      <c r="AA702" s="305"/>
      <c r="AB702" s="305"/>
      <c r="AC702" s="305"/>
      <c r="AD702" s="305"/>
      <c r="AE702" s="306"/>
      <c r="AF702" s="304"/>
      <c r="AG702" s="305"/>
      <c r="AH702" s="305"/>
      <c r="AI702" s="305"/>
      <c r="AJ702" s="305"/>
      <c r="AK702" s="306"/>
      <c r="AL702" s="304"/>
      <c r="AM702" s="305"/>
      <c r="AN702" s="305"/>
      <c r="AO702" s="305"/>
      <c r="AP702" s="305"/>
      <c r="AQ702" s="306"/>
      <c r="AR702" s="304"/>
      <c r="AS702" s="305"/>
      <c r="AT702" s="305"/>
      <c r="AU702" s="305"/>
      <c r="AV702" s="305"/>
      <c r="AW702" s="306"/>
      <c r="AX702" s="304"/>
      <c r="AY702" s="305"/>
      <c r="AZ702" s="305"/>
      <c r="BA702" s="305"/>
      <c r="BB702" s="305"/>
      <c r="BC702" s="306"/>
      <c r="BD702" s="304"/>
      <c r="BE702" s="305"/>
      <c r="BF702" s="305"/>
      <c r="BG702" s="305"/>
      <c r="BH702" s="305"/>
      <c r="BI702" s="306"/>
      <c r="BJ702" s="304"/>
      <c r="BK702" s="305"/>
      <c r="BL702" s="305"/>
      <c r="BM702" s="305"/>
      <c r="BN702" s="305"/>
      <c r="BO702" s="306"/>
      <c r="BP702" s="304"/>
      <c r="BQ702" s="305"/>
      <c r="BR702" s="305"/>
      <c r="BS702" s="305"/>
      <c r="BT702" s="305"/>
      <c r="BU702" s="306"/>
      <c r="BV702" s="304"/>
      <c r="BW702" s="305"/>
      <c r="BX702" s="305"/>
      <c r="BY702" s="305"/>
      <c r="BZ702" s="305"/>
      <c r="CA702" s="306"/>
      <c r="CB702" s="91"/>
    </row>
    <row r="703" spans="1:80" s="92" customFormat="1" x14ac:dyDescent="0.25">
      <c r="A703" s="90"/>
      <c r="B703" s="304"/>
      <c r="C703" s="305"/>
      <c r="D703" s="305"/>
      <c r="E703" s="305"/>
      <c r="F703" s="305"/>
      <c r="G703" s="306"/>
      <c r="H703" s="304"/>
      <c r="I703" s="305"/>
      <c r="J703" s="305"/>
      <c r="K703" s="305"/>
      <c r="L703" s="305"/>
      <c r="M703" s="306"/>
      <c r="N703" s="304"/>
      <c r="O703" s="305"/>
      <c r="P703" s="305"/>
      <c r="Q703" s="305"/>
      <c r="R703" s="305"/>
      <c r="S703" s="306"/>
      <c r="T703" s="304"/>
      <c r="U703" s="305"/>
      <c r="V703" s="305"/>
      <c r="W703" s="305"/>
      <c r="X703" s="305"/>
      <c r="Y703" s="306"/>
      <c r="Z703" s="304"/>
      <c r="AA703" s="305"/>
      <c r="AB703" s="305"/>
      <c r="AC703" s="305"/>
      <c r="AD703" s="305"/>
      <c r="AE703" s="306"/>
      <c r="AF703" s="304"/>
      <c r="AG703" s="305"/>
      <c r="AH703" s="305"/>
      <c r="AI703" s="305"/>
      <c r="AJ703" s="305"/>
      <c r="AK703" s="306"/>
      <c r="AL703" s="304"/>
      <c r="AM703" s="305"/>
      <c r="AN703" s="305"/>
      <c r="AO703" s="305"/>
      <c r="AP703" s="305"/>
      <c r="AQ703" s="306"/>
      <c r="AR703" s="304"/>
      <c r="AS703" s="305"/>
      <c r="AT703" s="305"/>
      <c r="AU703" s="305"/>
      <c r="AV703" s="305"/>
      <c r="AW703" s="306"/>
      <c r="AX703" s="304"/>
      <c r="AY703" s="305"/>
      <c r="AZ703" s="305"/>
      <c r="BA703" s="305"/>
      <c r="BB703" s="305"/>
      <c r="BC703" s="306"/>
      <c r="BD703" s="304"/>
      <c r="BE703" s="305"/>
      <c r="BF703" s="305"/>
      <c r="BG703" s="305"/>
      <c r="BH703" s="305"/>
      <c r="BI703" s="306"/>
      <c r="BJ703" s="304"/>
      <c r="BK703" s="305"/>
      <c r="BL703" s="305"/>
      <c r="BM703" s="305"/>
      <c r="BN703" s="305"/>
      <c r="BO703" s="306"/>
      <c r="BP703" s="304"/>
      <c r="BQ703" s="305"/>
      <c r="BR703" s="305"/>
      <c r="BS703" s="305"/>
      <c r="BT703" s="305"/>
      <c r="BU703" s="306"/>
      <c r="BV703" s="304"/>
      <c r="BW703" s="305"/>
      <c r="BX703" s="305"/>
      <c r="BY703" s="305"/>
      <c r="BZ703" s="305"/>
      <c r="CA703" s="306"/>
      <c r="CB703" s="91"/>
    </row>
    <row r="704" spans="1:80" s="92" customFormat="1" x14ac:dyDescent="0.25">
      <c r="A704" s="90"/>
      <c r="B704" s="304"/>
      <c r="C704" s="305"/>
      <c r="D704" s="305"/>
      <c r="E704" s="305"/>
      <c r="F704" s="305"/>
      <c r="G704" s="306"/>
      <c r="H704" s="304"/>
      <c r="I704" s="305"/>
      <c r="J704" s="305"/>
      <c r="K704" s="305"/>
      <c r="L704" s="305"/>
      <c r="M704" s="306"/>
      <c r="N704" s="304"/>
      <c r="O704" s="305"/>
      <c r="P704" s="305"/>
      <c r="Q704" s="305"/>
      <c r="R704" s="305"/>
      <c r="S704" s="306"/>
      <c r="T704" s="304"/>
      <c r="U704" s="305"/>
      <c r="V704" s="305"/>
      <c r="W704" s="305"/>
      <c r="X704" s="305"/>
      <c r="Y704" s="306"/>
      <c r="Z704" s="304"/>
      <c r="AA704" s="305"/>
      <c r="AB704" s="305"/>
      <c r="AC704" s="305"/>
      <c r="AD704" s="305"/>
      <c r="AE704" s="306"/>
      <c r="AF704" s="304"/>
      <c r="AG704" s="305"/>
      <c r="AH704" s="305"/>
      <c r="AI704" s="305"/>
      <c r="AJ704" s="305"/>
      <c r="AK704" s="306"/>
      <c r="AL704" s="304"/>
      <c r="AM704" s="305"/>
      <c r="AN704" s="305"/>
      <c r="AO704" s="305"/>
      <c r="AP704" s="305"/>
      <c r="AQ704" s="306"/>
      <c r="AR704" s="304"/>
      <c r="AS704" s="305"/>
      <c r="AT704" s="305"/>
      <c r="AU704" s="305"/>
      <c r="AV704" s="305"/>
      <c r="AW704" s="306"/>
      <c r="AX704" s="304"/>
      <c r="AY704" s="305"/>
      <c r="AZ704" s="305"/>
      <c r="BA704" s="305"/>
      <c r="BB704" s="305"/>
      <c r="BC704" s="306"/>
      <c r="BD704" s="304"/>
      <c r="BE704" s="305"/>
      <c r="BF704" s="305"/>
      <c r="BG704" s="305"/>
      <c r="BH704" s="305"/>
      <c r="BI704" s="306"/>
      <c r="BJ704" s="304"/>
      <c r="BK704" s="305"/>
      <c r="BL704" s="305"/>
      <c r="BM704" s="305"/>
      <c r="BN704" s="305"/>
      <c r="BO704" s="306"/>
      <c r="BP704" s="304"/>
      <c r="BQ704" s="305"/>
      <c r="BR704" s="305"/>
      <c r="BS704" s="305"/>
      <c r="BT704" s="305"/>
      <c r="BU704" s="306"/>
      <c r="BV704" s="304"/>
      <c r="BW704" s="305"/>
      <c r="BX704" s="305"/>
      <c r="BY704" s="305"/>
      <c r="BZ704" s="305"/>
      <c r="CA704" s="306"/>
      <c r="CB704" s="91"/>
    </row>
    <row r="705" spans="1:80" s="92" customFormat="1" x14ac:dyDescent="0.25">
      <c r="A705" s="90"/>
      <c r="B705" s="304"/>
      <c r="C705" s="305"/>
      <c r="D705" s="305"/>
      <c r="E705" s="305"/>
      <c r="F705" s="305"/>
      <c r="G705" s="306"/>
      <c r="H705" s="304"/>
      <c r="I705" s="305"/>
      <c r="J705" s="305"/>
      <c r="K705" s="305"/>
      <c r="L705" s="305"/>
      <c r="M705" s="306"/>
      <c r="N705" s="304"/>
      <c r="O705" s="305"/>
      <c r="P705" s="305"/>
      <c r="Q705" s="305"/>
      <c r="R705" s="305"/>
      <c r="S705" s="306"/>
      <c r="T705" s="304"/>
      <c r="U705" s="305"/>
      <c r="V705" s="305"/>
      <c r="W705" s="305"/>
      <c r="X705" s="305"/>
      <c r="Y705" s="306"/>
      <c r="Z705" s="304"/>
      <c r="AA705" s="305"/>
      <c r="AB705" s="305"/>
      <c r="AC705" s="305"/>
      <c r="AD705" s="305"/>
      <c r="AE705" s="306"/>
      <c r="AF705" s="304"/>
      <c r="AG705" s="305"/>
      <c r="AH705" s="305"/>
      <c r="AI705" s="305"/>
      <c r="AJ705" s="305"/>
      <c r="AK705" s="306"/>
      <c r="AL705" s="304"/>
      <c r="AM705" s="305"/>
      <c r="AN705" s="305"/>
      <c r="AO705" s="305"/>
      <c r="AP705" s="305"/>
      <c r="AQ705" s="306"/>
      <c r="AR705" s="304"/>
      <c r="AS705" s="305"/>
      <c r="AT705" s="305"/>
      <c r="AU705" s="305"/>
      <c r="AV705" s="305"/>
      <c r="AW705" s="306"/>
      <c r="AX705" s="304"/>
      <c r="AY705" s="305"/>
      <c r="AZ705" s="305"/>
      <c r="BA705" s="305"/>
      <c r="BB705" s="305"/>
      <c r="BC705" s="306"/>
      <c r="BD705" s="304"/>
      <c r="BE705" s="305"/>
      <c r="BF705" s="305"/>
      <c r="BG705" s="305"/>
      <c r="BH705" s="305"/>
      <c r="BI705" s="306"/>
      <c r="BJ705" s="304"/>
      <c r="BK705" s="305"/>
      <c r="BL705" s="305"/>
      <c r="BM705" s="305"/>
      <c r="BN705" s="305"/>
      <c r="BO705" s="306"/>
      <c r="BP705" s="304"/>
      <c r="BQ705" s="305"/>
      <c r="BR705" s="305"/>
      <c r="BS705" s="305"/>
      <c r="BT705" s="305"/>
      <c r="BU705" s="306"/>
      <c r="BV705" s="304"/>
      <c r="BW705" s="305"/>
      <c r="BX705" s="305"/>
      <c r="BY705" s="305"/>
      <c r="BZ705" s="305"/>
      <c r="CA705" s="306"/>
      <c r="CB705" s="91"/>
    </row>
    <row r="706" spans="1:80" s="92" customFormat="1" x14ac:dyDescent="0.25">
      <c r="A706" s="90"/>
      <c r="B706" s="304"/>
      <c r="C706" s="305"/>
      <c r="D706" s="305"/>
      <c r="E706" s="305"/>
      <c r="F706" s="305"/>
      <c r="G706" s="306"/>
      <c r="H706" s="304"/>
      <c r="I706" s="305"/>
      <c r="J706" s="305"/>
      <c r="K706" s="305"/>
      <c r="L706" s="305"/>
      <c r="M706" s="306"/>
      <c r="N706" s="304"/>
      <c r="O706" s="305"/>
      <c r="P706" s="305"/>
      <c r="Q706" s="305"/>
      <c r="R706" s="305"/>
      <c r="S706" s="306"/>
      <c r="T706" s="304"/>
      <c r="U706" s="305"/>
      <c r="V706" s="305"/>
      <c r="W706" s="305"/>
      <c r="X706" s="305"/>
      <c r="Y706" s="306"/>
      <c r="Z706" s="304"/>
      <c r="AA706" s="305"/>
      <c r="AB706" s="305"/>
      <c r="AC706" s="305"/>
      <c r="AD706" s="305"/>
      <c r="AE706" s="306"/>
      <c r="AF706" s="304"/>
      <c r="AG706" s="305"/>
      <c r="AH706" s="305"/>
      <c r="AI706" s="305"/>
      <c r="AJ706" s="305"/>
      <c r="AK706" s="306"/>
      <c r="AL706" s="304"/>
      <c r="AM706" s="305"/>
      <c r="AN706" s="305"/>
      <c r="AO706" s="305"/>
      <c r="AP706" s="305"/>
      <c r="AQ706" s="306"/>
      <c r="AR706" s="304"/>
      <c r="AS706" s="305"/>
      <c r="AT706" s="305"/>
      <c r="AU706" s="305"/>
      <c r="AV706" s="305"/>
      <c r="AW706" s="306"/>
      <c r="AX706" s="304"/>
      <c r="AY706" s="305"/>
      <c r="AZ706" s="305"/>
      <c r="BA706" s="305"/>
      <c r="BB706" s="305"/>
      <c r="BC706" s="306"/>
      <c r="BD706" s="304"/>
      <c r="BE706" s="305"/>
      <c r="BF706" s="305"/>
      <c r="BG706" s="305"/>
      <c r="BH706" s="305"/>
      <c r="BI706" s="306"/>
      <c r="BJ706" s="304"/>
      <c r="BK706" s="305"/>
      <c r="BL706" s="305"/>
      <c r="BM706" s="305"/>
      <c r="BN706" s="305"/>
      <c r="BO706" s="306"/>
      <c r="BP706" s="304"/>
      <c r="BQ706" s="305"/>
      <c r="BR706" s="305"/>
      <c r="BS706" s="305"/>
      <c r="BT706" s="305"/>
      <c r="BU706" s="306"/>
      <c r="BV706" s="304"/>
      <c r="BW706" s="305"/>
      <c r="BX706" s="305"/>
      <c r="BY706" s="305"/>
      <c r="BZ706" s="305"/>
      <c r="CA706" s="306"/>
      <c r="CB706" s="91"/>
    </row>
    <row r="707" spans="1:80" s="92" customFormat="1" x14ac:dyDescent="0.25">
      <c r="A707" s="90"/>
      <c r="B707" s="304"/>
      <c r="C707" s="305"/>
      <c r="D707" s="305"/>
      <c r="E707" s="305"/>
      <c r="F707" s="305"/>
      <c r="G707" s="306"/>
      <c r="H707" s="304"/>
      <c r="I707" s="305"/>
      <c r="J707" s="305"/>
      <c r="K707" s="305"/>
      <c r="L707" s="305"/>
      <c r="M707" s="306"/>
      <c r="N707" s="304"/>
      <c r="O707" s="305"/>
      <c r="P707" s="305"/>
      <c r="Q707" s="305"/>
      <c r="R707" s="305"/>
      <c r="S707" s="306"/>
      <c r="T707" s="304"/>
      <c r="U707" s="305"/>
      <c r="V707" s="305"/>
      <c r="W707" s="305"/>
      <c r="X707" s="305"/>
      <c r="Y707" s="306"/>
      <c r="Z707" s="304"/>
      <c r="AA707" s="305"/>
      <c r="AB707" s="305"/>
      <c r="AC707" s="305"/>
      <c r="AD707" s="305"/>
      <c r="AE707" s="306"/>
      <c r="AF707" s="304"/>
      <c r="AG707" s="305"/>
      <c r="AH707" s="305"/>
      <c r="AI707" s="305"/>
      <c r="AJ707" s="305"/>
      <c r="AK707" s="306"/>
      <c r="AL707" s="304"/>
      <c r="AM707" s="305"/>
      <c r="AN707" s="305"/>
      <c r="AO707" s="305"/>
      <c r="AP707" s="305"/>
      <c r="AQ707" s="306"/>
      <c r="AR707" s="304"/>
      <c r="AS707" s="305"/>
      <c r="AT707" s="305"/>
      <c r="AU707" s="305"/>
      <c r="AV707" s="305"/>
      <c r="AW707" s="306"/>
      <c r="AX707" s="304"/>
      <c r="AY707" s="305"/>
      <c r="AZ707" s="305"/>
      <c r="BA707" s="305"/>
      <c r="BB707" s="305"/>
      <c r="BC707" s="306"/>
      <c r="BD707" s="304"/>
      <c r="BE707" s="305"/>
      <c r="BF707" s="305"/>
      <c r="BG707" s="305"/>
      <c r="BH707" s="305"/>
      <c r="BI707" s="306"/>
      <c r="BJ707" s="304"/>
      <c r="BK707" s="305"/>
      <c r="BL707" s="305"/>
      <c r="BM707" s="305"/>
      <c r="BN707" s="305"/>
      <c r="BO707" s="306"/>
      <c r="BP707" s="304"/>
      <c r="BQ707" s="305"/>
      <c r="BR707" s="305"/>
      <c r="BS707" s="305"/>
      <c r="BT707" s="305"/>
      <c r="BU707" s="306"/>
      <c r="BV707" s="304"/>
      <c r="BW707" s="305"/>
      <c r="BX707" s="305"/>
      <c r="BY707" s="305"/>
      <c r="BZ707" s="305"/>
      <c r="CA707" s="306"/>
      <c r="CB707" s="91"/>
    </row>
    <row r="708" spans="1:80" s="92" customFormat="1" x14ac:dyDescent="0.25">
      <c r="A708" s="90"/>
      <c r="B708" s="304"/>
      <c r="C708" s="305"/>
      <c r="D708" s="305"/>
      <c r="E708" s="305"/>
      <c r="F708" s="305"/>
      <c r="G708" s="306"/>
      <c r="H708" s="304"/>
      <c r="I708" s="305"/>
      <c r="J708" s="305"/>
      <c r="K708" s="305"/>
      <c r="L708" s="305"/>
      <c r="M708" s="306"/>
      <c r="N708" s="304"/>
      <c r="O708" s="305"/>
      <c r="P708" s="305"/>
      <c r="Q708" s="305"/>
      <c r="R708" s="305"/>
      <c r="S708" s="306"/>
      <c r="T708" s="304"/>
      <c r="U708" s="305"/>
      <c r="V708" s="305"/>
      <c r="W708" s="305"/>
      <c r="X708" s="305"/>
      <c r="Y708" s="306"/>
      <c r="Z708" s="304"/>
      <c r="AA708" s="305"/>
      <c r="AB708" s="305"/>
      <c r="AC708" s="305"/>
      <c r="AD708" s="305"/>
      <c r="AE708" s="306"/>
      <c r="AF708" s="304"/>
      <c r="AG708" s="305"/>
      <c r="AH708" s="305"/>
      <c r="AI708" s="305"/>
      <c r="AJ708" s="305"/>
      <c r="AK708" s="306"/>
      <c r="AL708" s="304"/>
      <c r="AM708" s="305"/>
      <c r="AN708" s="305"/>
      <c r="AO708" s="305"/>
      <c r="AP708" s="305"/>
      <c r="AQ708" s="306"/>
      <c r="AR708" s="304"/>
      <c r="AS708" s="305"/>
      <c r="AT708" s="305"/>
      <c r="AU708" s="305"/>
      <c r="AV708" s="305"/>
      <c r="AW708" s="306"/>
      <c r="AX708" s="304"/>
      <c r="AY708" s="305"/>
      <c r="AZ708" s="305"/>
      <c r="BA708" s="305"/>
      <c r="BB708" s="305"/>
      <c r="BC708" s="306"/>
      <c r="BD708" s="304"/>
      <c r="BE708" s="305"/>
      <c r="BF708" s="305"/>
      <c r="BG708" s="305"/>
      <c r="BH708" s="305"/>
      <c r="BI708" s="306"/>
      <c r="BJ708" s="304"/>
      <c r="BK708" s="305"/>
      <c r="BL708" s="305"/>
      <c r="BM708" s="305"/>
      <c r="BN708" s="305"/>
      <c r="BO708" s="306"/>
      <c r="BP708" s="304"/>
      <c r="BQ708" s="305"/>
      <c r="BR708" s="305"/>
      <c r="BS708" s="305"/>
      <c r="BT708" s="305"/>
      <c r="BU708" s="306"/>
      <c r="BV708" s="304"/>
      <c r="BW708" s="305"/>
      <c r="BX708" s="305"/>
      <c r="BY708" s="305"/>
      <c r="BZ708" s="305"/>
      <c r="CA708" s="306"/>
      <c r="CB708" s="91"/>
    </row>
    <row r="709" spans="1:80" s="92" customFormat="1" x14ac:dyDescent="0.25">
      <c r="A709" s="90"/>
      <c r="B709" s="304"/>
      <c r="C709" s="305"/>
      <c r="D709" s="305"/>
      <c r="E709" s="305"/>
      <c r="F709" s="305"/>
      <c r="G709" s="306"/>
      <c r="H709" s="304"/>
      <c r="I709" s="305"/>
      <c r="J709" s="305"/>
      <c r="K709" s="305"/>
      <c r="L709" s="305"/>
      <c r="M709" s="306"/>
      <c r="N709" s="304"/>
      <c r="O709" s="305"/>
      <c r="P709" s="305"/>
      <c r="Q709" s="305"/>
      <c r="R709" s="305"/>
      <c r="S709" s="306"/>
      <c r="T709" s="304"/>
      <c r="U709" s="305"/>
      <c r="V709" s="305"/>
      <c r="W709" s="305"/>
      <c r="X709" s="305"/>
      <c r="Y709" s="306"/>
      <c r="Z709" s="304"/>
      <c r="AA709" s="305"/>
      <c r="AB709" s="305"/>
      <c r="AC709" s="305"/>
      <c r="AD709" s="305"/>
      <c r="AE709" s="306"/>
      <c r="AF709" s="304"/>
      <c r="AG709" s="305"/>
      <c r="AH709" s="305"/>
      <c r="AI709" s="305"/>
      <c r="AJ709" s="305"/>
      <c r="AK709" s="306"/>
      <c r="AL709" s="304"/>
      <c r="AM709" s="305"/>
      <c r="AN709" s="305"/>
      <c r="AO709" s="305"/>
      <c r="AP709" s="305"/>
      <c r="AQ709" s="306"/>
      <c r="AR709" s="304"/>
      <c r="AS709" s="305"/>
      <c r="AT709" s="305"/>
      <c r="AU709" s="305"/>
      <c r="AV709" s="305"/>
      <c r="AW709" s="306"/>
      <c r="AX709" s="304"/>
      <c r="AY709" s="305"/>
      <c r="AZ709" s="305"/>
      <c r="BA709" s="305"/>
      <c r="BB709" s="305"/>
      <c r="BC709" s="306"/>
      <c r="BD709" s="304"/>
      <c r="BE709" s="305"/>
      <c r="BF709" s="305"/>
      <c r="BG709" s="305"/>
      <c r="BH709" s="305"/>
      <c r="BI709" s="306"/>
      <c r="BJ709" s="304"/>
      <c r="BK709" s="305"/>
      <c r="BL709" s="305"/>
      <c r="BM709" s="305"/>
      <c r="BN709" s="305"/>
      <c r="BO709" s="306"/>
      <c r="BP709" s="304"/>
      <c r="BQ709" s="305"/>
      <c r="BR709" s="305"/>
      <c r="BS709" s="305"/>
      <c r="BT709" s="305"/>
      <c r="BU709" s="306"/>
      <c r="BV709" s="304"/>
      <c r="BW709" s="305"/>
      <c r="BX709" s="305"/>
      <c r="BY709" s="305"/>
      <c r="BZ709" s="305"/>
      <c r="CA709" s="306"/>
      <c r="CB709" s="91"/>
    </row>
    <row r="710" spans="1:80" s="92" customFormat="1" x14ac:dyDescent="0.25">
      <c r="A710" s="90"/>
      <c r="B710" s="304"/>
      <c r="C710" s="305"/>
      <c r="D710" s="305"/>
      <c r="E710" s="305"/>
      <c r="F710" s="305"/>
      <c r="G710" s="306"/>
      <c r="H710" s="304"/>
      <c r="I710" s="305"/>
      <c r="J710" s="305"/>
      <c r="K710" s="305"/>
      <c r="L710" s="305"/>
      <c r="M710" s="306"/>
      <c r="N710" s="304"/>
      <c r="O710" s="305"/>
      <c r="P710" s="305"/>
      <c r="Q710" s="305"/>
      <c r="R710" s="305"/>
      <c r="S710" s="306"/>
      <c r="T710" s="304"/>
      <c r="U710" s="305"/>
      <c r="V710" s="305"/>
      <c r="W710" s="305"/>
      <c r="X710" s="305"/>
      <c r="Y710" s="306"/>
      <c r="Z710" s="304"/>
      <c r="AA710" s="305"/>
      <c r="AB710" s="305"/>
      <c r="AC710" s="305"/>
      <c r="AD710" s="305"/>
      <c r="AE710" s="306"/>
      <c r="AF710" s="304"/>
      <c r="AG710" s="305"/>
      <c r="AH710" s="305"/>
      <c r="AI710" s="305"/>
      <c r="AJ710" s="305"/>
      <c r="AK710" s="306"/>
      <c r="AL710" s="304"/>
      <c r="AM710" s="305"/>
      <c r="AN710" s="305"/>
      <c r="AO710" s="305"/>
      <c r="AP710" s="305"/>
      <c r="AQ710" s="306"/>
      <c r="AR710" s="304"/>
      <c r="AS710" s="305"/>
      <c r="AT710" s="305"/>
      <c r="AU710" s="305"/>
      <c r="AV710" s="305"/>
      <c r="AW710" s="306"/>
      <c r="AX710" s="304"/>
      <c r="AY710" s="305"/>
      <c r="AZ710" s="305"/>
      <c r="BA710" s="305"/>
      <c r="BB710" s="305"/>
      <c r="BC710" s="306"/>
      <c r="BD710" s="304"/>
      <c r="BE710" s="305"/>
      <c r="BF710" s="305"/>
      <c r="BG710" s="305"/>
      <c r="BH710" s="305"/>
      <c r="BI710" s="306"/>
      <c r="BJ710" s="304"/>
      <c r="BK710" s="305"/>
      <c r="BL710" s="305"/>
      <c r="BM710" s="305"/>
      <c r="BN710" s="305"/>
      <c r="BO710" s="306"/>
      <c r="BP710" s="304"/>
      <c r="BQ710" s="305"/>
      <c r="BR710" s="305"/>
      <c r="BS710" s="305"/>
      <c r="BT710" s="305"/>
      <c r="BU710" s="306"/>
      <c r="BV710" s="304"/>
      <c r="BW710" s="305"/>
      <c r="BX710" s="305"/>
      <c r="BY710" s="305"/>
      <c r="BZ710" s="305"/>
      <c r="CA710" s="306"/>
      <c r="CB710" s="91"/>
    </row>
    <row r="711" spans="1:80" s="92" customFormat="1" x14ac:dyDescent="0.25">
      <c r="A711" s="90"/>
      <c r="B711" s="304"/>
      <c r="C711" s="305"/>
      <c r="D711" s="305"/>
      <c r="E711" s="305"/>
      <c r="F711" s="305"/>
      <c r="G711" s="306"/>
      <c r="H711" s="304"/>
      <c r="I711" s="305"/>
      <c r="J711" s="305"/>
      <c r="K711" s="305"/>
      <c r="L711" s="305"/>
      <c r="M711" s="306"/>
      <c r="N711" s="304"/>
      <c r="O711" s="305"/>
      <c r="P711" s="305"/>
      <c r="Q711" s="305"/>
      <c r="R711" s="305"/>
      <c r="S711" s="306"/>
      <c r="T711" s="304"/>
      <c r="U711" s="305"/>
      <c r="V711" s="305"/>
      <c r="W711" s="305"/>
      <c r="X711" s="305"/>
      <c r="Y711" s="306"/>
      <c r="Z711" s="304"/>
      <c r="AA711" s="305"/>
      <c r="AB711" s="305"/>
      <c r="AC711" s="305"/>
      <c r="AD711" s="305"/>
      <c r="AE711" s="306"/>
      <c r="AF711" s="304"/>
      <c r="AG711" s="305"/>
      <c r="AH711" s="305"/>
      <c r="AI711" s="305"/>
      <c r="AJ711" s="305"/>
      <c r="AK711" s="306"/>
      <c r="AL711" s="304"/>
      <c r="AM711" s="305"/>
      <c r="AN711" s="305"/>
      <c r="AO711" s="305"/>
      <c r="AP711" s="305"/>
      <c r="AQ711" s="306"/>
      <c r="AR711" s="304"/>
      <c r="AS711" s="305"/>
      <c r="AT711" s="305"/>
      <c r="AU711" s="305"/>
      <c r="AV711" s="305"/>
      <c r="AW711" s="306"/>
      <c r="AX711" s="304"/>
      <c r="AY711" s="305"/>
      <c r="AZ711" s="305"/>
      <c r="BA711" s="305"/>
      <c r="BB711" s="305"/>
      <c r="BC711" s="306"/>
      <c r="BD711" s="304"/>
      <c r="BE711" s="305"/>
      <c r="BF711" s="305"/>
      <c r="BG711" s="305"/>
      <c r="BH711" s="305"/>
      <c r="BI711" s="306"/>
      <c r="BJ711" s="304"/>
      <c r="BK711" s="305"/>
      <c r="BL711" s="305"/>
      <c r="BM711" s="305"/>
      <c r="BN711" s="305"/>
      <c r="BO711" s="306"/>
      <c r="BP711" s="304"/>
      <c r="BQ711" s="305"/>
      <c r="BR711" s="305"/>
      <c r="BS711" s="305"/>
      <c r="BT711" s="305"/>
      <c r="BU711" s="306"/>
      <c r="BV711" s="304"/>
      <c r="BW711" s="305"/>
      <c r="BX711" s="305"/>
      <c r="BY711" s="305"/>
      <c r="BZ711" s="305"/>
      <c r="CA711" s="306"/>
      <c r="CB711" s="91"/>
    </row>
    <row r="712" spans="1:80" s="92" customFormat="1" x14ac:dyDescent="0.25">
      <c r="A712" s="90"/>
      <c r="B712" s="304"/>
      <c r="C712" s="305"/>
      <c r="D712" s="305"/>
      <c r="E712" s="305"/>
      <c r="F712" s="305"/>
      <c r="G712" s="306"/>
      <c r="H712" s="304"/>
      <c r="I712" s="305"/>
      <c r="J712" s="305"/>
      <c r="K712" s="305"/>
      <c r="L712" s="305"/>
      <c r="M712" s="306"/>
      <c r="N712" s="304"/>
      <c r="O712" s="305"/>
      <c r="P712" s="305"/>
      <c r="Q712" s="305"/>
      <c r="R712" s="305"/>
      <c r="S712" s="306"/>
      <c r="T712" s="304"/>
      <c r="U712" s="305"/>
      <c r="V712" s="305"/>
      <c r="W712" s="305"/>
      <c r="X712" s="305"/>
      <c r="Y712" s="306"/>
      <c r="Z712" s="304"/>
      <c r="AA712" s="305"/>
      <c r="AB712" s="305"/>
      <c r="AC712" s="305"/>
      <c r="AD712" s="305"/>
      <c r="AE712" s="306"/>
      <c r="AF712" s="304"/>
      <c r="AG712" s="305"/>
      <c r="AH712" s="305"/>
      <c r="AI712" s="305"/>
      <c r="AJ712" s="305"/>
      <c r="AK712" s="306"/>
      <c r="AL712" s="304"/>
      <c r="AM712" s="305"/>
      <c r="AN712" s="305"/>
      <c r="AO712" s="305"/>
      <c r="AP712" s="305"/>
      <c r="AQ712" s="306"/>
      <c r="AR712" s="304"/>
      <c r="AS712" s="305"/>
      <c r="AT712" s="305"/>
      <c r="AU712" s="305"/>
      <c r="AV712" s="305"/>
      <c r="AW712" s="306"/>
      <c r="AX712" s="304"/>
      <c r="AY712" s="305"/>
      <c r="AZ712" s="305"/>
      <c r="BA712" s="305"/>
      <c r="BB712" s="305"/>
      <c r="BC712" s="306"/>
      <c r="BD712" s="304"/>
      <c r="BE712" s="305"/>
      <c r="BF712" s="305"/>
      <c r="BG712" s="305"/>
      <c r="BH712" s="305"/>
      <c r="BI712" s="306"/>
      <c r="BJ712" s="304"/>
      <c r="BK712" s="305"/>
      <c r="BL712" s="305"/>
      <c r="BM712" s="305"/>
      <c r="BN712" s="305"/>
      <c r="BO712" s="306"/>
      <c r="BP712" s="304"/>
      <c r="BQ712" s="305"/>
      <c r="BR712" s="305"/>
      <c r="BS712" s="305"/>
      <c r="BT712" s="305"/>
      <c r="BU712" s="306"/>
      <c r="BV712" s="304"/>
      <c r="BW712" s="305"/>
      <c r="BX712" s="305"/>
      <c r="BY712" s="305"/>
      <c r="BZ712" s="305"/>
      <c r="CA712" s="306"/>
      <c r="CB712" s="91"/>
    </row>
    <row r="713" spans="1:80" s="92" customFormat="1" x14ac:dyDescent="0.25">
      <c r="A713" s="90"/>
      <c r="B713" s="304"/>
      <c r="C713" s="305"/>
      <c r="D713" s="305"/>
      <c r="E713" s="305"/>
      <c r="F713" s="305"/>
      <c r="G713" s="306"/>
      <c r="H713" s="304"/>
      <c r="I713" s="305"/>
      <c r="J713" s="305"/>
      <c r="K713" s="305"/>
      <c r="L713" s="305"/>
      <c r="M713" s="306"/>
      <c r="N713" s="304"/>
      <c r="O713" s="305"/>
      <c r="P713" s="305"/>
      <c r="Q713" s="305"/>
      <c r="R713" s="305"/>
      <c r="S713" s="306"/>
      <c r="T713" s="304"/>
      <c r="U713" s="305"/>
      <c r="V713" s="305"/>
      <c r="W713" s="305"/>
      <c r="X713" s="305"/>
      <c r="Y713" s="306"/>
      <c r="Z713" s="304"/>
      <c r="AA713" s="305"/>
      <c r="AB713" s="305"/>
      <c r="AC713" s="305"/>
      <c r="AD713" s="305"/>
      <c r="AE713" s="306"/>
      <c r="AF713" s="304"/>
      <c r="AG713" s="305"/>
      <c r="AH713" s="305"/>
      <c r="AI713" s="305"/>
      <c r="AJ713" s="305"/>
      <c r="AK713" s="306"/>
      <c r="AL713" s="304"/>
      <c r="AM713" s="305"/>
      <c r="AN713" s="305"/>
      <c r="AO713" s="305"/>
      <c r="AP713" s="305"/>
      <c r="AQ713" s="306"/>
      <c r="AR713" s="304"/>
      <c r="AS713" s="305"/>
      <c r="AT713" s="305"/>
      <c r="AU713" s="305"/>
      <c r="AV713" s="305"/>
      <c r="AW713" s="306"/>
      <c r="AX713" s="304"/>
      <c r="AY713" s="305"/>
      <c r="AZ713" s="305"/>
      <c r="BA713" s="305"/>
      <c r="BB713" s="305"/>
      <c r="BC713" s="306"/>
      <c r="BD713" s="304"/>
      <c r="BE713" s="305"/>
      <c r="BF713" s="305"/>
      <c r="BG713" s="305"/>
      <c r="BH713" s="305"/>
      <c r="BI713" s="306"/>
      <c r="BJ713" s="304"/>
      <c r="BK713" s="305"/>
      <c r="BL713" s="305"/>
      <c r="BM713" s="305"/>
      <c r="BN713" s="305"/>
      <c r="BO713" s="306"/>
      <c r="BP713" s="304"/>
      <c r="BQ713" s="305"/>
      <c r="BR713" s="305"/>
      <c r="BS713" s="305"/>
      <c r="BT713" s="305"/>
      <c r="BU713" s="306"/>
      <c r="BV713" s="304"/>
      <c r="BW713" s="305"/>
      <c r="BX713" s="305"/>
      <c r="BY713" s="305"/>
      <c r="BZ713" s="305"/>
      <c r="CA713" s="306"/>
      <c r="CB713" s="91"/>
    </row>
    <row r="714" spans="1:80" s="92" customFormat="1" x14ac:dyDescent="0.25">
      <c r="A714" s="90"/>
      <c r="B714" s="304"/>
      <c r="C714" s="305"/>
      <c r="D714" s="305"/>
      <c r="E714" s="305"/>
      <c r="F714" s="305"/>
      <c r="G714" s="306"/>
      <c r="H714" s="304"/>
      <c r="I714" s="305"/>
      <c r="J714" s="305"/>
      <c r="K714" s="305"/>
      <c r="L714" s="305"/>
      <c r="M714" s="306"/>
      <c r="N714" s="304"/>
      <c r="O714" s="305"/>
      <c r="P714" s="305"/>
      <c r="Q714" s="305"/>
      <c r="R714" s="305"/>
      <c r="S714" s="306"/>
      <c r="T714" s="304"/>
      <c r="U714" s="305"/>
      <c r="V714" s="305"/>
      <c r="W714" s="305"/>
      <c r="X714" s="305"/>
      <c r="Y714" s="306"/>
      <c r="Z714" s="304"/>
      <c r="AA714" s="305"/>
      <c r="AB714" s="305"/>
      <c r="AC714" s="305"/>
      <c r="AD714" s="305"/>
      <c r="AE714" s="306"/>
      <c r="AF714" s="304"/>
      <c r="AG714" s="305"/>
      <c r="AH714" s="305"/>
      <c r="AI714" s="305"/>
      <c r="AJ714" s="305"/>
      <c r="AK714" s="306"/>
      <c r="AL714" s="304"/>
      <c r="AM714" s="305"/>
      <c r="AN714" s="305"/>
      <c r="AO714" s="305"/>
      <c r="AP714" s="305"/>
      <c r="AQ714" s="306"/>
      <c r="AR714" s="304"/>
      <c r="AS714" s="305"/>
      <c r="AT714" s="305"/>
      <c r="AU714" s="305"/>
      <c r="AV714" s="305"/>
      <c r="AW714" s="306"/>
      <c r="AX714" s="304"/>
      <c r="AY714" s="305"/>
      <c r="AZ714" s="305"/>
      <c r="BA714" s="305"/>
      <c r="BB714" s="305"/>
      <c r="BC714" s="306"/>
      <c r="BD714" s="304"/>
      <c r="BE714" s="305"/>
      <c r="BF714" s="305"/>
      <c r="BG714" s="305"/>
      <c r="BH714" s="305"/>
      <c r="BI714" s="306"/>
      <c r="BJ714" s="304"/>
      <c r="BK714" s="305"/>
      <c r="BL714" s="305"/>
      <c r="BM714" s="305"/>
      <c r="BN714" s="305"/>
      <c r="BO714" s="306"/>
      <c r="BP714" s="304"/>
      <c r="BQ714" s="305"/>
      <c r="BR714" s="305"/>
      <c r="BS714" s="305"/>
      <c r="BT714" s="305"/>
      <c r="BU714" s="306"/>
      <c r="BV714" s="304"/>
      <c r="BW714" s="305"/>
      <c r="BX714" s="305"/>
      <c r="BY714" s="305"/>
      <c r="BZ714" s="305"/>
      <c r="CA714" s="306"/>
      <c r="CB714" s="91"/>
    </row>
    <row r="715" spans="1:80" s="92" customFormat="1" x14ac:dyDescent="0.25">
      <c r="A715" s="90"/>
      <c r="B715" s="304"/>
      <c r="C715" s="305"/>
      <c r="D715" s="305"/>
      <c r="E715" s="305"/>
      <c r="F715" s="305"/>
      <c r="G715" s="306"/>
      <c r="H715" s="304"/>
      <c r="I715" s="305"/>
      <c r="J715" s="305"/>
      <c r="K715" s="305"/>
      <c r="L715" s="305"/>
      <c r="M715" s="306"/>
      <c r="N715" s="304"/>
      <c r="O715" s="305"/>
      <c r="P715" s="305"/>
      <c r="Q715" s="305"/>
      <c r="R715" s="305"/>
      <c r="S715" s="306"/>
      <c r="T715" s="304"/>
      <c r="U715" s="305"/>
      <c r="V715" s="305"/>
      <c r="W715" s="305"/>
      <c r="X715" s="305"/>
      <c r="Y715" s="306"/>
      <c r="Z715" s="304"/>
      <c r="AA715" s="305"/>
      <c r="AB715" s="305"/>
      <c r="AC715" s="305"/>
      <c r="AD715" s="305"/>
      <c r="AE715" s="306"/>
      <c r="AF715" s="304"/>
      <c r="AG715" s="305"/>
      <c r="AH715" s="305"/>
      <c r="AI715" s="305"/>
      <c r="AJ715" s="305"/>
      <c r="AK715" s="306"/>
      <c r="AL715" s="304"/>
      <c r="AM715" s="305"/>
      <c r="AN715" s="305"/>
      <c r="AO715" s="305"/>
      <c r="AP715" s="305"/>
      <c r="AQ715" s="306"/>
      <c r="AR715" s="304"/>
      <c r="AS715" s="305"/>
      <c r="AT715" s="305"/>
      <c r="AU715" s="305"/>
      <c r="AV715" s="305"/>
      <c r="AW715" s="306"/>
      <c r="AX715" s="304"/>
      <c r="AY715" s="305"/>
      <c r="AZ715" s="305"/>
      <c r="BA715" s="305"/>
      <c r="BB715" s="305"/>
      <c r="BC715" s="306"/>
      <c r="BD715" s="304"/>
      <c r="BE715" s="305"/>
      <c r="BF715" s="305"/>
      <c r="BG715" s="305"/>
      <c r="BH715" s="305"/>
      <c r="BI715" s="306"/>
      <c r="BJ715" s="304"/>
      <c r="BK715" s="305"/>
      <c r="BL715" s="305"/>
      <c r="BM715" s="305"/>
      <c r="BN715" s="305"/>
      <c r="BO715" s="306"/>
      <c r="BP715" s="304"/>
      <c r="BQ715" s="305"/>
      <c r="BR715" s="305"/>
      <c r="BS715" s="305"/>
      <c r="BT715" s="305"/>
      <c r="BU715" s="306"/>
      <c r="BV715" s="304"/>
      <c r="BW715" s="305"/>
      <c r="BX715" s="305"/>
      <c r="BY715" s="305"/>
      <c r="BZ715" s="305"/>
      <c r="CA715" s="306"/>
      <c r="CB715" s="91"/>
    </row>
    <row r="716" spans="1:80" s="92" customFormat="1" x14ac:dyDescent="0.25">
      <c r="A716" s="90"/>
      <c r="B716" s="304"/>
      <c r="C716" s="305"/>
      <c r="D716" s="305"/>
      <c r="E716" s="305"/>
      <c r="F716" s="305"/>
      <c r="G716" s="306"/>
      <c r="H716" s="304"/>
      <c r="I716" s="305"/>
      <c r="J716" s="305"/>
      <c r="K716" s="305"/>
      <c r="L716" s="305"/>
      <c r="M716" s="306"/>
      <c r="N716" s="304"/>
      <c r="O716" s="305"/>
      <c r="P716" s="305"/>
      <c r="Q716" s="305"/>
      <c r="R716" s="305"/>
      <c r="S716" s="306"/>
      <c r="T716" s="304"/>
      <c r="U716" s="305"/>
      <c r="V716" s="305"/>
      <c r="W716" s="305"/>
      <c r="X716" s="305"/>
      <c r="Y716" s="306"/>
      <c r="Z716" s="304"/>
      <c r="AA716" s="305"/>
      <c r="AB716" s="305"/>
      <c r="AC716" s="305"/>
      <c r="AD716" s="305"/>
      <c r="AE716" s="306"/>
      <c r="AF716" s="304"/>
      <c r="AG716" s="305"/>
      <c r="AH716" s="305"/>
      <c r="AI716" s="305"/>
      <c r="AJ716" s="305"/>
      <c r="AK716" s="306"/>
      <c r="AL716" s="304"/>
      <c r="AM716" s="305"/>
      <c r="AN716" s="305"/>
      <c r="AO716" s="305"/>
      <c r="AP716" s="305"/>
      <c r="AQ716" s="306"/>
      <c r="AR716" s="304"/>
      <c r="AS716" s="305"/>
      <c r="AT716" s="305"/>
      <c r="AU716" s="305"/>
      <c r="AV716" s="305"/>
      <c r="AW716" s="306"/>
      <c r="AX716" s="304"/>
      <c r="AY716" s="305"/>
      <c r="AZ716" s="305"/>
      <c r="BA716" s="305"/>
      <c r="BB716" s="305"/>
      <c r="BC716" s="306"/>
      <c r="BD716" s="304"/>
      <c r="BE716" s="305"/>
      <c r="BF716" s="305"/>
      <c r="BG716" s="305"/>
      <c r="BH716" s="305"/>
      <c r="BI716" s="306"/>
      <c r="BJ716" s="304"/>
      <c r="BK716" s="305"/>
      <c r="BL716" s="305"/>
      <c r="BM716" s="305"/>
      <c r="BN716" s="305"/>
      <c r="BO716" s="306"/>
      <c r="BP716" s="304"/>
      <c r="BQ716" s="305"/>
      <c r="BR716" s="305"/>
      <c r="BS716" s="305"/>
      <c r="BT716" s="305"/>
      <c r="BU716" s="306"/>
      <c r="BV716" s="304"/>
      <c r="BW716" s="305"/>
      <c r="BX716" s="305"/>
      <c r="BY716" s="305"/>
      <c r="BZ716" s="305"/>
      <c r="CA716" s="306"/>
      <c r="CB716" s="91"/>
    </row>
    <row r="717" spans="1:80" s="92" customFormat="1" x14ac:dyDescent="0.25">
      <c r="A717" s="90"/>
      <c r="B717" s="304"/>
      <c r="C717" s="305"/>
      <c r="D717" s="305"/>
      <c r="E717" s="305"/>
      <c r="F717" s="305"/>
      <c r="G717" s="306"/>
      <c r="H717" s="304"/>
      <c r="I717" s="305"/>
      <c r="J717" s="305"/>
      <c r="K717" s="305"/>
      <c r="L717" s="305"/>
      <c r="M717" s="306"/>
      <c r="N717" s="304"/>
      <c r="O717" s="305"/>
      <c r="P717" s="305"/>
      <c r="Q717" s="305"/>
      <c r="R717" s="305"/>
      <c r="S717" s="306"/>
      <c r="T717" s="304"/>
      <c r="U717" s="305"/>
      <c r="V717" s="305"/>
      <c r="W717" s="305"/>
      <c r="X717" s="305"/>
      <c r="Y717" s="306"/>
      <c r="Z717" s="304"/>
      <c r="AA717" s="305"/>
      <c r="AB717" s="305"/>
      <c r="AC717" s="305"/>
      <c r="AD717" s="305"/>
      <c r="AE717" s="306"/>
      <c r="AF717" s="304"/>
      <c r="AG717" s="305"/>
      <c r="AH717" s="305"/>
      <c r="AI717" s="305"/>
      <c r="AJ717" s="305"/>
      <c r="AK717" s="306"/>
      <c r="AL717" s="304"/>
      <c r="AM717" s="305"/>
      <c r="AN717" s="305"/>
      <c r="AO717" s="305"/>
      <c r="AP717" s="305"/>
      <c r="AQ717" s="306"/>
      <c r="AR717" s="304"/>
      <c r="AS717" s="305"/>
      <c r="AT717" s="305"/>
      <c r="AU717" s="305"/>
      <c r="AV717" s="305"/>
      <c r="AW717" s="306"/>
      <c r="AX717" s="304"/>
      <c r="AY717" s="305"/>
      <c r="AZ717" s="305"/>
      <c r="BA717" s="305"/>
      <c r="BB717" s="305"/>
      <c r="BC717" s="306"/>
      <c r="BD717" s="304"/>
      <c r="BE717" s="305"/>
      <c r="BF717" s="305"/>
      <c r="BG717" s="305"/>
      <c r="BH717" s="305"/>
      <c r="BI717" s="306"/>
      <c r="BJ717" s="304"/>
      <c r="BK717" s="305"/>
      <c r="BL717" s="305"/>
      <c r="BM717" s="305"/>
      <c r="BN717" s="305"/>
      <c r="BO717" s="306"/>
      <c r="BP717" s="304"/>
      <c r="BQ717" s="305"/>
      <c r="BR717" s="305"/>
      <c r="BS717" s="305"/>
      <c r="BT717" s="305"/>
      <c r="BU717" s="306"/>
      <c r="BV717" s="304"/>
      <c r="BW717" s="305"/>
      <c r="BX717" s="305"/>
      <c r="BY717" s="305"/>
      <c r="BZ717" s="305"/>
      <c r="CA717" s="306"/>
      <c r="CB717" s="91"/>
    </row>
    <row r="718" spans="1:80" s="92" customFormat="1" x14ac:dyDescent="0.25">
      <c r="A718" s="90"/>
      <c r="B718" s="304"/>
      <c r="C718" s="305"/>
      <c r="D718" s="305"/>
      <c r="E718" s="305"/>
      <c r="F718" s="305"/>
      <c r="G718" s="306"/>
      <c r="H718" s="304"/>
      <c r="I718" s="305"/>
      <c r="J718" s="305"/>
      <c r="K718" s="305"/>
      <c r="L718" s="305"/>
      <c r="M718" s="306"/>
      <c r="N718" s="304"/>
      <c r="O718" s="305"/>
      <c r="P718" s="305"/>
      <c r="Q718" s="305"/>
      <c r="R718" s="305"/>
      <c r="S718" s="306"/>
      <c r="T718" s="304"/>
      <c r="U718" s="305"/>
      <c r="V718" s="305"/>
      <c r="W718" s="305"/>
      <c r="X718" s="305"/>
      <c r="Y718" s="306"/>
      <c r="Z718" s="304"/>
      <c r="AA718" s="305"/>
      <c r="AB718" s="305"/>
      <c r="AC718" s="305"/>
      <c r="AD718" s="305"/>
      <c r="AE718" s="306"/>
      <c r="AF718" s="304"/>
      <c r="AG718" s="305"/>
      <c r="AH718" s="305"/>
      <c r="AI718" s="305"/>
      <c r="AJ718" s="305"/>
      <c r="AK718" s="306"/>
      <c r="AL718" s="304"/>
      <c r="AM718" s="305"/>
      <c r="AN718" s="305"/>
      <c r="AO718" s="305"/>
      <c r="AP718" s="305"/>
      <c r="AQ718" s="306"/>
      <c r="AR718" s="304"/>
      <c r="AS718" s="305"/>
      <c r="AT718" s="305"/>
      <c r="AU718" s="305"/>
      <c r="AV718" s="305"/>
      <c r="AW718" s="306"/>
      <c r="AX718" s="304"/>
      <c r="AY718" s="305"/>
      <c r="AZ718" s="305"/>
      <c r="BA718" s="305"/>
      <c r="BB718" s="305"/>
      <c r="BC718" s="306"/>
      <c r="BD718" s="304"/>
      <c r="BE718" s="305"/>
      <c r="BF718" s="305"/>
      <c r="BG718" s="305"/>
      <c r="BH718" s="305"/>
      <c r="BI718" s="306"/>
      <c r="BJ718" s="304"/>
      <c r="BK718" s="305"/>
      <c r="BL718" s="305"/>
      <c r="BM718" s="305"/>
      <c r="BN718" s="305"/>
      <c r="BO718" s="306"/>
      <c r="BP718" s="304"/>
      <c r="BQ718" s="305"/>
      <c r="BR718" s="305"/>
      <c r="BS718" s="305"/>
      <c r="BT718" s="305"/>
      <c r="BU718" s="306"/>
      <c r="BV718" s="304"/>
      <c r="BW718" s="305"/>
      <c r="BX718" s="305"/>
      <c r="BY718" s="305"/>
      <c r="BZ718" s="305"/>
      <c r="CA718" s="306"/>
      <c r="CB718" s="91"/>
    </row>
    <row r="719" spans="1:80" s="92" customFormat="1" x14ac:dyDescent="0.25">
      <c r="A719" s="90"/>
      <c r="B719" s="304"/>
      <c r="C719" s="305"/>
      <c r="D719" s="305"/>
      <c r="E719" s="305"/>
      <c r="F719" s="305"/>
      <c r="G719" s="306"/>
      <c r="H719" s="304"/>
      <c r="I719" s="305"/>
      <c r="J719" s="305"/>
      <c r="K719" s="305"/>
      <c r="L719" s="305"/>
      <c r="M719" s="306"/>
      <c r="N719" s="304"/>
      <c r="O719" s="305"/>
      <c r="P719" s="305"/>
      <c r="Q719" s="305"/>
      <c r="R719" s="305"/>
      <c r="S719" s="306"/>
      <c r="T719" s="304"/>
      <c r="U719" s="305"/>
      <c r="V719" s="305"/>
      <c r="W719" s="305"/>
      <c r="X719" s="305"/>
      <c r="Y719" s="306"/>
      <c r="Z719" s="304"/>
      <c r="AA719" s="305"/>
      <c r="AB719" s="305"/>
      <c r="AC719" s="305"/>
      <c r="AD719" s="305"/>
      <c r="AE719" s="306"/>
      <c r="AF719" s="304"/>
      <c r="AG719" s="305"/>
      <c r="AH719" s="305"/>
      <c r="AI719" s="305"/>
      <c r="AJ719" s="305"/>
      <c r="AK719" s="306"/>
      <c r="AL719" s="304"/>
      <c r="AM719" s="305"/>
      <c r="AN719" s="305"/>
      <c r="AO719" s="305"/>
      <c r="AP719" s="305"/>
      <c r="AQ719" s="306"/>
      <c r="AR719" s="304"/>
      <c r="AS719" s="305"/>
      <c r="AT719" s="305"/>
      <c r="AU719" s="305"/>
      <c r="AV719" s="305"/>
      <c r="AW719" s="306"/>
      <c r="AX719" s="304"/>
      <c r="AY719" s="305"/>
      <c r="AZ719" s="305"/>
      <c r="BA719" s="305"/>
      <c r="BB719" s="305"/>
      <c r="BC719" s="306"/>
      <c r="BD719" s="304"/>
      <c r="BE719" s="305"/>
      <c r="BF719" s="305"/>
      <c r="BG719" s="305"/>
      <c r="BH719" s="305"/>
      <c r="BI719" s="306"/>
      <c r="BJ719" s="304"/>
      <c r="BK719" s="305"/>
      <c r="BL719" s="305"/>
      <c r="BM719" s="305"/>
      <c r="BN719" s="305"/>
      <c r="BO719" s="306"/>
      <c r="BP719" s="304"/>
      <c r="BQ719" s="305"/>
      <c r="BR719" s="305"/>
      <c r="BS719" s="305"/>
      <c r="BT719" s="305"/>
      <c r="BU719" s="306"/>
      <c r="BV719" s="304"/>
      <c r="BW719" s="305"/>
      <c r="BX719" s="305"/>
      <c r="BY719" s="305"/>
      <c r="BZ719" s="305"/>
      <c r="CA719" s="306"/>
      <c r="CB719" s="91"/>
    </row>
    <row r="720" spans="1:80" s="92" customFormat="1" x14ac:dyDescent="0.25">
      <c r="A720" s="90"/>
      <c r="B720" s="304"/>
      <c r="C720" s="305"/>
      <c r="D720" s="305"/>
      <c r="E720" s="305"/>
      <c r="F720" s="305"/>
      <c r="G720" s="306"/>
      <c r="H720" s="304"/>
      <c r="I720" s="305"/>
      <c r="J720" s="305"/>
      <c r="K720" s="305"/>
      <c r="L720" s="305"/>
      <c r="M720" s="306"/>
      <c r="N720" s="304"/>
      <c r="O720" s="305"/>
      <c r="P720" s="305"/>
      <c r="Q720" s="305"/>
      <c r="R720" s="305"/>
      <c r="S720" s="306"/>
      <c r="T720" s="304"/>
      <c r="U720" s="305"/>
      <c r="V720" s="305"/>
      <c r="W720" s="305"/>
      <c r="X720" s="305"/>
      <c r="Y720" s="306"/>
      <c r="Z720" s="304"/>
      <c r="AA720" s="305"/>
      <c r="AB720" s="305"/>
      <c r="AC720" s="305"/>
      <c r="AD720" s="305"/>
      <c r="AE720" s="306"/>
      <c r="AF720" s="304"/>
      <c r="AG720" s="305"/>
      <c r="AH720" s="305"/>
      <c r="AI720" s="305"/>
      <c r="AJ720" s="305"/>
      <c r="AK720" s="306"/>
      <c r="AL720" s="304"/>
      <c r="AM720" s="305"/>
      <c r="AN720" s="305"/>
      <c r="AO720" s="305"/>
      <c r="AP720" s="305"/>
      <c r="AQ720" s="306"/>
      <c r="AR720" s="304"/>
      <c r="AS720" s="305"/>
      <c r="AT720" s="305"/>
      <c r="AU720" s="305"/>
      <c r="AV720" s="305"/>
      <c r="AW720" s="306"/>
      <c r="AX720" s="304"/>
      <c r="AY720" s="305"/>
      <c r="AZ720" s="305"/>
      <c r="BA720" s="305"/>
      <c r="BB720" s="305"/>
      <c r="BC720" s="306"/>
      <c r="BD720" s="304"/>
      <c r="BE720" s="305"/>
      <c r="BF720" s="305"/>
      <c r="BG720" s="305"/>
      <c r="BH720" s="305"/>
      <c r="BI720" s="306"/>
      <c r="BJ720" s="304"/>
      <c r="BK720" s="305"/>
      <c r="BL720" s="305"/>
      <c r="BM720" s="305"/>
      <c r="BN720" s="305"/>
      <c r="BO720" s="306"/>
      <c r="BP720" s="304"/>
      <c r="BQ720" s="305"/>
      <c r="BR720" s="305"/>
      <c r="BS720" s="305"/>
      <c r="BT720" s="305"/>
      <c r="BU720" s="306"/>
      <c r="BV720" s="304"/>
      <c r="BW720" s="305"/>
      <c r="BX720" s="305"/>
      <c r="BY720" s="305"/>
      <c r="BZ720" s="305"/>
      <c r="CA720" s="306"/>
      <c r="CB720" s="91"/>
    </row>
    <row r="721" spans="1:80" s="92" customFormat="1" x14ac:dyDescent="0.25">
      <c r="A721" s="90"/>
      <c r="B721" s="304"/>
      <c r="C721" s="305"/>
      <c r="D721" s="305"/>
      <c r="E721" s="305"/>
      <c r="F721" s="305"/>
      <c r="G721" s="306"/>
      <c r="H721" s="304"/>
      <c r="I721" s="305"/>
      <c r="J721" s="305"/>
      <c r="K721" s="305"/>
      <c r="L721" s="305"/>
      <c r="M721" s="306"/>
      <c r="N721" s="304"/>
      <c r="O721" s="305"/>
      <c r="P721" s="305"/>
      <c r="Q721" s="305"/>
      <c r="R721" s="305"/>
      <c r="S721" s="306"/>
      <c r="T721" s="304"/>
      <c r="U721" s="305"/>
      <c r="V721" s="305"/>
      <c r="W721" s="305"/>
      <c r="X721" s="305"/>
      <c r="Y721" s="306"/>
      <c r="Z721" s="304"/>
      <c r="AA721" s="305"/>
      <c r="AB721" s="305"/>
      <c r="AC721" s="305"/>
      <c r="AD721" s="305"/>
      <c r="AE721" s="306"/>
      <c r="AF721" s="304"/>
      <c r="AG721" s="305"/>
      <c r="AH721" s="305"/>
      <c r="AI721" s="305"/>
      <c r="AJ721" s="305"/>
      <c r="AK721" s="306"/>
      <c r="AL721" s="304"/>
      <c r="AM721" s="305"/>
      <c r="AN721" s="305"/>
      <c r="AO721" s="305"/>
      <c r="AP721" s="305"/>
      <c r="AQ721" s="306"/>
      <c r="AR721" s="304"/>
      <c r="AS721" s="305"/>
      <c r="AT721" s="305"/>
      <c r="AU721" s="305"/>
      <c r="AV721" s="305"/>
      <c r="AW721" s="306"/>
      <c r="AX721" s="304"/>
      <c r="AY721" s="305"/>
      <c r="AZ721" s="305"/>
      <c r="BA721" s="305"/>
      <c r="BB721" s="305"/>
      <c r="BC721" s="306"/>
      <c r="BD721" s="304"/>
      <c r="BE721" s="305"/>
      <c r="BF721" s="305"/>
      <c r="BG721" s="305"/>
      <c r="BH721" s="305"/>
      <c r="BI721" s="306"/>
      <c r="BJ721" s="304"/>
      <c r="BK721" s="305"/>
      <c r="BL721" s="305"/>
      <c r="BM721" s="305"/>
      <c r="BN721" s="305"/>
      <c r="BO721" s="306"/>
      <c r="BP721" s="304"/>
      <c r="BQ721" s="305"/>
      <c r="BR721" s="305"/>
      <c r="BS721" s="305"/>
      <c r="BT721" s="305"/>
      <c r="BU721" s="306"/>
      <c r="BV721" s="304"/>
      <c r="BW721" s="305"/>
      <c r="BX721" s="305"/>
      <c r="BY721" s="305"/>
      <c r="BZ721" s="305"/>
      <c r="CA721" s="306"/>
      <c r="CB721" s="91"/>
    </row>
    <row r="722" spans="1:80" s="92" customFormat="1" x14ac:dyDescent="0.25">
      <c r="A722" s="90"/>
      <c r="B722" s="304"/>
      <c r="C722" s="305"/>
      <c r="D722" s="305"/>
      <c r="E722" s="305"/>
      <c r="F722" s="305"/>
      <c r="G722" s="306"/>
      <c r="H722" s="304"/>
      <c r="I722" s="305"/>
      <c r="J722" s="305"/>
      <c r="K722" s="305"/>
      <c r="L722" s="305"/>
      <c r="M722" s="306"/>
      <c r="N722" s="304"/>
      <c r="O722" s="305"/>
      <c r="P722" s="305"/>
      <c r="Q722" s="305"/>
      <c r="R722" s="305"/>
      <c r="S722" s="306"/>
      <c r="T722" s="304"/>
      <c r="U722" s="305"/>
      <c r="V722" s="305"/>
      <c r="W722" s="305"/>
      <c r="X722" s="305"/>
      <c r="Y722" s="306"/>
      <c r="Z722" s="304"/>
      <c r="AA722" s="305"/>
      <c r="AB722" s="305"/>
      <c r="AC722" s="305"/>
      <c r="AD722" s="305"/>
      <c r="AE722" s="306"/>
      <c r="AF722" s="304"/>
      <c r="AG722" s="305"/>
      <c r="AH722" s="305"/>
      <c r="AI722" s="305"/>
      <c r="AJ722" s="305"/>
      <c r="AK722" s="306"/>
      <c r="AL722" s="304"/>
      <c r="AM722" s="305"/>
      <c r="AN722" s="305"/>
      <c r="AO722" s="305"/>
      <c r="AP722" s="305"/>
      <c r="AQ722" s="306"/>
      <c r="AR722" s="304"/>
      <c r="AS722" s="305"/>
      <c r="AT722" s="305"/>
      <c r="AU722" s="305"/>
      <c r="AV722" s="305"/>
      <c r="AW722" s="306"/>
      <c r="AX722" s="304"/>
      <c r="AY722" s="305"/>
      <c r="AZ722" s="305"/>
      <c r="BA722" s="305"/>
      <c r="BB722" s="305"/>
      <c r="BC722" s="306"/>
      <c r="BD722" s="304"/>
      <c r="BE722" s="305"/>
      <c r="BF722" s="305"/>
      <c r="BG722" s="305"/>
      <c r="BH722" s="305"/>
      <c r="BI722" s="306"/>
      <c r="BJ722" s="304"/>
      <c r="BK722" s="305"/>
      <c r="BL722" s="305"/>
      <c r="BM722" s="305"/>
      <c r="BN722" s="305"/>
      <c r="BO722" s="306"/>
      <c r="BP722" s="304"/>
      <c r="BQ722" s="305"/>
      <c r="BR722" s="305"/>
      <c r="BS722" s="305"/>
      <c r="BT722" s="305"/>
      <c r="BU722" s="306"/>
      <c r="BV722" s="304"/>
      <c r="BW722" s="305"/>
      <c r="BX722" s="305"/>
      <c r="BY722" s="305"/>
      <c r="BZ722" s="305"/>
      <c r="CA722" s="306"/>
      <c r="CB722" s="91"/>
    </row>
    <row r="723" spans="1:80" s="92" customFormat="1" x14ac:dyDescent="0.25">
      <c r="A723" s="90"/>
      <c r="B723" s="304"/>
      <c r="C723" s="305"/>
      <c r="D723" s="305"/>
      <c r="E723" s="305"/>
      <c r="F723" s="305"/>
      <c r="G723" s="306"/>
      <c r="H723" s="304"/>
      <c r="I723" s="305"/>
      <c r="J723" s="305"/>
      <c r="K723" s="305"/>
      <c r="L723" s="305"/>
      <c r="M723" s="306"/>
      <c r="N723" s="304"/>
      <c r="O723" s="305"/>
      <c r="P723" s="305"/>
      <c r="Q723" s="305"/>
      <c r="R723" s="305"/>
      <c r="S723" s="306"/>
      <c r="T723" s="304"/>
      <c r="U723" s="305"/>
      <c r="V723" s="305"/>
      <c r="W723" s="305"/>
      <c r="X723" s="305"/>
      <c r="Y723" s="306"/>
      <c r="Z723" s="304"/>
      <c r="AA723" s="305"/>
      <c r="AB723" s="305"/>
      <c r="AC723" s="305"/>
      <c r="AD723" s="305"/>
      <c r="AE723" s="306"/>
      <c r="AF723" s="304"/>
      <c r="AG723" s="305"/>
      <c r="AH723" s="305"/>
      <c r="AI723" s="305"/>
      <c r="AJ723" s="305"/>
      <c r="AK723" s="306"/>
      <c r="AL723" s="304"/>
      <c r="AM723" s="305"/>
      <c r="AN723" s="305"/>
      <c r="AO723" s="305"/>
      <c r="AP723" s="305"/>
      <c r="AQ723" s="306"/>
      <c r="AR723" s="304"/>
      <c r="AS723" s="305"/>
      <c r="AT723" s="305"/>
      <c r="AU723" s="305"/>
      <c r="AV723" s="305"/>
      <c r="AW723" s="306"/>
      <c r="AX723" s="304"/>
      <c r="AY723" s="305"/>
      <c r="AZ723" s="305"/>
      <c r="BA723" s="305"/>
      <c r="BB723" s="305"/>
      <c r="BC723" s="306"/>
      <c r="BD723" s="304"/>
      <c r="BE723" s="305"/>
      <c r="BF723" s="305"/>
      <c r="BG723" s="305"/>
      <c r="BH723" s="305"/>
      <c r="BI723" s="306"/>
      <c r="BJ723" s="304"/>
      <c r="BK723" s="305"/>
      <c r="BL723" s="305"/>
      <c r="BM723" s="305"/>
      <c r="BN723" s="305"/>
      <c r="BO723" s="306"/>
      <c r="BP723" s="304"/>
      <c r="BQ723" s="305"/>
      <c r="BR723" s="305"/>
      <c r="BS723" s="305"/>
      <c r="BT723" s="305"/>
      <c r="BU723" s="306"/>
      <c r="BV723" s="304"/>
      <c r="BW723" s="305"/>
      <c r="BX723" s="305"/>
      <c r="BY723" s="305"/>
      <c r="BZ723" s="305"/>
      <c r="CA723" s="306"/>
      <c r="CB723" s="91"/>
    </row>
    <row r="724" spans="1:80" s="92" customFormat="1" x14ac:dyDescent="0.25">
      <c r="A724" s="90"/>
      <c r="B724" s="304"/>
      <c r="C724" s="305"/>
      <c r="D724" s="305"/>
      <c r="E724" s="305"/>
      <c r="F724" s="305"/>
      <c r="G724" s="306"/>
      <c r="H724" s="304"/>
      <c r="I724" s="305"/>
      <c r="J724" s="305"/>
      <c r="K724" s="305"/>
      <c r="L724" s="305"/>
      <c r="M724" s="306"/>
      <c r="N724" s="304"/>
      <c r="O724" s="305"/>
      <c r="P724" s="305"/>
      <c r="Q724" s="305"/>
      <c r="R724" s="305"/>
      <c r="S724" s="306"/>
      <c r="T724" s="304"/>
      <c r="U724" s="305"/>
      <c r="V724" s="305"/>
      <c r="W724" s="305"/>
      <c r="X724" s="305"/>
      <c r="Y724" s="306"/>
      <c r="Z724" s="304"/>
      <c r="AA724" s="305"/>
      <c r="AB724" s="305"/>
      <c r="AC724" s="305"/>
      <c r="AD724" s="305"/>
      <c r="AE724" s="306"/>
      <c r="AF724" s="304"/>
      <c r="AG724" s="305"/>
      <c r="AH724" s="305"/>
      <c r="AI724" s="305"/>
      <c r="AJ724" s="305"/>
      <c r="AK724" s="306"/>
      <c r="AL724" s="304"/>
      <c r="AM724" s="305"/>
      <c r="AN724" s="305"/>
      <c r="AO724" s="305"/>
      <c r="AP724" s="305"/>
      <c r="AQ724" s="306"/>
      <c r="AR724" s="304"/>
      <c r="AS724" s="305"/>
      <c r="AT724" s="305"/>
      <c r="AU724" s="305"/>
      <c r="AV724" s="305"/>
      <c r="AW724" s="306"/>
      <c r="AX724" s="304"/>
      <c r="AY724" s="305"/>
      <c r="AZ724" s="305"/>
      <c r="BA724" s="305"/>
      <c r="BB724" s="305"/>
      <c r="BC724" s="306"/>
      <c r="BD724" s="304"/>
      <c r="BE724" s="305"/>
      <c r="BF724" s="305"/>
      <c r="BG724" s="305"/>
      <c r="BH724" s="305"/>
      <c r="BI724" s="306"/>
      <c r="BJ724" s="304"/>
      <c r="BK724" s="305"/>
      <c r="BL724" s="305"/>
      <c r="BM724" s="305"/>
      <c r="BN724" s="305"/>
      <c r="BO724" s="306"/>
      <c r="BP724" s="304"/>
      <c r="BQ724" s="305"/>
      <c r="BR724" s="305"/>
      <c r="BS724" s="305"/>
      <c r="BT724" s="305"/>
      <c r="BU724" s="306"/>
      <c r="BV724" s="304"/>
      <c r="BW724" s="305"/>
      <c r="BX724" s="305"/>
      <c r="BY724" s="305"/>
      <c r="BZ724" s="305"/>
      <c r="CA724" s="306"/>
      <c r="CB724" s="91"/>
    </row>
    <row r="725" spans="1:80" s="92" customFormat="1" x14ac:dyDescent="0.25">
      <c r="A725" s="90"/>
      <c r="B725" s="304"/>
      <c r="C725" s="305"/>
      <c r="D725" s="305"/>
      <c r="E725" s="305"/>
      <c r="F725" s="305"/>
      <c r="G725" s="306"/>
      <c r="H725" s="304"/>
      <c r="I725" s="305"/>
      <c r="J725" s="305"/>
      <c r="K725" s="305"/>
      <c r="L725" s="305"/>
      <c r="M725" s="306"/>
      <c r="N725" s="304"/>
      <c r="O725" s="305"/>
      <c r="P725" s="305"/>
      <c r="Q725" s="305"/>
      <c r="R725" s="305"/>
      <c r="S725" s="306"/>
      <c r="T725" s="304"/>
      <c r="U725" s="305"/>
      <c r="V725" s="305"/>
      <c r="W725" s="305"/>
      <c r="X725" s="305"/>
      <c r="Y725" s="306"/>
      <c r="Z725" s="304"/>
      <c r="AA725" s="305"/>
      <c r="AB725" s="305"/>
      <c r="AC725" s="305"/>
      <c r="AD725" s="305"/>
      <c r="AE725" s="306"/>
      <c r="AF725" s="304"/>
      <c r="AG725" s="305"/>
      <c r="AH725" s="305"/>
      <c r="AI725" s="305"/>
      <c r="AJ725" s="305"/>
      <c r="AK725" s="306"/>
      <c r="AL725" s="304"/>
      <c r="AM725" s="305"/>
      <c r="AN725" s="305"/>
      <c r="AO725" s="305"/>
      <c r="AP725" s="305"/>
      <c r="AQ725" s="306"/>
      <c r="AR725" s="304"/>
      <c r="AS725" s="305"/>
      <c r="AT725" s="305"/>
      <c r="AU725" s="305"/>
      <c r="AV725" s="305"/>
      <c r="AW725" s="306"/>
      <c r="AX725" s="304"/>
      <c r="AY725" s="305"/>
      <c r="AZ725" s="305"/>
      <c r="BA725" s="305"/>
      <c r="BB725" s="305"/>
      <c r="BC725" s="306"/>
      <c r="BD725" s="304"/>
      <c r="BE725" s="305"/>
      <c r="BF725" s="305"/>
      <c r="BG725" s="305"/>
      <c r="BH725" s="305"/>
      <c r="BI725" s="306"/>
      <c r="BJ725" s="304"/>
      <c r="BK725" s="305"/>
      <c r="BL725" s="305"/>
      <c r="BM725" s="305"/>
      <c r="BN725" s="305"/>
      <c r="BO725" s="306"/>
      <c r="BP725" s="304"/>
      <c r="BQ725" s="305"/>
      <c r="BR725" s="305"/>
      <c r="BS725" s="305"/>
      <c r="BT725" s="305"/>
      <c r="BU725" s="306"/>
      <c r="BV725" s="304"/>
      <c r="BW725" s="305"/>
      <c r="BX725" s="305"/>
      <c r="BY725" s="305"/>
      <c r="BZ725" s="305"/>
      <c r="CA725" s="306"/>
      <c r="CB725" s="91"/>
    </row>
    <row r="726" spans="1:80" s="92" customFormat="1" x14ac:dyDescent="0.25">
      <c r="A726" s="90"/>
      <c r="B726" s="304"/>
      <c r="C726" s="305"/>
      <c r="D726" s="305"/>
      <c r="E726" s="305"/>
      <c r="F726" s="305"/>
      <c r="G726" s="306"/>
      <c r="H726" s="304"/>
      <c r="I726" s="305"/>
      <c r="J726" s="305"/>
      <c r="K726" s="305"/>
      <c r="L726" s="305"/>
      <c r="M726" s="306"/>
      <c r="N726" s="304"/>
      <c r="O726" s="305"/>
      <c r="P726" s="305"/>
      <c r="Q726" s="305"/>
      <c r="R726" s="305"/>
      <c r="S726" s="306"/>
      <c r="T726" s="304"/>
      <c r="U726" s="305"/>
      <c r="V726" s="305"/>
      <c r="W726" s="305"/>
      <c r="X726" s="305"/>
      <c r="Y726" s="306"/>
      <c r="Z726" s="304"/>
      <c r="AA726" s="305"/>
      <c r="AB726" s="305"/>
      <c r="AC726" s="305"/>
      <c r="AD726" s="305"/>
      <c r="AE726" s="306"/>
      <c r="AF726" s="304"/>
      <c r="AG726" s="305"/>
      <c r="AH726" s="305"/>
      <c r="AI726" s="305"/>
      <c r="AJ726" s="305"/>
      <c r="AK726" s="306"/>
      <c r="AL726" s="304"/>
      <c r="AM726" s="305"/>
      <c r="AN726" s="305"/>
      <c r="AO726" s="305"/>
      <c r="AP726" s="305"/>
      <c r="AQ726" s="306"/>
      <c r="AR726" s="304"/>
      <c r="AS726" s="305"/>
      <c r="AT726" s="305"/>
      <c r="AU726" s="305"/>
      <c r="AV726" s="305"/>
      <c r="AW726" s="306"/>
      <c r="AX726" s="304"/>
      <c r="AY726" s="305"/>
      <c r="AZ726" s="305"/>
      <c r="BA726" s="305"/>
      <c r="BB726" s="305"/>
      <c r="BC726" s="306"/>
      <c r="BD726" s="304"/>
      <c r="BE726" s="305"/>
      <c r="BF726" s="305"/>
      <c r="BG726" s="305"/>
      <c r="BH726" s="305"/>
      <c r="BI726" s="306"/>
      <c r="BJ726" s="304"/>
      <c r="BK726" s="305"/>
      <c r="BL726" s="305"/>
      <c r="BM726" s="305"/>
      <c r="BN726" s="305"/>
      <c r="BO726" s="306"/>
      <c r="BP726" s="304"/>
      <c r="BQ726" s="305"/>
      <c r="BR726" s="305"/>
      <c r="BS726" s="305"/>
      <c r="BT726" s="305"/>
      <c r="BU726" s="306"/>
      <c r="BV726" s="304"/>
      <c r="BW726" s="305"/>
      <c r="BX726" s="305"/>
      <c r="BY726" s="305"/>
      <c r="BZ726" s="305"/>
      <c r="CA726" s="306"/>
      <c r="CB726" s="91"/>
    </row>
    <row r="727" spans="1:80" s="92" customFormat="1" x14ac:dyDescent="0.25">
      <c r="A727" s="90"/>
      <c r="B727" s="304"/>
      <c r="C727" s="305"/>
      <c r="D727" s="305"/>
      <c r="E727" s="305"/>
      <c r="F727" s="305"/>
      <c r="G727" s="306"/>
      <c r="H727" s="304"/>
      <c r="I727" s="305"/>
      <c r="J727" s="305"/>
      <c r="K727" s="305"/>
      <c r="L727" s="305"/>
      <c r="M727" s="306"/>
      <c r="N727" s="304"/>
      <c r="O727" s="305"/>
      <c r="P727" s="305"/>
      <c r="Q727" s="305"/>
      <c r="R727" s="305"/>
      <c r="S727" s="306"/>
      <c r="T727" s="304"/>
      <c r="U727" s="305"/>
      <c r="V727" s="305"/>
      <c r="W727" s="305"/>
      <c r="X727" s="305"/>
      <c r="Y727" s="306"/>
      <c r="Z727" s="304"/>
      <c r="AA727" s="305"/>
      <c r="AB727" s="305"/>
      <c r="AC727" s="305"/>
      <c r="AD727" s="305"/>
      <c r="AE727" s="306"/>
      <c r="AF727" s="304"/>
      <c r="AG727" s="305"/>
      <c r="AH727" s="305"/>
      <c r="AI727" s="305"/>
      <c r="AJ727" s="305"/>
      <c r="AK727" s="306"/>
      <c r="AL727" s="304"/>
      <c r="AM727" s="305"/>
      <c r="AN727" s="305"/>
      <c r="AO727" s="305"/>
      <c r="AP727" s="305"/>
      <c r="AQ727" s="306"/>
      <c r="AR727" s="304"/>
      <c r="AS727" s="305"/>
      <c r="AT727" s="305"/>
      <c r="AU727" s="305"/>
      <c r="AV727" s="305"/>
      <c r="AW727" s="306"/>
      <c r="AX727" s="304"/>
      <c r="AY727" s="305"/>
      <c r="AZ727" s="305"/>
      <c r="BA727" s="305"/>
      <c r="BB727" s="305"/>
      <c r="BC727" s="306"/>
      <c r="BD727" s="304"/>
      <c r="BE727" s="305"/>
      <c r="BF727" s="305"/>
      <c r="BG727" s="305"/>
      <c r="BH727" s="305"/>
      <c r="BI727" s="306"/>
      <c r="BJ727" s="304"/>
      <c r="BK727" s="305"/>
      <c r="BL727" s="305"/>
      <c r="BM727" s="305"/>
      <c r="BN727" s="305"/>
      <c r="BO727" s="306"/>
      <c r="BP727" s="304"/>
      <c r="BQ727" s="305"/>
      <c r="BR727" s="305"/>
      <c r="BS727" s="305"/>
      <c r="BT727" s="305"/>
      <c r="BU727" s="306"/>
      <c r="BV727" s="304"/>
      <c r="BW727" s="305"/>
      <c r="BX727" s="305"/>
      <c r="BY727" s="305"/>
      <c r="BZ727" s="305"/>
      <c r="CA727" s="306"/>
      <c r="CB727" s="91"/>
    </row>
    <row r="728" spans="1:80" s="92" customFormat="1" x14ac:dyDescent="0.25">
      <c r="A728" s="90"/>
      <c r="B728" s="304"/>
      <c r="C728" s="305"/>
      <c r="D728" s="305"/>
      <c r="E728" s="305"/>
      <c r="F728" s="305"/>
      <c r="G728" s="306"/>
      <c r="H728" s="304"/>
      <c r="I728" s="305"/>
      <c r="J728" s="305"/>
      <c r="K728" s="305"/>
      <c r="L728" s="305"/>
      <c r="M728" s="306"/>
      <c r="N728" s="304"/>
      <c r="O728" s="305"/>
      <c r="P728" s="305"/>
      <c r="Q728" s="305"/>
      <c r="R728" s="305"/>
      <c r="S728" s="306"/>
      <c r="T728" s="304"/>
      <c r="U728" s="305"/>
      <c r="V728" s="305"/>
      <c r="W728" s="305"/>
      <c r="X728" s="305"/>
      <c r="Y728" s="306"/>
      <c r="Z728" s="304"/>
      <c r="AA728" s="305"/>
      <c r="AB728" s="305"/>
      <c r="AC728" s="305"/>
      <c r="AD728" s="305"/>
      <c r="AE728" s="306"/>
      <c r="AF728" s="304"/>
      <c r="AG728" s="305"/>
      <c r="AH728" s="305"/>
      <c r="AI728" s="305"/>
      <c r="AJ728" s="305"/>
      <c r="AK728" s="306"/>
      <c r="AL728" s="304"/>
      <c r="AM728" s="305"/>
      <c r="AN728" s="305"/>
      <c r="AO728" s="305"/>
      <c r="AP728" s="305"/>
      <c r="AQ728" s="306"/>
      <c r="AR728" s="304"/>
      <c r="AS728" s="305"/>
      <c r="AT728" s="305"/>
      <c r="AU728" s="305"/>
      <c r="AV728" s="305"/>
      <c r="AW728" s="306"/>
      <c r="AX728" s="304"/>
      <c r="AY728" s="305"/>
      <c r="AZ728" s="305"/>
      <c r="BA728" s="305"/>
      <c r="BB728" s="305"/>
      <c r="BC728" s="306"/>
      <c r="BD728" s="304"/>
      <c r="BE728" s="305"/>
      <c r="BF728" s="305"/>
      <c r="BG728" s="305"/>
      <c r="BH728" s="305"/>
      <c r="BI728" s="306"/>
      <c r="BJ728" s="304"/>
      <c r="BK728" s="305"/>
      <c r="BL728" s="305"/>
      <c r="BM728" s="305"/>
      <c r="BN728" s="305"/>
      <c r="BO728" s="306"/>
      <c r="BP728" s="304"/>
      <c r="BQ728" s="305"/>
      <c r="BR728" s="305"/>
      <c r="BS728" s="305"/>
      <c r="BT728" s="305"/>
      <c r="BU728" s="306"/>
      <c r="BV728" s="304"/>
      <c r="BW728" s="305"/>
      <c r="BX728" s="305"/>
      <c r="BY728" s="305"/>
      <c r="BZ728" s="305"/>
      <c r="CA728" s="306"/>
      <c r="CB728" s="91"/>
    </row>
    <row r="729" spans="1:80" s="92" customFormat="1" x14ac:dyDescent="0.25">
      <c r="A729" s="90"/>
      <c r="B729" s="304"/>
      <c r="C729" s="305"/>
      <c r="D729" s="305"/>
      <c r="E729" s="305"/>
      <c r="F729" s="305"/>
      <c r="G729" s="306"/>
      <c r="H729" s="304"/>
      <c r="I729" s="305"/>
      <c r="J729" s="305"/>
      <c r="K729" s="305"/>
      <c r="L729" s="305"/>
      <c r="M729" s="306"/>
      <c r="N729" s="304"/>
      <c r="O729" s="305"/>
      <c r="P729" s="305"/>
      <c r="Q729" s="305"/>
      <c r="R729" s="305"/>
      <c r="S729" s="306"/>
      <c r="T729" s="304"/>
      <c r="U729" s="305"/>
      <c r="V729" s="305"/>
      <c r="W729" s="305"/>
      <c r="X729" s="305"/>
      <c r="Y729" s="306"/>
      <c r="Z729" s="304"/>
      <c r="AA729" s="305"/>
      <c r="AB729" s="305"/>
      <c r="AC729" s="305"/>
      <c r="AD729" s="305"/>
      <c r="AE729" s="306"/>
      <c r="AF729" s="304"/>
      <c r="AG729" s="305"/>
      <c r="AH729" s="305"/>
      <c r="AI729" s="305"/>
      <c r="AJ729" s="305"/>
      <c r="AK729" s="306"/>
      <c r="AL729" s="304"/>
      <c r="AM729" s="305"/>
      <c r="AN729" s="305"/>
      <c r="AO729" s="305"/>
      <c r="AP729" s="305"/>
      <c r="AQ729" s="306"/>
      <c r="AR729" s="304"/>
      <c r="AS729" s="305"/>
      <c r="AT729" s="305"/>
      <c r="AU729" s="305"/>
      <c r="AV729" s="305"/>
      <c r="AW729" s="306"/>
      <c r="AX729" s="304"/>
      <c r="AY729" s="305"/>
      <c r="AZ729" s="305"/>
      <c r="BA729" s="305"/>
      <c r="BB729" s="305"/>
      <c r="BC729" s="306"/>
      <c r="BD729" s="304"/>
      <c r="BE729" s="305"/>
      <c r="BF729" s="305"/>
      <c r="BG729" s="305"/>
      <c r="BH729" s="305"/>
      <c r="BI729" s="306"/>
      <c r="BJ729" s="304"/>
      <c r="BK729" s="305"/>
      <c r="BL729" s="305"/>
      <c r="BM729" s="305"/>
      <c r="BN729" s="305"/>
      <c r="BO729" s="306"/>
      <c r="BP729" s="304"/>
      <c r="BQ729" s="305"/>
      <c r="BR729" s="305"/>
      <c r="BS729" s="305"/>
      <c r="BT729" s="305"/>
      <c r="BU729" s="306"/>
      <c r="BV729" s="304"/>
      <c r="BW729" s="305"/>
      <c r="BX729" s="305"/>
      <c r="BY729" s="305"/>
      <c r="BZ729" s="305"/>
      <c r="CA729" s="306"/>
      <c r="CB729" s="91"/>
    </row>
    <row r="730" spans="1:80" s="92" customFormat="1" x14ac:dyDescent="0.25">
      <c r="A730" s="90"/>
      <c r="B730" s="304"/>
      <c r="C730" s="305"/>
      <c r="D730" s="305"/>
      <c r="E730" s="305"/>
      <c r="F730" s="305"/>
      <c r="G730" s="306"/>
      <c r="H730" s="304"/>
      <c r="I730" s="305"/>
      <c r="J730" s="305"/>
      <c r="K730" s="305"/>
      <c r="L730" s="305"/>
      <c r="M730" s="306"/>
      <c r="N730" s="304"/>
      <c r="O730" s="305"/>
      <c r="P730" s="305"/>
      <c r="Q730" s="305"/>
      <c r="R730" s="305"/>
      <c r="S730" s="306"/>
      <c r="T730" s="304"/>
      <c r="U730" s="305"/>
      <c r="V730" s="305"/>
      <c r="W730" s="305"/>
      <c r="X730" s="305"/>
      <c r="Y730" s="306"/>
      <c r="Z730" s="304"/>
      <c r="AA730" s="305"/>
      <c r="AB730" s="305"/>
      <c r="AC730" s="305"/>
      <c r="AD730" s="305"/>
      <c r="AE730" s="306"/>
      <c r="AF730" s="304"/>
      <c r="AG730" s="305"/>
      <c r="AH730" s="305"/>
      <c r="AI730" s="305"/>
      <c r="AJ730" s="305"/>
      <c r="AK730" s="306"/>
      <c r="AL730" s="304"/>
      <c r="AM730" s="305"/>
      <c r="AN730" s="305"/>
      <c r="AO730" s="305"/>
      <c r="AP730" s="305"/>
      <c r="AQ730" s="306"/>
      <c r="AR730" s="304"/>
      <c r="AS730" s="305"/>
      <c r="AT730" s="305"/>
      <c r="AU730" s="305"/>
      <c r="AV730" s="305"/>
      <c r="AW730" s="306"/>
      <c r="AX730" s="304"/>
      <c r="AY730" s="305"/>
      <c r="AZ730" s="305"/>
      <c r="BA730" s="305"/>
      <c r="BB730" s="305"/>
      <c r="BC730" s="306"/>
      <c r="BD730" s="304"/>
      <c r="BE730" s="305"/>
      <c r="BF730" s="305"/>
      <c r="BG730" s="305"/>
      <c r="BH730" s="305"/>
      <c r="BI730" s="306"/>
      <c r="BJ730" s="304"/>
      <c r="BK730" s="305"/>
      <c r="BL730" s="305"/>
      <c r="BM730" s="305"/>
      <c r="BN730" s="305"/>
      <c r="BO730" s="306"/>
      <c r="BP730" s="304"/>
      <c r="BQ730" s="305"/>
      <c r="BR730" s="305"/>
      <c r="BS730" s="305"/>
      <c r="BT730" s="305"/>
      <c r="BU730" s="306"/>
      <c r="BV730" s="304"/>
      <c r="BW730" s="305"/>
      <c r="BX730" s="305"/>
      <c r="BY730" s="305"/>
      <c r="BZ730" s="305"/>
      <c r="CA730" s="306"/>
      <c r="CB730" s="91"/>
    </row>
    <row r="731" spans="1:80" s="92" customFormat="1" x14ac:dyDescent="0.25">
      <c r="A731" s="90"/>
      <c r="B731" s="304"/>
      <c r="C731" s="305"/>
      <c r="D731" s="305"/>
      <c r="E731" s="305"/>
      <c r="F731" s="305"/>
      <c r="G731" s="306"/>
      <c r="H731" s="304"/>
      <c r="I731" s="305"/>
      <c r="J731" s="305"/>
      <c r="K731" s="305"/>
      <c r="L731" s="305"/>
      <c r="M731" s="306"/>
      <c r="N731" s="304"/>
      <c r="O731" s="305"/>
      <c r="P731" s="305"/>
      <c r="Q731" s="305"/>
      <c r="R731" s="305"/>
      <c r="S731" s="306"/>
      <c r="T731" s="304"/>
      <c r="U731" s="305"/>
      <c r="V731" s="305"/>
      <c r="W731" s="305"/>
      <c r="X731" s="305"/>
      <c r="Y731" s="306"/>
      <c r="Z731" s="304"/>
      <c r="AA731" s="305"/>
      <c r="AB731" s="305"/>
      <c r="AC731" s="305"/>
      <c r="AD731" s="305"/>
      <c r="AE731" s="306"/>
      <c r="AF731" s="304"/>
      <c r="AG731" s="305"/>
      <c r="AH731" s="305"/>
      <c r="AI731" s="305"/>
      <c r="AJ731" s="305"/>
      <c r="AK731" s="306"/>
      <c r="AL731" s="304"/>
      <c r="AM731" s="305"/>
      <c r="AN731" s="305"/>
      <c r="AO731" s="305"/>
      <c r="AP731" s="305"/>
      <c r="AQ731" s="306"/>
      <c r="AR731" s="304"/>
      <c r="AS731" s="305"/>
      <c r="AT731" s="305"/>
      <c r="AU731" s="305"/>
      <c r="AV731" s="305"/>
      <c r="AW731" s="306"/>
      <c r="AX731" s="304"/>
      <c r="AY731" s="305"/>
      <c r="AZ731" s="305"/>
      <c r="BA731" s="305"/>
      <c r="BB731" s="305"/>
      <c r="BC731" s="306"/>
      <c r="BD731" s="304"/>
      <c r="BE731" s="305"/>
      <c r="BF731" s="305"/>
      <c r="BG731" s="305"/>
      <c r="BH731" s="305"/>
      <c r="BI731" s="306"/>
      <c r="BJ731" s="304"/>
      <c r="BK731" s="305"/>
      <c r="BL731" s="305"/>
      <c r="BM731" s="305"/>
      <c r="BN731" s="305"/>
      <c r="BO731" s="306"/>
      <c r="BP731" s="304"/>
      <c r="BQ731" s="305"/>
      <c r="BR731" s="305"/>
      <c r="BS731" s="305"/>
      <c r="BT731" s="305"/>
      <c r="BU731" s="306"/>
      <c r="BV731" s="304"/>
      <c r="BW731" s="305"/>
      <c r="BX731" s="305"/>
      <c r="BY731" s="305"/>
      <c r="BZ731" s="305"/>
      <c r="CA731" s="306"/>
      <c r="CB731" s="91"/>
    </row>
    <row r="732" spans="1:80" s="92" customFormat="1" x14ac:dyDescent="0.25">
      <c r="A732" s="90"/>
      <c r="B732" s="304"/>
      <c r="C732" s="305"/>
      <c r="D732" s="305"/>
      <c r="E732" s="305"/>
      <c r="F732" s="305"/>
      <c r="G732" s="306"/>
      <c r="H732" s="304"/>
      <c r="I732" s="305"/>
      <c r="J732" s="305"/>
      <c r="K732" s="305"/>
      <c r="L732" s="305"/>
      <c r="M732" s="306"/>
      <c r="N732" s="304"/>
      <c r="O732" s="305"/>
      <c r="P732" s="305"/>
      <c r="Q732" s="305"/>
      <c r="R732" s="305"/>
      <c r="S732" s="306"/>
      <c r="T732" s="304"/>
      <c r="U732" s="305"/>
      <c r="V732" s="305"/>
      <c r="W732" s="305"/>
      <c r="X732" s="305"/>
      <c r="Y732" s="306"/>
      <c r="Z732" s="304"/>
      <c r="AA732" s="305"/>
      <c r="AB732" s="305"/>
      <c r="AC732" s="305"/>
      <c r="AD732" s="305"/>
      <c r="AE732" s="306"/>
      <c r="AF732" s="304"/>
      <c r="AG732" s="305"/>
      <c r="AH732" s="305"/>
      <c r="AI732" s="305"/>
      <c r="AJ732" s="305"/>
      <c r="AK732" s="306"/>
      <c r="AL732" s="304"/>
      <c r="AM732" s="305"/>
      <c r="AN732" s="305"/>
      <c r="AO732" s="305"/>
      <c r="AP732" s="305"/>
      <c r="AQ732" s="306"/>
      <c r="AR732" s="304"/>
      <c r="AS732" s="305"/>
      <c r="AT732" s="305"/>
      <c r="AU732" s="305"/>
      <c r="AV732" s="305"/>
      <c r="AW732" s="306"/>
      <c r="AX732" s="304"/>
      <c r="AY732" s="305"/>
      <c r="AZ732" s="305"/>
      <c r="BA732" s="305"/>
      <c r="BB732" s="305"/>
      <c r="BC732" s="306"/>
      <c r="BD732" s="304"/>
      <c r="BE732" s="305"/>
      <c r="BF732" s="305"/>
      <c r="BG732" s="305"/>
      <c r="BH732" s="305"/>
      <c r="BI732" s="306"/>
      <c r="BJ732" s="304"/>
      <c r="BK732" s="305"/>
      <c r="BL732" s="305"/>
      <c r="BM732" s="305"/>
      <c r="BN732" s="305"/>
      <c r="BO732" s="306"/>
      <c r="BP732" s="304"/>
      <c r="BQ732" s="305"/>
      <c r="BR732" s="305"/>
      <c r="BS732" s="305"/>
      <c r="BT732" s="305"/>
      <c r="BU732" s="306"/>
      <c r="BV732" s="304"/>
      <c r="BW732" s="305"/>
      <c r="BX732" s="305"/>
      <c r="BY732" s="305"/>
      <c r="BZ732" s="305"/>
      <c r="CA732" s="306"/>
      <c r="CB732" s="91"/>
    </row>
    <row r="733" spans="1:80" s="92" customFormat="1" x14ac:dyDescent="0.25">
      <c r="A733" s="90"/>
      <c r="B733" s="304"/>
      <c r="C733" s="305"/>
      <c r="D733" s="305"/>
      <c r="E733" s="305"/>
      <c r="F733" s="305"/>
      <c r="G733" s="306"/>
      <c r="H733" s="304"/>
      <c r="I733" s="305"/>
      <c r="J733" s="305"/>
      <c r="K733" s="305"/>
      <c r="L733" s="305"/>
      <c r="M733" s="306"/>
      <c r="N733" s="304"/>
      <c r="O733" s="305"/>
      <c r="P733" s="305"/>
      <c r="Q733" s="305"/>
      <c r="R733" s="305"/>
      <c r="S733" s="306"/>
      <c r="T733" s="304"/>
      <c r="U733" s="305"/>
      <c r="V733" s="305"/>
      <c r="W733" s="305"/>
      <c r="X733" s="305"/>
      <c r="Y733" s="306"/>
      <c r="Z733" s="304"/>
      <c r="AA733" s="305"/>
      <c r="AB733" s="305"/>
      <c r="AC733" s="305"/>
      <c r="AD733" s="305"/>
      <c r="AE733" s="306"/>
      <c r="AF733" s="304"/>
      <c r="AG733" s="305"/>
      <c r="AH733" s="305"/>
      <c r="AI733" s="305"/>
      <c r="AJ733" s="305"/>
      <c r="AK733" s="306"/>
      <c r="AL733" s="304"/>
      <c r="AM733" s="305"/>
      <c r="AN733" s="305"/>
      <c r="AO733" s="305"/>
      <c r="AP733" s="305"/>
      <c r="AQ733" s="306"/>
      <c r="AR733" s="304"/>
      <c r="AS733" s="305"/>
      <c r="AT733" s="305"/>
      <c r="AU733" s="305"/>
      <c r="AV733" s="305"/>
      <c r="AW733" s="306"/>
      <c r="AX733" s="304"/>
      <c r="AY733" s="305"/>
      <c r="AZ733" s="305"/>
      <c r="BA733" s="305"/>
      <c r="BB733" s="305"/>
      <c r="BC733" s="306"/>
      <c r="BD733" s="304"/>
      <c r="BE733" s="305"/>
      <c r="BF733" s="305"/>
      <c r="BG733" s="305"/>
      <c r="BH733" s="305"/>
      <c r="BI733" s="306"/>
      <c r="BJ733" s="304"/>
      <c r="BK733" s="305"/>
      <c r="BL733" s="305"/>
      <c r="BM733" s="305"/>
      <c r="BN733" s="305"/>
      <c r="BO733" s="306"/>
      <c r="BP733" s="304"/>
      <c r="BQ733" s="305"/>
      <c r="BR733" s="305"/>
      <c r="BS733" s="305"/>
      <c r="BT733" s="305"/>
      <c r="BU733" s="306"/>
      <c r="BV733" s="304"/>
      <c r="BW733" s="305"/>
      <c r="BX733" s="305"/>
      <c r="BY733" s="305"/>
      <c r="BZ733" s="305"/>
      <c r="CA733" s="306"/>
      <c r="CB733" s="91"/>
    </row>
    <row r="734" spans="1:80" s="92" customFormat="1" x14ac:dyDescent="0.25">
      <c r="A734" s="90"/>
      <c r="B734" s="304"/>
      <c r="C734" s="305"/>
      <c r="D734" s="305"/>
      <c r="E734" s="305"/>
      <c r="F734" s="305"/>
      <c r="G734" s="306"/>
      <c r="H734" s="304"/>
      <c r="I734" s="305"/>
      <c r="J734" s="305"/>
      <c r="K734" s="305"/>
      <c r="L734" s="305"/>
      <c r="M734" s="306"/>
      <c r="N734" s="304"/>
      <c r="O734" s="305"/>
      <c r="P734" s="305"/>
      <c r="Q734" s="305"/>
      <c r="R734" s="305"/>
      <c r="S734" s="306"/>
      <c r="T734" s="304"/>
      <c r="U734" s="305"/>
      <c r="V734" s="305"/>
      <c r="W734" s="305"/>
      <c r="X734" s="305"/>
      <c r="Y734" s="306"/>
      <c r="Z734" s="304"/>
      <c r="AA734" s="305"/>
      <c r="AB734" s="305"/>
      <c r="AC734" s="305"/>
      <c r="AD734" s="305"/>
      <c r="AE734" s="306"/>
      <c r="AF734" s="304"/>
      <c r="AG734" s="305"/>
      <c r="AH734" s="305"/>
      <c r="AI734" s="305"/>
      <c r="AJ734" s="305"/>
      <c r="AK734" s="306"/>
      <c r="AL734" s="304"/>
      <c r="AM734" s="305"/>
      <c r="AN734" s="305"/>
      <c r="AO734" s="305"/>
      <c r="AP734" s="305"/>
      <c r="AQ734" s="306"/>
      <c r="AR734" s="304"/>
      <c r="AS734" s="305"/>
      <c r="AT734" s="305"/>
      <c r="AU734" s="305"/>
      <c r="AV734" s="305"/>
      <c r="AW734" s="306"/>
      <c r="AX734" s="304"/>
      <c r="AY734" s="305"/>
      <c r="AZ734" s="305"/>
      <c r="BA734" s="305"/>
      <c r="BB734" s="305"/>
      <c r="BC734" s="306"/>
      <c r="BD734" s="304"/>
      <c r="BE734" s="305"/>
      <c r="BF734" s="305"/>
      <c r="BG734" s="305"/>
      <c r="BH734" s="305"/>
      <c r="BI734" s="306"/>
      <c r="BJ734" s="304"/>
      <c r="BK734" s="305"/>
      <c r="BL734" s="305"/>
      <c r="BM734" s="305"/>
      <c r="BN734" s="305"/>
      <c r="BO734" s="306"/>
      <c r="BP734" s="304"/>
      <c r="BQ734" s="305"/>
      <c r="BR734" s="305"/>
      <c r="BS734" s="305"/>
      <c r="BT734" s="305"/>
      <c r="BU734" s="306"/>
      <c r="BV734" s="304"/>
      <c r="BW734" s="305"/>
      <c r="BX734" s="305"/>
      <c r="BY734" s="305"/>
      <c r="BZ734" s="305"/>
      <c r="CA734" s="306"/>
      <c r="CB734" s="91"/>
    </row>
    <row r="735" spans="1:80" s="92" customFormat="1" x14ac:dyDescent="0.25">
      <c r="A735" s="90"/>
      <c r="B735" s="304"/>
      <c r="C735" s="305"/>
      <c r="D735" s="305"/>
      <c r="E735" s="305"/>
      <c r="F735" s="305"/>
      <c r="G735" s="306"/>
      <c r="H735" s="304"/>
      <c r="I735" s="305"/>
      <c r="J735" s="305"/>
      <c r="K735" s="305"/>
      <c r="L735" s="305"/>
      <c r="M735" s="306"/>
      <c r="N735" s="304"/>
      <c r="O735" s="305"/>
      <c r="P735" s="305"/>
      <c r="Q735" s="305"/>
      <c r="R735" s="305"/>
      <c r="S735" s="306"/>
      <c r="T735" s="304"/>
      <c r="U735" s="305"/>
      <c r="V735" s="305"/>
      <c r="W735" s="305"/>
      <c r="X735" s="305"/>
      <c r="Y735" s="306"/>
      <c r="Z735" s="304"/>
      <c r="AA735" s="305"/>
      <c r="AB735" s="305"/>
      <c r="AC735" s="305"/>
      <c r="AD735" s="305"/>
      <c r="AE735" s="306"/>
      <c r="AF735" s="304"/>
      <c r="AG735" s="305"/>
      <c r="AH735" s="305"/>
      <c r="AI735" s="305"/>
      <c r="AJ735" s="305"/>
      <c r="AK735" s="306"/>
      <c r="AL735" s="304"/>
      <c r="AM735" s="305"/>
      <c r="AN735" s="305"/>
      <c r="AO735" s="305"/>
      <c r="AP735" s="305"/>
      <c r="AQ735" s="306"/>
      <c r="AR735" s="304"/>
      <c r="AS735" s="305"/>
      <c r="AT735" s="305"/>
      <c r="AU735" s="305"/>
      <c r="AV735" s="305"/>
      <c r="AW735" s="306"/>
      <c r="AX735" s="304"/>
      <c r="AY735" s="305"/>
      <c r="AZ735" s="305"/>
      <c r="BA735" s="305"/>
      <c r="BB735" s="305"/>
      <c r="BC735" s="306"/>
      <c r="BD735" s="304"/>
      <c r="BE735" s="305"/>
      <c r="BF735" s="305"/>
      <c r="BG735" s="305"/>
      <c r="BH735" s="305"/>
      <c r="BI735" s="306"/>
      <c r="BJ735" s="304"/>
      <c r="BK735" s="305"/>
      <c r="BL735" s="305"/>
      <c r="BM735" s="305"/>
      <c r="BN735" s="305"/>
      <c r="BO735" s="306"/>
      <c r="BP735" s="304"/>
      <c r="BQ735" s="305"/>
      <c r="BR735" s="305"/>
      <c r="BS735" s="305"/>
      <c r="BT735" s="305"/>
      <c r="BU735" s="306"/>
      <c r="BV735" s="304"/>
      <c r="BW735" s="305"/>
      <c r="BX735" s="305"/>
      <c r="BY735" s="305"/>
      <c r="BZ735" s="305"/>
      <c r="CA735" s="306"/>
      <c r="CB735" s="91"/>
    </row>
    <row r="736" spans="1:80" s="92" customFormat="1" x14ac:dyDescent="0.25">
      <c r="A736" s="90"/>
      <c r="B736" s="304"/>
      <c r="C736" s="305"/>
      <c r="D736" s="305"/>
      <c r="E736" s="305"/>
      <c r="F736" s="305"/>
      <c r="G736" s="306"/>
      <c r="H736" s="304"/>
      <c r="I736" s="305"/>
      <c r="J736" s="305"/>
      <c r="K736" s="305"/>
      <c r="L736" s="305"/>
      <c r="M736" s="306"/>
      <c r="N736" s="304"/>
      <c r="O736" s="305"/>
      <c r="P736" s="305"/>
      <c r="Q736" s="305"/>
      <c r="R736" s="305"/>
      <c r="S736" s="306"/>
      <c r="T736" s="304"/>
      <c r="U736" s="305"/>
      <c r="V736" s="305"/>
      <c r="W736" s="305"/>
      <c r="X736" s="305"/>
      <c r="Y736" s="306"/>
      <c r="Z736" s="304"/>
      <c r="AA736" s="305"/>
      <c r="AB736" s="305"/>
      <c r="AC736" s="305"/>
      <c r="AD736" s="305"/>
      <c r="AE736" s="306"/>
      <c r="AF736" s="304"/>
      <c r="AG736" s="305"/>
      <c r="AH736" s="305"/>
      <c r="AI736" s="305"/>
      <c r="AJ736" s="305"/>
      <c r="AK736" s="306"/>
      <c r="AL736" s="304"/>
      <c r="AM736" s="305"/>
      <c r="AN736" s="305"/>
      <c r="AO736" s="305"/>
      <c r="AP736" s="305"/>
      <c r="AQ736" s="306"/>
      <c r="AR736" s="304"/>
      <c r="AS736" s="305"/>
      <c r="AT736" s="305"/>
      <c r="AU736" s="305"/>
      <c r="AV736" s="305"/>
      <c r="AW736" s="306"/>
      <c r="AX736" s="304"/>
      <c r="AY736" s="305"/>
      <c r="AZ736" s="305"/>
      <c r="BA736" s="305"/>
      <c r="BB736" s="305"/>
      <c r="BC736" s="306"/>
      <c r="BD736" s="304"/>
      <c r="BE736" s="305"/>
      <c r="BF736" s="305"/>
      <c r="BG736" s="305"/>
      <c r="BH736" s="305"/>
      <c r="BI736" s="306"/>
      <c r="BJ736" s="304"/>
      <c r="BK736" s="305"/>
      <c r="BL736" s="305"/>
      <c r="BM736" s="305"/>
      <c r="BN736" s="305"/>
      <c r="BO736" s="306"/>
      <c r="BP736" s="304"/>
      <c r="BQ736" s="305"/>
      <c r="BR736" s="305"/>
      <c r="BS736" s="305"/>
      <c r="BT736" s="305"/>
      <c r="BU736" s="306"/>
      <c r="BV736" s="304"/>
      <c r="BW736" s="305"/>
      <c r="BX736" s="305"/>
      <c r="BY736" s="305"/>
      <c r="BZ736" s="305"/>
      <c r="CA736" s="306"/>
      <c r="CB736" s="91"/>
    </row>
    <row r="737" spans="1:80" s="92" customFormat="1" x14ac:dyDescent="0.25">
      <c r="A737" s="90"/>
      <c r="B737" s="304"/>
      <c r="C737" s="305"/>
      <c r="D737" s="305"/>
      <c r="E737" s="305"/>
      <c r="F737" s="305"/>
      <c r="G737" s="306"/>
      <c r="H737" s="304"/>
      <c r="I737" s="305"/>
      <c r="J737" s="305"/>
      <c r="K737" s="305"/>
      <c r="L737" s="305"/>
      <c r="M737" s="306"/>
      <c r="N737" s="304"/>
      <c r="O737" s="305"/>
      <c r="P737" s="305"/>
      <c r="Q737" s="305"/>
      <c r="R737" s="305"/>
      <c r="S737" s="306"/>
      <c r="T737" s="304"/>
      <c r="U737" s="305"/>
      <c r="V737" s="305"/>
      <c r="W737" s="305"/>
      <c r="X737" s="305"/>
      <c r="Y737" s="306"/>
      <c r="Z737" s="304"/>
      <c r="AA737" s="305"/>
      <c r="AB737" s="305"/>
      <c r="AC737" s="305"/>
      <c r="AD737" s="305"/>
      <c r="AE737" s="306"/>
      <c r="AF737" s="304"/>
      <c r="AG737" s="305"/>
      <c r="AH737" s="305"/>
      <c r="AI737" s="305"/>
      <c r="AJ737" s="305"/>
      <c r="AK737" s="306"/>
      <c r="AL737" s="304"/>
      <c r="AM737" s="305"/>
      <c r="AN737" s="305"/>
      <c r="AO737" s="305"/>
      <c r="AP737" s="305"/>
      <c r="AQ737" s="306"/>
      <c r="AR737" s="304"/>
      <c r="AS737" s="305"/>
      <c r="AT737" s="305"/>
      <c r="AU737" s="305"/>
      <c r="AV737" s="305"/>
      <c r="AW737" s="306"/>
      <c r="AX737" s="304"/>
      <c r="AY737" s="305"/>
      <c r="AZ737" s="305"/>
      <c r="BA737" s="305"/>
      <c r="BB737" s="305"/>
      <c r="BC737" s="306"/>
      <c r="BD737" s="304"/>
      <c r="BE737" s="305"/>
      <c r="BF737" s="305"/>
      <c r="BG737" s="305"/>
      <c r="BH737" s="305"/>
      <c r="BI737" s="306"/>
      <c r="BJ737" s="304"/>
      <c r="BK737" s="305"/>
      <c r="BL737" s="305"/>
      <c r="BM737" s="305"/>
      <c r="BN737" s="305"/>
      <c r="BO737" s="306"/>
      <c r="BP737" s="304"/>
      <c r="BQ737" s="305"/>
      <c r="BR737" s="305"/>
      <c r="BS737" s="305"/>
      <c r="BT737" s="305"/>
      <c r="BU737" s="306"/>
      <c r="BV737" s="304"/>
      <c r="BW737" s="305"/>
      <c r="BX737" s="305"/>
      <c r="BY737" s="305"/>
      <c r="BZ737" s="305"/>
      <c r="CA737" s="306"/>
      <c r="CB737" s="91"/>
    </row>
    <row r="738" spans="1:80" s="92" customFormat="1" x14ac:dyDescent="0.25">
      <c r="A738" s="90"/>
      <c r="B738" s="304"/>
      <c r="C738" s="305"/>
      <c r="D738" s="305"/>
      <c r="E738" s="305"/>
      <c r="F738" s="305"/>
      <c r="G738" s="306"/>
      <c r="H738" s="304"/>
      <c r="I738" s="305"/>
      <c r="J738" s="305"/>
      <c r="K738" s="305"/>
      <c r="L738" s="305"/>
      <c r="M738" s="306"/>
      <c r="N738" s="304"/>
      <c r="O738" s="305"/>
      <c r="P738" s="305"/>
      <c r="Q738" s="305"/>
      <c r="R738" s="305"/>
      <c r="S738" s="306"/>
      <c r="T738" s="304"/>
      <c r="U738" s="305"/>
      <c r="V738" s="305"/>
      <c r="W738" s="305"/>
      <c r="X738" s="305"/>
      <c r="Y738" s="306"/>
      <c r="Z738" s="304"/>
      <c r="AA738" s="305"/>
      <c r="AB738" s="305"/>
      <c r="AC738" s="305"/>
      <c r="AD738" s="305"/>
      <c r="AE738" s="306"/>
      <c r="AF738" s="304"/>
      <c r="AG738" s="305"/>
      <c r="AH738" s="305"/>
      <c r="AI738" s="305"/>
      <c r="AJ738" s="305"/>
      <c r="AK738" s="306"/>
      <c r="AL738" s="304"/>
      <c r="AM738" s="305"/>
      <c r="AN738" s="305"/>
      <c r="AO738" s="305"/>
      <c r="AP738" s="305"/>
      <c r="AQ738" s="306"/>
      <c r="AR738" s="304"/>
      <c r="AS738" s="305"/>
      <c r="AT738" s="305"/>
      <c r="AU738" s="305"/>
      <c r="AV738" s="305"/>
      <c r="AW738" s="306"/>
      <c r="AX738" s="304"/>
      <c r="AY738" s="305"/>
      <c r="AZ738" s="305"/>
      <c r="BA738" s="305"/>
      <c r="BB738" s="305"/>
      <c r="BC738" s="306"/>
      <c r="BD738" s="304"/>
      <c r="BE738" s="305"/>
      <c r="BF738" s="305"/>
      <c r="BG738" s="305"/>
      <c r="BH738" s="305"/>
      <c r="BI738" s="306"/>
      <c r="BJ738" s="304"/>
      <c r="BK738" s="305"/>
      <c r="BL738" s="305"/>
      <c r="BM738" s="305"/>
      <c r="BN738" s="305"/>
      <c r="BO738" s="306"/>
      <c r="BP738" s="304"/>
      <c r="BQ738" s="305"/>
      <c r="BR738" s="305"/>
      <c r="BS738" s="305"/>
      <c r="BT738" s="305"/>
      <c r="BU738" s="306"/>
      <c r="BV738" s="304"/>
      <c r="BW738" s="305"/>
      <c r="BX738" s="305"/>
      <c r="BY738" s="305"/>
      <c r="BZ738" s="305"/>
      <c r="CA738" s="306"/>
      <c r="CB738" s="91"/>
    </row>
    <row r="739" spans="1:80" s="92" customFormat="1" x14ac:dyDescent="0.25">
      <c r="A739" s="90"/>
      <c r="B739" s="304"/>
      <c r="C739" s="305"/>
      <c r="D739" s="305"/>
      <c r="E739" s="305"/>
      <c r="F739" s="305"/>
      <c r="G739" s="306"/>
      <c r="H739" s="304"/>
      <c r="I739" s="305"/>
      <c r="J739" s="305"/>
      <c r="K739" s="305"/>
      <c r="L739" s="305"/>
      <c r="M739" s="306"/>
      <c r="N739" s="304"/>
      <c r="O739" s="305"/>
      <c r="P739" s="305"/>
      <c r="Q739" s="305"/>
      <c r="R739" s="305"/>
      <c r="S739" s="306"/>
      <c r="T739" s="304"/>
      <c r="U739" s="305"/>
      <c r="V739" s="305"/>
      <c r="W739" s="305"/>
      <c r="X739" s="305"/>
      <c r="Y739" s="306"/>
      <c r="Z739" s="304"/>
      <c r="AA739" s="305"/>
      <c r="AB739" s="305"/>
      <c r="AC739" s="305"/>
      <c r="AD739" s="305"/>
      <c r="AE739" s="306"/>
      <c r="AF739" s="304"/>
      <c r="AG739" s="305"/>
      <c r="AH739" s="305"/>
      <c r="AI739" s="305"/>
      <c r="AJ739" s="305"/>
      <c r="AK739" s="306"/>
      <c r="AL739" s="304"/>
      <c r="AM739" s="305"/>
      <c r="AN739" s="305"/>
      <c r="AO739" s="305"/>
      <c r="AP739" s="305"/>
      <c r="AQ739" s="306"/>
      <c r="AR739" s="304"/>
      <c r="AS739" s="305"/>
      <c r="AT739" s="305"/>
      <c r="AU739" s="305"/>
      <c r="AV739" s="305"/>
      <c r="AW739" s="306"/>
      <c r="AX739" s="304"/>
      <c r="AY739" s="305"/>
      <c r="AZ739" s="305"/>
      <c r="BA739" s="305"/>
      <c r="BB739" s="305"/>
      <c r="BC739" s="306"/>
      <c r="BD739" s="304"/>
      <c r="BE739" s="305"/>
      <c r="BF739" s="305"/>
      <c r="BG739" s="305"/>
      <c r="BH739" s="305"/>
      <c r="BI739" s="306"/>
      <c r="BJ739" s="304"/>
      <c r="BK739" s="305"/>
      <c r="BL739" s="305"/>
      <c r="BM739" s="305"/>
      <c r="BN739" s="305"/>
      <c r="BO739" s="306"/>
      <c r="BP739" s="304"/>
      <c r="BQ739" s="305"/>
      <c r="BR739" s="305"/>
      <c r="BS739" s="305"/>
      <c r="BT739" s="305"/>
      <c r="BU739" s="306"/>
      <c r="BV739" s="304"/>
      <c r="BW739" s="305"/>
      <c r="BX739" s="305"/>
      <c r="BY739" s="305"/>
      <c r="BZ739" s="305"/>
      <c r="CA739" s="306"/>
      <c r="CB739" s="91"/>
    </row>
    <row r="740" spans="1:80" s="92" customFormat="1" x14ac:dyDescent="0.25">
      <c r="A740" s="90"/>
      <c r="B740" s="304"/>
      <c r="C740" s="305"/>
      <c r="D740" s="305"/>
      <c r="E740" s="305"/>
      <c r="F740" s="305"/>
      <c r="G740" s="306"/>
      <c r="H740" s="304"/>
      <c r="I740" s="305"/>
      <c r="J740" s="305"/>
      <c r="K740" s="305"/>
      <c r="L740" s="305"/>
      <c r="M740" s="306"/>
      <c r="N740" s="304"/>
      <c r="O740" s="305"/>
      <c r="P740" s="305"/>
      <c r="Q740" s="305"/>
      <c r="R740" s="305"/>
      <c r="S740" s="306"/>
      <c r="T740" s="304"/>
      <c r="U740" s="305"/>
      <c r="V740" s="305"/>
      <c r="W740" s="305"/>
      <c r="X740" s="305"/>
      <c r="Y740" s="306"/>
      <c r="Z740" s="304"/>
      <c r="AA740" s="305"/>
      <c r="AB740" s="305"/>
      <c r="AC740" s="305"/>
      <c r="AD740" s="305"/>
      <c r="AE740" s="306"/>
      <c r="AF740" s="304"/>
      <c r="AG740" s="305"/>
      <c r="AH740" s="305"/>
      <c r="AI740" s="305"/>
      <c r="AJ740" s="305"/>
      <c r="AK740" s="306"/>
      <c r="AL740" s="304"/>
      <c r="AM740" s="305"/>
      <c r="AN740" s="305"/>
      <c r="AO740" s="305"/>
      <c r="AP740" s="305"/>
      <c r="AQ740" s="306"/>
      <c r="AR740" s="304"/>
      <c r="AS740" s="305"/>
      <c r="AT740" s="305"/>
      <c r="AU740" s="305"/>
      <c r="AV740" s="305"/>
      <c r="AW740" s="306"/>
      <c r="AX740" s="304"/>
      <c r="AY740" s="305"/>
      <c r="AZ740" s="305"/>
      <c r="BA740" s="305"/>
      <c r="BB740" s="305"/>
      <c r="BC740" s="306"/>
      <c r="BD740" s="304"/>
      <c r="BE740" s="305"/>
      <c r="BF740" s="305"/>
      <c r="BG740" s="305"/>
      <c r="BH740" s="305"/>
      <c r="BI740" s="306"/>
      <c r="BJ740" s="304"/>
      <c r="BK740" s="305"/>
      <c r="BL740" s="305"/>
      <c r="BM740" s="305"/>
      <c r="BN740" s="305"/>
      <c r="BO740" s="306"/>
      <c r="BP740" s="304"/>
      <c r="BQ740" s="305"/>
      <c r="BR740" s="305"/>
      <c r="BS740" s="305"/>
      <c r="BT740" s="305"/>
      <c r="BU740" s="306"/>
      <c r="BV740" s="304"/>
      <c r="BW740" s="305"/>
      <c r="BX740" s="305"/>
      <c r="BY740" s="305"/>
      <c r="BZ740" s="305"/>
      <c r="CA740" s="306"/>
      <c r="CB740" s="91"/>
    </row>
    <row r="741" spans="1:80" s="92" customFormat="1" x14ac:dyDescent="0.25">
      <c r="A741" s="90"/>
      <c r="B741" s="304"/>
      <c r="C741" s="305"/>
      <c r="D741" s="305"/>
      <c r="E741" s="305"/>
      <c r="F741" s="305"/>
      <c r="G741" s="306"/>
      <c r="H741" s="304"/>
      <c r="I741" s="305"/>
      <c r="J741" s="305"/>
      <c r="K741" s="305"/>
      <c r="L741" s="305"/>
      <c r="M741" s="306"/>
      <c r="N741" s="304"/>
      <c r="O741" s="305"/>
      <c r="P741" s="305"/>
      <c r="Q741" s="305"/>
      <c r="R741" s="305"/>
      <c r="S741" s="306"/>
      <c r="T741" s="304"/>
      <c r="U741" s="305"/>
      <c r="V741" s="305"/>
      <c r="W741" s="305"/>
      <c r="X741" s="305"/>
      <c r="Y741" s="306"/>
      <c r="Z741" s="304"/>
      <c r="AA741" s="305"/>
      <c r="AB741" s="305"/>
      <c r="AC741" s="305"/>
      <c r="AD741" s="305"/>
      <c r="AE741" s="306"/>
      <c r="AF741" s="304"/>
      <c r="AG741" s="305"/>
      <c r="AH741" s="305"/>
      <c r="AI741" s="305"/>
      <c r="AJ741" s="305"/>
      <c r="AK741" s="306"/>
      <c r="AL741" s="304"/>
      <c r="AM741" s="305"/>
      <c r="AN741" s="305"/>
      <c r="AO741" s="305"/>
      <c r="AP741" s="305"/>
      <c r="AQ741" s="306"/>
      <c r="AR741" s="304"/>
      <c r="AS741" s="305"/>
      <c r="AT741" s="305"/>
      <c r="AU741" s="305"/>
      <c r="AV741" s="305"/>
      <c r="AW741" s="306"/>
      <c r="AX741" s="304"/>
      <c r="AY741" s="305"/>
      <c r="AZ741" s="305"/>
      <c r="BA741" s="305"/>
      <c r="BB741" s="305"/>
      <c r="BC741" s="306"/>
      <c r="BD741" s="304"/>
      <c r="BE741" s="305"/>
      <c r="BF741" s="305"/>
      <c r="BG741" s="305"/>
      <c r="BH741" s="305"/>
      <c r="BI741" s="306"/>
      <c r="BJ741" s="304"/>
      <c r="BK741" s="305"/>
      <c r="BL741" s="305"/>
      <c r="BM741" s="305"/>
      <c r="BN741" s="305"/>
      <c r="BO741" s="306"/>
      <c r="BP741" s="304"/>
      <c r="BQ741" s="305"/>
      <c r="BR741" s="305"/>
      <c r="BS741" s="305"/>
      <c r="BT741" s="305"/>
      <c r="BU741" s="306"/>
      <c r="BV741" s="304"/>
      <c r="BW741" s="305"/>
      <c r="BX741" s="305"/>
      <c r="BY741" s="305"/>
      <c r="BZ741" s="305"/>
      <c r="CA741" s="306"/>
      <c r="CB741" s="91"/>
    </row>
    <row r="742" spans="1:80" s="92" customFormat="1" x14ac:dyDescent="0.25">
      <c r="A742" s="90"/>
      <c r="B742" s="304"/>
      <c r="C742" s="305"/>
      <c r="D742" s="305"/>
      <c r="E742" s="305"/>
      <c r="F742" s="305"/>
      <c r="G742" s="306"/>
      <c r="H742" s="304"/>
      <c r="I742" s="305"/>
      <c r="J742" s="305"/>
      <c r="K742" s="305"/>
      <c r="L742" s="305"/>
      <c r="M742" s="306"/>
      <c r="N742" s="304"/>
      <c r="O742" s="305"/>
      <c r="P742" s="305"/>
      <c r="Q742" s="305"/>
      <c r="R742" s="305"/>
      <c r="S742" s="306"/>
      <c r="T742" s="304"/>
      <c r="U742" s="305"/>
      <c r="V742" s="305"/>
      <c r="W742" s="305"/>
      <c r="X742" s="305"/>
      <c r="Y742" s="306"/>
      <c r="Z742" s="304"/>
      <c r="AA742" s="305"/>
      <c r="AB742" s="305"/>
      <c r="AC742" s="305"/>
      <c r="AD742" s="305"/>
      <c r="AE742" s="306"/>
      <c r="AF742" s="304"/>
      <c r="AG742" s="305"/>
      <c r="AH742" s="305"/>
      <c r="AI742" s="305"/>
      <c r="AJ742" s="305"/>
      <c r="AK742" s="306"/>
      <c r="AL742" s="304"/>
      <c r="AM742" s="305"/>
      <c r="AN742" s="305"/>
      <c r="AO742" s="305"/>
      <c r="AP742" s="305"/>
      <c r="AQ742" s="306"/>
      <c r="AR742" s="304"/>
      <c r="AS742" s="305"/>
      <c r="AT742" s="305"/>
      <c r="AU742" s="305"/>
      <c r="AV742" s="305"/>
      <c r="AW742" s="306"/>
      <c r="AX742" s="304"/>
      <c r="AY742" s="305"/>
      <c r="AZ742" s="305"/>
      <c r="BA742" s="305"/>
      <c r="BB742" s="305"/>
      <c r="BC742" s="306"/>
      <c r="BD742" s="304"/>
      <c r="BE742" s="305"/>
      <c r="BF742" s="305"/>
      <c r="BG742" s="305"/>
      <c r="BH742" s="305"/>
      <c r="BI742" s="306"/>
      <c r="BJ742" s="304"/>
      <c r="BK742" s="305"/>
      <c r="BL742" s="305"/>
      <c r="BM742" s="305"/>
      <c r="BN742" s="305"/>
      <c r="BO742" s="306"/>
      <c r="BP742" s="304"/>
      <c r="BQ742" s="305"/>
      <c r="BR742" s="305"/>
      <c r="BS742" s="305"/>
      <c r="BT742" s="305"/>
      <c r="BU742" s="306"/>
      <c r="BV742" s="304"/>
      <c r="BW742" s="305"/>
      <c r="BX742" s="305"/>
      <c r="BY742" s="305"/>
      <c r="BZ742" s="305"/>
      <c r="CA742" s="306"/>
      <c r="CB742" s="91"/>
    </row>
    <row r="743" spans="1:80" s="92" customFormat="1" x14ac:dyDescent="0.25">
      <c r="A743" s="90"/>
      <c r="B743" s="304"/>
      <c r="C743" s="305"/>
      <c r="D743" s="305"/>
      <c r="E743" s="305"/>
      <c r="F743" s="305"/>
      <c r="G743" s="306"/>
      <c r="H743" s="304"/>
      <c r="I743" s="305"/>
      <c r="J743" s="305"/>
      <c r="K743" s="305"/>
      <c r="L743" s="305"/>
      <c r="M743" s="306"/>
      <c r="N743" s="304"/>
      <c r="O743" s="305"/>
      <c r="P743" s="305"/>
      <c r="Q743" s="305"/>
      <c r="R743" s="305"/>
      <c r="S743" s="306"/>
      <c r="T743" s="304"/>
      <c r="U743" s="305"/>
      <c r="V743" s="305"/>
      <c r="W743" s="305"/>
      <c r="X743" s="305"/>
      <c r="Y743" s="306"/>
      <c r="Z743" s="304"/>
      <c r="AA743" s="305"/>
      <c r="AB743" s="305"/>
      <c r="AC743" s="305"/>
      <c r="AD743" s="305"/>
      <c r="AE743" s="306"/>
      <c r="AF743" s="304"/>
      <c r="AG743" s="305"/>
      <c r="AH743" s="305"/>
      <c r="AI743" s="305"/>
      <c r="AJ743" s="305"/>
      <c r="AK743" s="306"/>
      <c r="AL743" s="304"/>
      <c r="AM743" s="305"/>
      <c r="AN743" s="305"/>
      <c r="AO743" s="305"/>
      <c r="AP743" s="305"/>
      <c r="AQ743" s="306"/>
      <c r="AR743" s="304"/>
      <c r="AS743" s="305"/>
      <c r="AT743" s="305"/>
      <c r="AU743" s="305"/>
      <c r="AV743" s="305"/>
      <c r="AW743" s="306"/>
      <c r="AX743" s="304"/>
      <c r="AY743" s="305"/>
      <c r="AZ743" s="305"/>
      <c r="BA743" s="305"/>
      <c r="BB743" s="305"/>
      <c r="BC743" s="306"/>
      <c r="BD743" s="304"/>
      <c r="BE743" s="305"/>
      <c r="BF743" s="305"/>
      <c r="BG743" s="305"/>
      <c r="BH743" s="305"/>
      <c r="BI743" s="306"/>
      <c r="BJ743" s="304"/>
      <c r="BK743" s="305"/>
      <c r="BL743" s="305"/>
      <c r="BM743" s="305"/>
      <c r="BN743" s="305"/>
      <c r="BO743" s="306"/>
      <c r="BP743" s="304"/>
      <c r="BQ743" s="305"/>
      <c r="BR743" s="305"/>
      <c r="BS743" s="305"/>
      <c r="BT743" s="305"/>
      <c r="BU743" s="306"/>
      <c r="BV743" s="304"/>
      <c r="BW743" s="305"/>
      <c r="BX743" s="305"/>
      <c r="BY743" s="305"/>
      <c r="BZ743" s="305"/>
      <c r="CA743" s="306"/>
      <c r="CB743" s="91"/>
    </row>
    <row r="744" spans="1:80" s="92" customFormat="1" x14ac:dyDescent="0.25">
      <c r="A744" s="90"/>
      <c r="B744" s="304"/>
      <c r="C744" s="305"/>
      <c r="D744" s="305"/>
      <c r="E744" s="305"/>
      <c r="F744" s="305"/>
      <c r="G744" s="306"/>
      <c r="H744" s="304"/>
      <c r="I744" s="305"/>
      <c r="J744" s="305"/>
      <c r="K744" s="305"/>
      <c r="L744" s="305"/>
      <c r="M744" s="306"/>
      <c r="N744" s="304"/>
      <c r="O744" s="305"/>
      <c r="P744" s="305"/>
      <c r="Q744" s="305"/>
      <c r="R744" s="305"/>
      <c r="S744" s="306"/>
      <c r="T744" s="304"/>
      <c r="U744" s="305"/>
      <c r="V744" s="305"/>
      <c r="W744" s="305"/>
      <c r="X744" s="305"/>
      <c r="Y744" s="306"/>
      <c r="Z744" s="304"/>
      <c r="AA744" s="305"/>
      <c r="AB744" s="305"/>
      <c r="AC744" s="305"/>
      <c r="AD744" s="305"/>
      <c r="AE744" s="306"/>
      <c r="AF744" s="304"/>
      <c r="AG744" s="305"/>
      <c r="AH744" s="305"/>
      <c r="AI744" s="305"/>
      <c r="AJ744" s="305"/>
      <c r="AK744" s="306"/>
      <c r="AL744" s="304"/>
      <c r="AM744" s="305"/>
      <c r="AN744" s="305"/>
      <c r="AO744" s="305"/>
      <c r="AP744" s="305"/>
      <c r="AQ744" s="306"/>
      <c r="AR744" s="304"/>
      <c r="AS744" s="305"/>
      <c r="AT744" s="305"/>
      <c r="AU744" s="305"/>
      <c r="AV744" s="305"/>
      <c r="AW744" s="306"/>
      <c r="AX744" s="304"/>
      <c r="AY744" s="305"/>
      <c r="AZ744" s="305"/>
      <c r="BA744" s="305"/>
      <c r="BB744" s="305"/>
      <c r="BC744" s="306"/>
      <c r="BD744" s="304"/>
      <c r="BE744" s="305"/>
      <c r="BF744" s="305"/>
      <c r="BG744" s="305"/>
      <c r="BH744" s="305"/>
      <c r="BI744" s="306"/>
      <c r="BJ744" s="304"/>
      <c r="BK744" s="305"/>
      <c r="BL744" s="305"/>
      <c r="BM744" s="305"/>
      <c r="BN744" s="305"/>
      <c r="BO744" s="306"/>
      <c r="BP744" s="304"/>
      <c r="BQ744" s="305"/>
      <c r="BR744" s="305"/>
      <c r="BS744" s="305"/>
      <c r="BT744" s="305"/>
      <c r="BU744" s="306"/>
      <c r="BV744" s="304"/>
      <c r="BW744" s="305"/>
      <c r="BX744" s="305"/>
      <c r="BY744" s="305"/>
      <c r="BZ744" s="305"/>
      <c r="CA744" s="306"/>
      <c r="CB744" s="91"/>
    </row>
    <row r="745" spans="1:80" s="92" customFormat="1" x14ac:dyDescent="0.25">
      <c r="A745" s="90"/>
      <c r="B745" s="304"/>
      <c r="C745" s="305"/>
      <c r="D745" s="305"/>
      <c r="E745" s="305"/>
      <c r="F745" s="305"/>
      <c r="G745" s="306"/>
      <c r="H745" s="304"/>
      <c r="I745" s="305"/>
      <c r="J745" s="305"/>
      <c r="K745" s="305"/>
      <c r="L745" s="305"/>
      <c r="M745" s="306"/>
      <c r="N745" s="304"/>
      <c r="O745" s="305"/>
      <c r="P745" s="305"/>
      <c r="Q745" s="305"/>
      <c r="R745" s="305"/>
      <c r="S745" s="306"/>
      <c r="T745" s="304"/>
      <c r="U745" s="305"/>
      <c r="V745" s="305"/>
      <c r="W745" s="305"/>
      <c r="X745" s="305"/>
      <c r="Y745" s="306"/>
      <c r="Z745" s="304"/>
      <c r="AA745" s="305"/>
      <c r="AB745" s="305"/>
      <c r="AC745" s="305"/>
      <c r="AD745" s="305"/>
      <c r="AE745" s="306"/>
      <c r="AF745" s="304"/>
      <c r="AG745" s="305"/>
      <c r="AH745" s="305"/>
      <c r="AI745" s="305"/>
      <c r="AJ745" s="305"/>
      <c r="AK745" s="306"/>
      <c r="AL745" s="304"/>
      <c r="AM745" s="305"/>
      <c r="AN745" s="305"/>
      <c r="AO745" s="305"/>
      <c r="AP745" s="305"/>
      <c r="AQ745" s="306"/>
      <c r="AR745" s="304"/>
      <c r="AS745" s="305"/>
      <c r="AT745" s="305"/>
      <c r="AU745" s="305"/>
      <c r="AV745" s="305"/>
      <c r="AW745" s="306"/>
      <c r="AX745" s="304"/>
      <c r="AY745" s="305"/>
      <c r="AZ745" s="305"/>
      <c r="BA745" s="305"/>
      <c r="BB745" s="305"/>
      <c r="BC745" s="306"/>
      <c r="BD745" s="304"/>
      <c r="BE745" s="305"/>
      <c r="BF745" s="305"/>
      <c r="BG745" s="305"/>
      <c r="BH745" s="305"/>
      <c r="BI745" s="306"/>
      <c r="BJ745" s="304"/>
      <c r="BK745" s="305"/>
      <c r="BL745" s="305"/>
      <c r="BM745" s="305"/>
      <c r="BN745" s="305"/>
      <c r="BO745" s="306"/>
      <c r="BP745" s="304"/>
      <c r="BQ745" s="305"/>
      <c r="BR745" s="305"/>
      <c r="BS745" s="305"/>
      <c r="BT745" s="305"/>
      <c r="BU745" s="306"/>
      <c r="BV745" s="304"/>
      <c r="BW745" s="305"/>
      <c r="BX745" s="305"/>
      <c r="BY745" s="305"/>
      <c r="BZ745" s="305"/>
      <c r="CA745" s="306"/>
      <c r="CB745" s="91"/>
    </row>
    <row r="746" spans="1:80" s="92" customFormat="1" x14ac:dyDescent="0.25">
      <c r="A746" s="90"/>
      <c r="B746" s="304"/>
      <c r="C746" s="305"/>
      <c r="D746" s="305"/>
      <c r="E746" s="305"/>
      <c r="F746" s="305"/>
      <c r="G746" s="306"/>
      <c r="H746" s="304"/>
      <c r="I746" s="305"/>
      <c r="J746" s="305"/>
      <c r="K746" s="305"/>
      <c r="L746" s="305"/>
      <c r="M746" s="306"/>
      <c r="N746" s="304"/>
      <c r="O746" s="305"/>
      <c r="P746" s="305"/>
      <c r="Q746" s="305"/>
      <c r="R746" s="305"/>
      <c r="S746" s="306"/>
      <c r="T746" s="304"/>
      <c r="U746" s="305"/>
      <c r="V746" s="305"/>
      <c r="W746" s="305"/>
      <c r="X746" s="305"/>
      <c r="Y746" s="306"/>
      <c r="Z746" s="304"/>
      <c r="AA746" s="305"/>
      <c r="AB746" s="305"/>
      <c r="AC746" s="305"/>
      <c r="AD746" s="305"/>
      <c r="AE746" s="306"/>
      <c r="AF746" s="304"/>
      <c r="AG746" s="305"/>
      <c r="AH746" s="305"/>
      <c r="AI746" s="305"/>
      <c r="AJ746" s="305"/>
      <c r="AK746" s="306"/>
      <c r="AL746" s="304"/>
      <c r="AM746" s="305"/>
      <c r="AN746" s="305"/>
      <c r="AO746" s="305"/>
      <c r="AP746" s="305"/>
      <c r="AQ746" s="306"/>
      <c r="AR746" s="304"/>
      <c r="AS746" s="305"/>
      <c r="AT746" s="305"/>
      <c r="AU746" s="305"/>
      <c r="AV746" s="305"/>
      <c r="AW746" s="306"/>
      <c r="AX746" s="304"/>
      <c r="AY746" s="305"/>
      <c r="AZ746" s="305"/>
      <c r="BA746" s="305"/>
      <c r="BB746" s="305"/>
      <c r="BC746" s="306"/>
      <c r="BD746" s="304"/>
      <c r="BE746" s="305"/>
      <c r="BF746" s="305"/>
      <c r="BG746" s="305"/>
      <c r="BH746" s="305"/>
      <c r="BI746" s="306"/>
      <c r="BJ746" s="304"/>
      <c r="BK746" s="305"/>
      <c r="BL746" s="305"/>
      <c r="BM746" s="305"/>
      <c r="BN746" s="305"/>
      <c r="BO746" s="306"/>
      <c r="BP746" s="304"/>
      <c r="BQ746" s="305"/>
      <c r="BR746" s="305"/>
      <c r="BS746" s="305"/>
      <c r="BT746" s="305"/>
      <c r="BU746" s="306"/>
      <c r="BV746" s="304"/>
      <c r="BW746" s="305"/>
      <c r="BX746" s="305"/>
      <c r="BY746" s="305"/>
      <c r="BZ746" s="305"/>
      <c r="CA746" s="306"/>
      <c r="CB746" s="91"/>
    </row>
    <row r="747" spans="1:80" s="92" customFormat="1" x14ac:dyDescent="0.25">
      <c r="A747" s="90"/>
      <c r="B747" s="304"/>
      <c r="C747" s="305"/>
      <c r="D747" s="305"/>
      <c r="E747" s="305"/>
      <c r="F747" s="305"/>
      <c r="G747" s="306"/>
      <c r="H747" s="304"/>
      <c r="I747" s="305"/>
      <c r="J747" s="305"/>
      <c r="K747" s="305"/>
      <c r="L747" s="305"/>
      <c r="M747" s="306"/>
      <c r="N747" s="304"/>
      <c r="O747" s="305"/>
      <c r="P747" s="305"/>
      <c r="Q747" s="305"/>
      <c r="R747" s="305"/>
      <c r="S747" s="306"/>
      <c r="T747" s="304"/>
      <c r="U747" s="305"/>
      <c r="V747" s="305"/>
      <c r="W747" s="305"/>
      <c r="X747" s="305"/>
      <c r="Y747" s="306"/>
      <c r="Z747" s="304"/>
      <c r="AA747" s="305"/>
      <c r="AB747" s="305"/>
      <c r="AC747" s="305"/>
      <c r="AD747" s="305"/>
      <c r="AE747" s="306"/>
      <c r="AF747" s="304"/>
      <c r="AG747" s="305"/>
      <c r="AH747" s="305"/>
      <c r="AI747" s="305"/>
      <c r="AJ747" s="305"/>
      <c r="AK747" s="306"/>
      <c r="AL747" s="304"/>
      <c r="AM747" s="305"/>
      <c r="AN747" s="305"/>
      <c r="AO747" s="305"/>
      <c r="AP747" s="305"/>
      <c r="AQ747" s="306"/>
      <c r="AR747" s="304"/>
      <c r="AS747" s="305"/>
      <c r="AT747" s="305"/>
      <c r="AU747" s="305"/>
      <c r="AV747" s="305"/>
      <c r="AW747" s="306"/>
      <c r="AX747" s="304"/>
      <c r="AY747" s="305"/>
      <c r="AZ747" s="305"/>
      <c r="BA747" s="305"/>
      <c r="BB747" s="305"/>
      <c r="BC747" s="306"/>
      <c r="BD747" s="304"/>
      <c r="BE747" s="305"/>
      <c r="BF747" s="305"/>
      <c r="BG747" s="305"/>
      <c r="BH747" s="305"/>
      <c r="BI747" s="306"/>
      <c r="BJ747" s="304"/>
      <c r="BK747" s="305"/>
      <c r="BL747" s="305"/>
      <c r="BM747" s="305"/>
      <c r="BN747" s="305"/>
      <c r="BO747" s="306"/>
      <c r="BP747" s="304"/>
      <c r="BQ747" s="305"/>
      <c r="BR747" s="305"/>
      <c r="BS747" s="305"/>
      <c r="BT747" s="305"/>
      <c r="BU747" s="306"/>
      <c r="BV747" s="304"/>
      <c r="BW747" s="305"/>
      <c r="BX747" s="305"/>
      <c r="BY747" s="305"/>
      <c r="BZ747" s="305"/>
      <c r="CA747" s="306"/>
      <c r="CB747" s="91"/>
    </row>
    <row r="748" spans="1:80" s="92" customFormat="1" x14ac:dyDescent="0.25">
      <c r="A748" s="90"/>
      <c r="B748" s="304"/>
      <c r="C748" s="305"/>
      <c r="D748" s="305"/>
      <c r="E748" s="305"/>
      <c r="F748" s="305"/>
      <c r="G748" s="306"/>
      <c r="H748" s="304"/>
      <c r="I748" s="305"/>
      <c r="J748" s="305"/>
      <c r="K748" s="305"/>
      <c r="L748" s="305"/>
      <c r="M748" s="306"/>
      <c r="N748" s="304"/>
      <c r="O748" s="305"/>
      <c r="P748" s="305"/>
      <c r="Q748" s="305"/>
      <c r="R748" s="305"/>
      <c r="S748" s="306"/>
      <c r="T748" s="304"/>
      <c r="U748" s="305"/>
      <c r="V748" s="305"/>
      <c r="W748" s="305"/>
      <c r="X748" s="305"/>
      <c r="Y748" s="306"/>
      <c r="Z748" s="304"/>
      <c r="AA748" s="305"/>
      <c r="AB748" s="305"/>
      <c r="AC748" s="305"/>
      <c r="AD748" s="305"/>
      <c r="AE748" s="306"/>
      <c r="AF748" s="304"/>
      <c r="AG748" s="305"/>
      <c r="AH748" s="305"/>
      <c r="AI748" s="305"/>
      <c r="AJ748" s="305"/>
      <c r="AK748" s="306"/>
      <c r="AL748" s="304"/>
      <c r="AM748" s="305"/>
      <c r="AN748" s="305"/>
      <c r="AO748" s="305"/>
      <c r="AP748" s="305"/>
      <c r="AQ748" s="306"/>
      <c r="AR748" s="304"/>
      <c r="AS748" s="305"/>
      <c r="AT748" s="305"/>
      <c r="AU748" s="305"/>
      <c r="AV748" s="305"/>
      <c r="AW748" s="306"/>
      <c r="AX748" s="304"/>
      <c r="AY748" s="305"/>
      <c r="AZ748" s="305"/>
      <c r="BA748" s="305"/>
      <c r="BB748" s="305"/>
      <c r="BC748" s="306"/>
      <c r="BD748" s="304"/>
      <c r="BE748" s="305"/>
      <c r="BF748" s="305"/>
      <c r="BG748" s="305"/>
      <c r="BH748" s="305"/>
      <c r="BI748" s="306"/>
      <c r="BJ748" s="304"/>
      <c r="BK748" s="305"/>
      <c r="BL748" s="305"/>
      <c r="BM748" s="305"/>
      <c r="BN748" s="305"/>
      <c r="BO748" s="306"/>
      <c r="BP748" s="304"/>
      <c r="BQ748" s="305"/>
      <c r="BR748" s="305"/>
      <c r="BS748" s="305"/>
      <c r="BT748" s="305"/>
      <c r="BU748" s="306"/>
      <c r="BV748" s="304"/>
      <c r="BW748" s="305"/>
      <c r="BX748" s="305"/>
      <c r="BY748" s="305"/>
      <c r="BZ748" s="305"/>
      <c r="CA748" s="306"/>
      <c r="CB748" s="91"/>
    </row>
    <row r="749" spans="1:80" s="92" customFormat="1" x14ac:dyDescent="0.25">
      <c r="A749" s="90"/>
      <c r="B749" s="304"/>
      <c r="C749" s="305"/>
      <c r="D749" s="305"/>
      <c r="E749" s="305"/>
      <c r="F749" s="305"/>
      <c r="G749" s="306"/>
      <c r="H749" s="304"/>
      <c r="I749" s="305"/>
      <c r="J749" s="305"/>
      <c r="K749" s="305"/>
      <c r="L749" s="305"/>
      <c r="M749" s="306"/>
      <c r="N749" s="304"/>
      <c r="O749" s="305"/>
      <c r="P749" s="305"/>
      <c r="Q749" s="305"/>
      <c r="R749" s="305"/>
      <c r="S749" s="306"/>
      <c r="T749" s="304"/>
      <c r="U749" s="305"/>
      <c r="V749" s="305"/>
      <c r="W749" s="305"/>
      <c r="X749" s="305"/>
      <c r="Y749" s="306"/>
      <c r="Z749" s="304"/>
      <c r="AA749" s="305"/>
      <c r="AB749" s="305"/>
      <c r="AC749" s="305"/>
      <c r="AD749" s="305"/>
      <c r="AE749" s="306"/>
      <c r="AF749" s="304"/>
      <c r="AG749" s="305"/>
      <c r="AH749" s="305"/>
      <c r="AI749" s="305"/>
      <c r="AJ749" s="305"/>
      <c r="AK749" s="306"/>
      <c r="AL749" s="304"/>
      <c r="AM749" s="305"/>
      <c r="AN749" s="305"/>
      <c r="AO749" s="305"/>
      <c r="AP749" s="305"/>
      <c r="AQ749" s="306"/>
      <c r="AR749" s="304"/>
      <c r="AS749" s="305"/>
      <c r="AT749" s="305"/>
      <c r="AU749" s="305"/>
      <c r="AV749" s="305"/>
      <c r="AW749" s="306"/>
      <c r="AX749" s="304"/>
      <c r="AY749" s="305"/>
      <c r="AZ749" s="305"/>
      <c r="BA749" s="305"/>
      <c r="BB749" s="305"/>
      <c r="BC749" s="306"/>
      <c r="BD749" s="304"/>
      <c r="BE749" s="305"/>
      <c r="BF749" s="305"/>
      <c r="BG749" s="305"/>
      <c r="BH749" s="305"/>
      <c r="BI749" s="306"/>
      <c r="BJ749" s="304"/>
      <c r="BK749" s="305"/>
      <c r="BL749" s="305"/>
      <c r="BM749" s="305"/>
      <c r="BN749" s="305"/>
      <c r="BO749" s="306"/>
      <c r="BP749" s="304"/>
      <c r="BQ749" s="305"/>
      <c r="BR749" s="305"/>
      <c r="BS749" s="305"/>
      <c r="BT749" s="305"/>
      <c r="BU749" s="306"/>
      <c r="BV749" s="304"/>
      <c r="BW749" s="305"/>
      <c r="BX749" s="305"/>
      <c r="BY749" s="305"/>
      <c r="BZ749" s="305"/>
      <c r="CA749" s="306"/>
      <c r="CB749" s="91"/>
    </row>
    <row r="750" spans="1:80" s="92" customFormat="1" x14ac:dyDescent="0.25">
      <c r="A750" s="90"/>
      <c r="B750" s="304"/>
      <c r="C750" s="305"/>
      <c r="D750" s="305"/>
      <c r="E750" s="305"/>
      <c r="F750" s="305"/>
      <c r="G750" s="306"/>
      <c r="H750" s="304"/>
      <c r="I750" s="305"/>
      <c r="J750" s="305"/>
      <c r="K750" s="305"/>
      <c r="L750" s="305"/>
      <c r="M750" s="306"/>
      <c r="N750" s="304"/>
      <c r="O750" s="305"/>
      <c r="P750" s="305"/>
      <c r="Q750" s="305"/>
      <c r="R750" s="305"/>
      <c r="S750" s="306"/>
      <c r="T750" s="304"/>
      <c r="U750" s="305"/>
      <c r="V750" s="305"/>
      <c r="W750" s="305"/>
      <c r="X750" s="305"/>
      <c r="Y750" s="306"/>
      <c r="Z750" s="304"/>
      <c r="AA750" s="305"/>
      <c r="AB750" s="305"/>
      <c r="AC750" s="305"/>
      <c r="AD750" s="305"/>
      <c r="AE750" s="306"/>
      <c r="AF750" s="304"/>
      <c r="AG750" s="305"/>
      <c r="AH750" s="305"/>
      <c r="AI750" s="305"/>
      <c r="AJ750" s="305"/>
      <c r="AK750" s="306"/>
      <c r="AL750" s="304"/>
      <c r="AM750" s="305"/>
      <c r="AN750" s="305"/>
      <c r="AO750" s="305"/>
      <c r="AP750" s="305"/>
      <c r="AQ750" s="306"/>
      <c r="AR750" s="304"/>
      <c r="AS750" s="305"/>
      <c r="AT750" s="305"/>
      <c r="AU750" s="305"/>
      <c r="AV750" s="305"/>
      <c r="AW750" s="306"/>
      <c r="AX750" s="304"/>
      <c r="AY750" s="305"/>
      <c r="AZ750" s="305"/>
      <c r="BA750" s="305"/>
      <c r="BB750" s="305"/>
      <c r="BC750" s="306"/>
      <c r="BD750" s="304"/>
      <c r="BE750" s="305"/>
      <c r="BF750" s="305"/>
      <c r="BG750" s="305"/>
      <c r="BH750" s="305"/>
      <c r="BI750" s="306"/>
      <c r="BJ750" s="304"/>
      <c r="BK750" s="305"/>
      <c r="BL750" s="305"/>
      <c r="BM750" s="305"/>
      <c r="BN750" s="305"/>
      <c r="BO750" s="306"/>
      <c r="BP750" s="304"/>
      <c r="BQ750" s="305"/>
      <c r="BR750" s="305"/>
      <c r="BS750" s="305"/>
      <c r="BT750" s="305"/>
      <c r="BU750" s="306"/>
      <c r="BV750" s="304"/>
      <c r="BW750" s="305"/>
      <c r="BX750" s="305"/>
      <c r="BY750" s="305"/>
      <c r="BZ750" s="305"/>
      <c r="CA750" s="306"/>
      <c r="CB750" s="91"/>
    </row>
    <row r="751" spans="1:80" s="92" customFormat="1" x14ac:dyDescent="0.25">
      <c r="A751" s="90"/>
      <c r="B751" s="304"/>
      <c r="C751" s="305"/>
      <c r="D751" s="305"/>
      <c r="E751" s="305"/>
      <c r="F751" s="305"/>
      <c r="G751" s="306"/>
      <c r="H751" s="304"/>
      <c r="I751" s="305"/>
      <c r="J751" s="305"/>
      <c r="K751" s="305"/>
      <c r="L751" s="305"/>
      <c r="M751" s="306"/>
      <c r="N751" s="304"/>
      <c r="O751" s="305"/>
      <c r="P751" s="305"/>
      <c r="Q751" s="305"/>
      <c r="R751" s="305"/>
      <c r="S751" s="306"/>
      <c r="T751" s="304"/>
      <c r="U751" s="305"/>
      <c r="V751" s="305"/>
      <c r="W751" s="305"/>
      <c r="X751" s="305"/>
      <c r="Y751" s="306"/>
      <c r="Z751" s="304"/>
      <c r="AA751" s="305"/>
      <c r="AB751" s="305"/>
      <c r="AC751" s="305"/>
      <c r="AD751" s="305"/>
      <c r="AE751" s="306"/>
      <c r="AF751" s="304"/>
      <c r="AG751" s="305"/>
      <c r="AH751" s="305"/>
      <c r="AI751" s="305"/>
      <c r="AJ751" s="305"/>
      <c r="AK751" s="306"/>
      <c r="AL751" s="304"/>
      <c r="AM751" s="305"/>
      <c r="AN751" s="305"/>
      <c r="AO751" s="305"/>
      <c r="AP751" s="305"/>
      <c r="AQ751" s="306"/>
      <c r="AR751" s="304"/>
      <c r="AS751" s="305"/>
      <c r="AT751" s="305"/>
      <c r="AU751" s="305"/>
      <c r="AV751" s="305"/>
      <c r="AW751" s="306"/>
      <c r="AX751" s="304"/>
      <c r="AY751" s="305"/>
      <c r="AZ751" s="305"/>
      <c r="BA751" s="305"/>
      <c r="BB751" s="305"/>
      <c r="BC751" s="306"/>
      <c r="BD751" s="304"/>
      <c r="BE751" s="305"/>
      <c r="BF751" s="305"/>
      <c r="BG751" s="305"/>
      <c r="BH751" s="305"/>
      <c r="BI751" s="306"/>
      <c r="BJ751" s="304"/>
      <c r="BK751" s="305"/>
      <c r="BL751" s="305"/>
      <c r="BM751" s="305"/>
      <c r="BN751" s="305"/>
      <c r="BO751" s="306"/>
      <c r="BP751" s="304"/>
      <c r="BQ751" s="305"/>
      <c r="BR751" s="305"/>
      <c r="BS751" s="305"/>
      <c r="BT751" s="305"/>
      <c r="BU751" s="306"/>
      <c r="BV751" s="304"/>
      <c r="BW751" s="305"/>
      <c r="BX751" s="305"/>
      <c r="BY751" s="305"/>
      <c r="BZ751" s="305"/>
      <c r="CA751" s="306"/>
      <c r="CB751" s="91"/>
    </row>
    <row r="752" spans="1:80" s="92" customFormat="1" x14ac:dyDescent="0.25">
      <c r="A752" s="90"/>
      <c r="B752" s="304"/>
      <c r="C752" s="305"/>
      <c r="D752" s="305"/>
      <c r="E752" s="305"/>
      <c r="F752" s="305"/>
      <c r="G752" s="306"/>
      <c r="H752" s="304"/>
      <c r="I752" s="305"/>
      <c r="J752" s="305"/>
      <c r="K752" s="305"/>
      <c r="L752" s="305"/>
      <c r="M752" s="306"/>
      <c r="N752" s="304"/>
      <c r="O752" s="305"/>
      <c r="P752" s="305"/>
      <c r="Q752" s="305"/>
      <c r="R752" s="305"/>
      <c r="S752" s="306"/>
      <c r="T752" s="304"/>
      <c r="U752" s="305"/>
      <c r="V752" s="305"/>
      <c r="W752" s="305"/>
      <c r="X752" s="305"/>
      <c r="Y752" s="306"/>
      <c r="Z752" s="304"/>
      <c r="AA752" s="305"/>
      <c r="AB752" s="305"/>
      <c r="AC752" s="305"/>
      <c r="AD752" s="305"/>
      <c r="AE752" s="306"/>
      <c r="AF752" s="304"/>
      <c r="AG752" s="305"/>
      <c r="AH752" s="305"/>
      <c r="AI752" s="305"/>
      <c r="AJ752" s="305"/>
      <c r="AK752" s="306"/>
      <c r="AL752" s="304"/>
      <c r="AM752" s="305"/>
      <c r="AN752" s="305"/>
      <c r="AO752" s="305"/>
      <c r="AP752" s="305"/>
      <c r="AQ752" s="306"/>
      <c r="AR752" s="304"/>
      <c r="AS752" s="305"/>
      <c r="AT752" s="305"/>
      <c r="AU752" s="305"/>
      <c r="AV752" s="305"/>
      <c r="AW752" s="306"/>
      <c r="AX752" s="304"/>
      <c r="AY752" s="305"/>
      <c r="AZ752" s="305"/>
      <c r="BA752" s="305"/>
      <c r="BB752" s="305"/>
      <c r="BC752" s="306"/>
      <c r="BD752" s="304"/>
      <c r="BE752" s="305"/>
      <c r="BF752" s="305"/>
      <c r="BG752" s="305"/>
      <c r="BH752" s="305"/>
      <c r="BI752" s="306"/>
      <c r="BJ752" s="304"/>
      <c r="BK752" s="305"/>
      <c r="BL752" s="305"/>
      <c r="BM752" s="305"/>
      <c r="BN752" s="305"/>
      <c r="BO752" s="306"/>
      <c r="BP752" s="304"/>
      <c r="BQ752" s="305"/>
      <c r="BR752" s="305"/>
      <c r="BS752" s="305"/>
      <c r="BT752" s="305"/>
      <c r="BU752" s="306"/>
      <c r="BV752" s="304"/>
      <c r="BW752" s="305"/>
      <c r="BX752" s="305"/>
      <c r="BY752" s="305"/>
      <c r="BZ752" s="305"/>
      <c r="CA752" s="306"/>
      <c r="CB752" s="91"/>
    </row>
    <row r="753" spans="1:80" s="92" customFormat="1" x14ac:dyDescent="0.25">
      <c r="A753" s="90"/>
      <c r="B753" s="304"/>
      <c r="C753" s="305"/>
      <c r="D753" s="305"/>
      <c r="E753" s="305"/>
      <c r="F753" s="305"/>
      <c r="G753" s="306"/>
      <c r="H753" s="304"/>
      <c r="I753" s="305"/>
      <c r="J753" s="305"/>
      <c r="K753" s="305"/>
      <c r="L753" s="305"/>
      <c r="M753" s="306"/>
      <c r="N753" s="304"/>
      <c r="O753" s="305"/>
      <c r="P753" s="305"/>
      <c r="Q753" s="305"/>
      <c r="R753" s="305"/>
      <c r="S753" s="306"/>
      <c r="T753" s="304"/>
      <c r="U753" s="305"/>
      <c r="V753" s="305"/>
      <c r="W753" s="305"/>
      <c r="X753" s="305"/>
      <c r="Y753" s="306"/>
      <c r="Z753" s="304"/>
      <c r="AA753" s="305"/>
      <c r="AB753" s="305"/>
      <c r="AC753" s="305"/>
      <c r="AD753" s="305"/>
      <c r="AE753" s="306"/>
      <c r="AF753" s="304"/>
      <c r="AG753" s="305"/>
      <c r="AH753" s="305"/>
      <c r="AI753" s="305"/>
      <c r="AJ753" s="305"/>
      <c r="AK753" s="306"/>
      <c r="AL753" s="304"/>
      <c r="AM753" s="305"/>
      <c r="AN753" s="305"/>
      <c r="AO753" s="305"/>
      <c r="AP753" s="305"/>
      <c r="AQ753" s="306"/>
      <c r="AR753" s="304"/>
      <c r="AS753" s="305"/>
      <c r="AT753" s="305"/>
      <c r="AU753" s="305"/>
      <c r="AV753" s="305"/>
      <c r="AW753" s="306"/>
      <c r="AX753" s="304"/>
      <c r="AY753" s="305"/>
      <c r="AZ753" s="305"/>
      <c r="BA753" s="305"/>
      <c r="BB753" s="305"/>
      <c r="BC753" s="306"/>
      <c r="BD753" s="304"/>
      <c r="BE753" s="305"/>
      <c r="BF753" s="305"/>
      <c r="BG753" s="305"/>
      <c r="BH753" s="305"/>
      <c r="BI753" s="306"/>
      <c r="BJ753" s="304"/>
      <c r="BK753" s="305"/>
      <c r="BL753" s="305"/>
      <c r="BM753" s="305"/>
      <c r="BN753" s="305"/>
      <c r="BO753" s="306"/>
      <c r="BP753" s="304"/>
      <c r="BQ753" s="305"/>
      <c r="BR753" s="305"/>
      <c r="BS753" s="305"/>
      <c r="BT753" s="305"/>
      <c r="BU753" s="306"/>
      <c r="BV753" s="304"/>
      <c r="BW753" s="305"/>
      <c r="BX753" s="305"/>
      <c r="BY753" s="305"/>
      <c r="BZ753" s="305"/>
      <c r="CA753" s="306"/>
      <c r="CB753" s="91"/>
    </row>
    <row r="754" spans="1:80" s="92" customFormat="1" x14ac:dyDescent="0.25">
      <c r="A754" s="90"/>
      <c r="B754" s="304"/>
      <c r="C754" s="305"/>
      <c r="D754" s="305"/>
      <c r="E754" s="305"/>
      <c r="F754" s="305"/>
      <c r="G754" s="306"/>
      <c r="H754" s="304"/>
      <c r="I754" s="305"/>
      <c r="J754" s="305"/>
      <c r="K754" s="305"/>
      <c r="L754" s="305"/>
      <c r="M754" s="306"/>
      <c r="N754" s="304"/>
      <c r="O754" s="305"/>
      <c r="P754" s="305"/>
      <c r="Q754" s="305"/>
      <c r="R754" s="305"/>
      <c r="S754" s="306"/>
      <c r="T754" s="304"/>
      <c r="U754" s="305"/>
      <c r="V754" s="305"/>
      <c r="W754" s="305"/>
      <c r="X754" s="305"/>
      <c r="Y754" s="306"/>
      <c r="Z754" s="304"/>
      <c r="AA754" s="305"/>
      <c r="AB754" s="305"/>
      <c r="AC754" s="305"/>
      <c r="AD754" s="305"/>
      <c r="AE754" s="306"/>
      <c r="AF754" s="304"/>
      <c r="AG754" s="305"/>
      <c r="AH754" s="305"/>
      <c r="AI754" s="305"/>
      <c r="AJ754" s="305"/>
      <c r="AK754" s="306"/>
      <c r="AL754" s="304"/>
      <c r="AM754" s="305"/>
      <c r="AN754" s="305"/>
      <c r="AO754" s="305"/>
      <c r="AP754" s="305"/>
      <c r="AQ754" s="306"/>
      <c r="AR754" s="304"/>
      <c r="AS754" s="305"/>
      <c r="AT754" s="305"/>
      <c r="AU754" s="305"/>
      <c r="AV754" s="305"/>
      <c r="AW754" s="306"/>
      <c r="AX754" s="304"/>
      <c r="AY754" s="305"/>
      <c r="AZ754" s="305"/>
      <c r="BA754" s="305"/>
      <c r="BB754" s="305"/>
      <c r="BC754" s="306"/>
      <c r="BD754" s="304"/>
      <c r="BE754" s="305"/>
      <c r="BF754" s="305"/>
      <c r="BG754" s="305"/>
      <c r="BH754" s="305"/>
      <c r="BI754" s="306"/>
      <c r="BJ754" s="304"/>
      <c r="BK754" s="305"/>
      <c r="BL754" s="305"/>
      <c r="BM754" s="305"/>
      <c r="BN754" s="305"/>
      <c r="BO754" s="306"/>
      <c r="BP754" s="304"/>
      <c r="BQ754" s="305"/>
      <c r="BR754" s="305"/>
      <c r="BS754" s="305"/>
      <c r="BT754" s="305"/>
      <c r="BU754" s="306"/>
      <c r="BV754" s="304"/>
      <c r="BW754" s="305"/>
      <c r="BX754" s="305"/>
      <c r="BY754" s="305"/>
      <c r="BZ754" s="305"/>
      <c r="CA754" s="306"/>
      <c r="CB754" s="91"/>
    </row>
    <row r="755" spans="1:80" s="92" customFormat="1" x14ac:dyDescent="0.25">
      <c r="A755" s="90"/>
      <c r="B755" s="304"/>
      <c r="C755" s="305"/>
      <c r="D755" s="305"/>
      <c r="E755" s="305"/>
      <c r="F755" s="305"/>
      <c r="G755" s="306"/>
      <c r="H755" s="304"/>
      <c r="I755" s="305"/>
      <c r="J755" s="305"/>
      <c r="K755" s="305"/>
      <c r="L755" s="305"/>
      <c r="M755" s="306"/>
      <c r="N755" s="304"/>
      <c r="O755" s="305"/>
      <c r="P755" s="305"/>
      <c r="Q755" s="305"/>
      <c r="R755" s="305"/>
      <c r="S755" s="306"/>
      <c r="T755" s="304"/>
      <c r="U755" s="305"/>
      <c r="V755" s="305"/>
      <c r="W755" s="305"/>
      <c r="X755" s="305"/>
      <c r="Y755" s="306"/>
      <c r="Z755" s="304"/>
      <c r="AA755" s="305"/>
      <c r="AB755" s="305"/>
      <c r="AC755" s="305"/>
      <c r="AD755" s="305"/>
      <c r="AE755" s="306"/>
      <c r="AF755" s="304"/>
      <c r="AG755" s="305"/>
      <c r="AH755" s="305"/>
      <c r="AI755" s="305"/>
      <c r="AJ755" s="305"/>
      <c r="AK755" s="306"/>
      <c r="AL755" s="304"/>
      <c r="AM755" s="305"/>
      <c r="AN755" s="305"/>
      <c r="AO755" s="305"/>
      <c r="AP755" s="305"/>
      <c r="AQ755" s="306"/>
      <c r="AR755" s="304"/>
      <c r="AS755" s="305"/>
      <c r="AT755" s="305"/>
      <c r="AU755" s="305"/>
      <c r="AV755" s="305"/>
      <c r="AW755" s="306"/>
      <c r="AX755" s="304"/>
      <c r="AY755" s="305"/>
      <c r="AZ755" s="305"/>
      <c r="BA755" s="305"/>
      <c r="BB755" s="305"/>
      <c r="BC755" s="306"/>
      <c r="BD755" s="304"/>
      <c r="BE755" s="305"/>
      <c r="BF755" s="305"/>
      <c r="BG755" s="305"/>
      <c r="BH755" s="305"/>
      <c r="BI755" s="306"/>
      <c r="BJ755" s="304"/>
      <c r="BK755" s="305"/>
      <c r="BL755" s="305"/>
      <c r="BM755" s="305"/>
      <c r="BN755" s="305"/>
      <c r="BO755" s="306"/>
      <c r="BP755" s="304"/>
      <c r="BQ755" s="305"/>
      <c r="BR755" s="305"/>
      <c r="BS755" s="305"/>
      <c r="BT755" s="305"/>
      <c r="BU755" s="306"/>
      <c r="BV755" s="304"/>
      <c r="BW755" s="305"/>
      <c r="BX755" s="305"/>
      <c r="BY755" s="305"/>
      <c r="BZ755" s="305"/>
      <c r="CA755" s="306"/>
      <c r="CB755" s="91"/>
    </row>
    <row r="756" spans="1:80" s="92" customFormat="1" x14ac:dyDescent="0.25">
      <c r="A756" s="90"/>
      <c r="B756" s="304"/>
      <c r="C756" s="305"/>
      <c r="D756" s="305"/>
      <c r="E756" s="305"/>
      <c r="F756" s="305"/>
      <c r="G756" s="306"/>
      <c r="H756" s="304"/>
      <c r="I756" s="305"/>
      <c r="J756" s="305"/>
      <c r="K756" s="305"/>
      <c r="L756" s="305"/>
      <c r="M756" s="306"/>
      <c r="N756" s="304"/>
      <c r="O756" s="305"/>
      <c r="P756" s="305"/>
      <c r="Q756" s="305"/>
      <c r="R756" s="305"/>
      <c r="S756" s="306"/>
      <c r="T756" s="304"/>
      <c r="U756" s="305"/>
      <c r="V756" s="305"/>
      <c r="W756" s="305"/>
      <c r="X756" s="305"/>
      <c r="Y756" s="306"/>
      <c r="Z756" s="304"/>
      <c r="AA756" s="305"/>
      <c r="AB756" s="305"/>
      <c r="AC756" s="305"/>
      <c r="AD756" s="305"/>
      <c r="AE756" s="306"/>
      <c r="AF756" s="304"/>
      <c r="AG756" s="305"/>
      <c r="AH756" s="305"/>
      <c r="AI756" s="305"/>
      <c r="AJ756" s="305"/>
      <c r="AK756" s="306"/>
      <c r="AL756" s="304"/>
      <c r="AM756" s="305"/>
      <c r="AN756" s="305"/>
      <c r="AO756" s="305"/>
      <c r="AP756" s="305"/>
      <c r="AQ756" s="306"/>
      <c r="AR756" s="304"/>
      <c r="AS756" s="305"/>
      <c r="AT756" s="305"/>
      <c r="AU756" s="305"/>
      <c r="AV756" s="305"/>
      <c r="AW756" s="306"/>
      <c r="AX756" s="304"/>
      <c r="AY756" s="305"/>
      <c r="AZ756" s="305"/>
      <c r="BA756" s="305"/>
      <c r="BB756" s="305"/>
      <c r="BC756" s="306"/>
      <c r="BD756" s="304"/>
      <c r="BE756" s="305"/>
      <c r="BF756" s="305"/>
      <c r="BG756" s="305"/>
      <c r="BH756" s="305"/>
      <c r="BI756" s="306"/>
      <c r="BJ756" s="304"/>
      <c r="BK756" s="305"/>
      <c r="BL756" s="305"/>
      <c r="BM756" s="305"/>
      <c r="BN756" s="305"/>
      <c r="BO756" s="306"/>
      <c r="BP756" s="304"/>
      <c r="BQ756" s="305"/>
      <c r="BR756" s="305"/>
      <c r="BS756" s="305"/>
      <c r="BT756" s="305"/>
      <c r="BU756" s="306"/>
      <c r="BV756" s="304"/>
      <c r="BW756" s="305"/>
      <c r="BX756" s="305"/>
      <c r="BY756" s="305"/>
      <c r="BZ756" s="305"/>
      <c r="CA756" s="306"/>
      <c r="CB756" s="91"/>
    </row>
    <row r="757" spans="1:80" s="92" customFormat="1" x14ac:dyDescent="0.25">
      <c r="A757" s="90"/>
      <c r="B757" s="304"/>
      <c r="C757" s="305"/>
      <c r="D757" s="305"/>
      <c r="E757" s="305"/>
      <c r="F757" s="305"/>
      <c r="G757" s="306"/>
      <c r="H757" s="304"/>
      <c r="I757" s="305"/>
      <c r="J757" s="305"/>
      <c r="K757" s="305"/>
      <c r="L757" s="305"/>
      <c r="M757" s="306"/>
      <c r="N757" s="304"/>
      <c r="O757" s="305"/>
      <c r="P757" s="305"/>
      <c r="Q757" s="305"/>
      <c r="R757" s="305"/>
      <c r="S757" s="306"/>
      <c r="T757" s="304"/>
      <c r="U757" s="305"/>
      <c r="V757" s="305"/>
      <c r="W757" s="305"/>
      <c r="X757" s="305"/>
      <c r="Y757" s="306"/>
      <c r="Z757" s="304"/>
      <c r="AA757" s="305"/>
      <c r="AB757" s="305"/>
      <c r="AC757" s="305"/>
      <c r="AD757" s="305"/>
      <c r="AE757" s="306"/>
      <c r="AF757" s="304"/>
      <c r="AG757" s="305"/>
      <c r="AH757" s="305"/>
      <c r="AI757" s="305"/>
      <c r="AJ757" s="305"/>
      <c r="AK757" s="306"/>
      <c r="AL757" s="304"/>
      <c r="AM757" s="305"/>
      <c r="AN757" s="305"/>
      <c r="AO757" s="305"/>
      <c r="AP757" s="305"/>
      <c r="AQ757" s="306"/>
      <c r="AR757" s="304"/>
      <c r="AS757" s="305"/>
      <c r="AT757" s="305"/>
      <c r="AU757" s="305"/>
      <c r="AV757" s="305"/>
      <c r="AW757" s="306"/>
      <c r="AX757" s="304"/>
      <c r="AY757" s="305"/>
      <c r="AZ757" s="305"/>
      <c r="BA757" s="305"/>
      <c r="BB757" s="305"/>
      <c r="BC757" s="306"/>
      <c r="BD757" s="304"/>
      <c r="BE757" s="305"/>
      <c r="BF757" s="305"/>
      <c r="BG757" s="305"/>
      <c r="BH757" s="305"/>
      <c r="BI757" s="306"/>
      <c r="BJ757" s="304"/>
      <c r="BK757" s="305"/>
      <c r="BL757" s="305"/>
      <c r="BM757" s="305"/>
      <c r="BN757" s="305"/>
      <c r="BO757" s="306"/>
      <c r="BP757" s="304"/>
      <c r="BQ757" s="305"/>
      <c r="BR757" s="305"/>
      <c r="BS757" s="305"/>
      <c r="BT757" s="305"/>
      <c r="BU757" s="306"/>
      <c r="BV757" s="304"/>
      <c r="BW757" s="305"/>
      <c r="BX757" s="305"/>
      <c r="BY757" s="305"/>
      <c r="BZ757" s="305"/>
      <c r="CA757" s="306"/>
      <c r="CB757" s="91"/>
    </row>
    <row r="758" spans="1:80" s="92" customFormat="1" x14ac:dyDescent="0.25">
      <c r="A758" s="90"/>
      <c r="B758" s="304"/>
      <c r="C758" s="305"/>
      <c r="D758" s="305"/>
      <c r="E758" s="305"/>
      <c r="F758" s="305"/>
      <c r="G758" s="306"/>
      <c r="H758" s="304"/>
      <c r="I758" s="305"/>
      <c r="J758" s="305"/>
      <c r="K758" s="305"/>
      <c r="L758" s="305"/>
      <c r="M758" s="306"/>
      <c r="N758" s="304"/>
      <c r="O758" s="305"/>
      <c r="P758" s="305"/>
      <c r="Q758" s="305"/>
      <c r="R758" s="305"/>
      <c r="S758" s="306"/>
      <c r="T758" s="304"/>
      <c r="U758" s="305"/>
      <c r="V758" s="305"/>
      <c r="W758" s="305"/>
      <c r="X758" s="305"/>
      <c r="Y758" s="306"/>
      <c r="Z758" s="304"/>
      <c r="AA758" s="305"/>
      <c r="AB758" s="305"/>
      <c r="AC758" s="305"/>
      <c r="AD758" s="305"/>
      <c r="AE758" s="306"/>
      <c r="AF758" s="304"/>
      <c r="AG758" s="305"/>
      <c r="AH758" s="305"/>
      <c r="AI758" s="305"/>
      <c r="AJ758" s="305"/>
      <c r="AK758" s="306"/>
      <c r="AL758" s="304"/>
      <c r="AM758" s="305"/>
      <c r="AN758" s="305"/>
      <c r="AO758" s="305"/>
      <c r="AP758" s="305"/>
      <c r="AQ758" s="306"/>
      <c r="AR758" s="304"/>
      <c r="AS758" s="305"/>
      <c r="AT758" s="305"/>
      <c r="AU758" s="305"/>
      <c r="AV758" s="305"/>
      <c r="AW758" s="306"/>
      <c r="AX758" s="304"/>
      <c r="AY758" s="305"/>
      <c r="AZ758" s="305"/>
      <c r="BA758" s="305"/>
      <c r="BB758" s="305"/>
      <c r="BC758" s="306"/>
      <c r="BD758" s="304"/>
      <c r="BE758" s="305"/>
      <c r="BF758" s="305"/>
      <c r="BG758" s="305"/>
      <c r="BH758" s="305"/>
      <c r="BI758" s="306"/>
      <c r="BJ758" s="304"/>
      <c r="BK758" s="305"/>
      <c r="BL758" s="305"/>
      <c r="BM758" s="305"/>
      <c r="BN758" s="305"/>
      <c r="BO758" s="306"/>
      <c r="BP758" s="304"/>
      <c r="BQ758" s="305"/>
      <c r="BR758" s="305"/>
      <c r="BS758" s="305"/>
      <c r="BT758" s="305"/>
      <c r="BU758" s="306"/>
      <c r="BV758" s="304"/>
      <c r="BW758" s="305"/>
      <c r="BX758" s="305"/>
      <c r="BY758" s="305"/>
      <c r="BZ758" s="305"/>
      <c r="CA758" s="306"/>
      <c r="CB758" s="91"/>
    </row>
    <row r="759" spans="1:80" s="92" customFormat="1" x14ac:dyDescent="0.25">
      <c r="A759" s="90"/>
      <c r="B759" s="304"/>
      <c r="C759" s="305"/>
      <c r="D759" s="305"/>
      <c r="E759" s="305"/>
      <c r="F759" s="305"/>
      <c r="G759" s="306"/>
      <c r="H759" s="304"/>
      <c r="I759" s="305"/>
      <c r="J759" s="305"/>
      <c r="K759" s="305"/>
      <c r="L759" s="305"/>
      <c r="M759" s="306"/>
      <c r="N759" s="304"/>
      <c r="O759" s="305"/>
      <c r="P759" s="305"/>
      <c r="Q759" s="305"/>
      <c r="R759" s="305"/>
      <c r="S759" s="306"/>
      <c r="T759" s="304"/>
      <c r="U759" s="305"/>
      <c r="V759" s="305"/>
      <c r="W759" s="305"/>
      <c r="X759" s="305"/>
      <c r="Y759" s="306"/>
      <c r="Z759" s="304"/>
      <c r="AA759" s="305"/>
      <c r="AB759" s="305"/>
      <c r="AC759" s="305"/>
      <c r="AD759" s="305"/>
      <c r="AE759" s="306"/>
      <c r="AF759" s="304"/>
      <c r="AG759" s="305"/>
      <c r="AH759" s="305"/>
      <c r="AI759" s="305"/>
      <c r="AJ759" s="305"/>
      <c r="AK759" s="306"/>
      <c r="AL759" s="304"/>
      <c r="AM759" s="305"/>
      <c r="AN759" s="305"/>
      <c r="AO759" s="305"/>
      <c r="AP759" s="305"/>
      <c r="AQ759" s="306"/>
      <c r="AR759" s="304"/>
      <c r="AS759" s="305"/>
      <c r="AT759" s="305"/>
      <c r="AU759" s="305"/>
      <c r="AV759" s="305"/>
      <c r="AW759" s="306"/>
      <c r="AX759" s="304"/>
      <c r="AY759" s="305"/>
      <c r="AZ759" s="305"/>
      <c r="BA759" s="305"/>
      <c r="BB759" s="305"/>
      <c r="BC759" s="306"/>
      <c r="BD759" s="304"/>
      <c r="BE759" s="305"/>
      <c r="BF759" s="305"/>
      <c r="BG759" s="305"/>
      <c r="BH759" s="305"/>
      <c r="BI759" s="306"/>
      <c r="BJ759" s="304"/>
      <c r="BK759" s="305"/>
      <c r="BL759" s="305"/>
      <c r="BM759" s="305"/>
      <c r="BN759" s="305"/>
      <c r="BO759" s="306"/>
      <c r="BP759" s="304"/>
      <c r="BQ759" s="305"/>
      <c r="BR759" s="305"/>
      <c r="BS759" s="305"/>
      <c r="BT759" s="305"/>
      <c r="BU759" s="306"/>
      <c r="BV759" s="304"/>
      <c r="BW759" s="305"/>
      <c r="BX759" s="305"/>
      <c r="BY759" s="305"/>
      <c r="BZ759" s="305"/>
      <c r="CA759" s="306"/>
      <c r="CB759" s="91"/>
    </row>
    <row r="760" spans="1:80" s="92" customFormat="1" x14ac:dyDescent="0.25">
      <c r="A760" s="90"/>
      <c r="B760" s="304"/>
      <c r="C760" s="305"/>
      <c r="D760" s="305"/>
      <c r="E760" s="305"/>
      <c r="F760" s="305"/>
      <c r="G760" s="306"/>
      <c r="H760" s="304"/>
      <c r="I760" s="305"/>
      <c r="J760" s="305"/>
      <c r="K760" s="305"/>
      <c r="L760" s="305"/>
      <c r="M760" s="306"/>
      <c r="N760" s="304"/>
      <c r="O760" s="305"/>
      <c r="P760" s="305"/>
      <c r="Q760" s="305"/>
      <c r="R760" s="305"/>
      <c r="S760" s="306"/>
      <c r="T760" s="304"/>
      <c r="U760" s="305"/>
      <c r="V760" s="305"/>
      <c r="W760" s="305"/>
      <c r="X760" s="305"/>
      <c r="Y760" s="306"/>
      <c r="Z760" s="304"/>
      <c r="AA760" s="305"/>
      <c r="AB760" s="305"/>
      <c r="AC760" s="305"/>
      <c r="AD760" s="305"/>
      <c r="AE760" s="306"/>
      <c r="AF760" s="304"/>
      <c r="AG760" s="305"/>
      <c r="AH760" s="305"/>
      <c r="AI760" s="305"/>
      <c r="AJ760" s="305"/>
      <c r="AK760" s="306"/>
      <c r="AL760" s="304"/>
      <c r="AM760" s="305"/>
      <c r="AN760" s="305"/>
      <c r="AO760" s="305"/>
      <c r="AP760" s="305"/>
      <c r="AQ760" s="306"/>
      <c r="AR760" s="304"/>
      <c r="AS760" s="305"/>
      <c r="AT760" s="305"/>
      <c r="AU760" s="305"/>
      <c r="AV760" s="305"/>
      <c r="AW760" s="306"/>
      <c r="AX760" s="304"/>
      <c r="AY760" s="305"/>
      <c r="AZ760" s="305"/>
      <c r="BA760" s="305"/>
      <c r="BB760" s="305"/>
      <c r="BC760" s="306"/>
      <c r="BD760" s="304"/>
      <c r="BE760" s="305"/>
      <c r="BF760" s="305"/>
      <c r="BG760" s="305"/>
      <c r="BH760" s="305"/>
      <c r="BI760" s="306"/>
      <c r="BJ760" s="304"/>
      <c r="BK760" s="305"/>
      <c r="BL760" s="305"/>
      <c r="BM760" s="305"/>
      <c r="BN760" s="305"/>
      <c r="BO760" s="306"/>
      <c r="BP760" s="304"/>
      <c r="BQ760" s="305"/>
      <c r="BR760" s="305"/>
      <c r="BS760" s="305"/>
      <c r="BT760" s="305"/>
      <c r="BU760" s="306"/>
      <c r="BV760" s="304"/>
      <c r="BW760" s="305"/>
      <c r="BX760" s="305"/>
      <c r="BY760" s="305"/>
      <c r="BZ760" s="305"/>
      <c r="CA760" s="306"/>
      <c r="CB760" s="91"/>
    </row>
    <row r="761" spans="1:80" s="92" customFormat="1" x14ac:dyDescent="0.25">
      <c r="A761" s="90"/>
      <c r="B761" s="304"/>
      <c r="C761" s="305"/>
      <c r="D761" s="305"/>
      <c r="E761" s="305"/>
      <c r="F761" s="305"/>
      <c r="G761" s="306"/>
      <c r="H761" s="304"/>
      <c r="I761" s="305"/>
      <c r="J761" s="305"/>
      <c r="K761" s="305"/>
      <c r="L761" s="305"/>
      <c r="M761" s="306"/>
      <c r="N761" s="304"/>
      <c r="O761" s="305"/>
      <c r="P761" s="305"/>
      <c r="Q761" s="305"/>
      <c r="R761" s="305"/>
      <c r="S761" s="306"/>
      <c r="T761" s="304"/>
      <c r="U761" s="305"/>
      <c r="V761" s="305"/>
      <c r="W761" s="305"/>
      <c r="X761" s="305"/>
      <c r="Y761" s="306"/>
      <c r="Z761" s="304"/>
      <c r="AA761" s="305"/>
      <c r="AB761" s="305"/>
      <c r="AC761" s="305"/>
      <c r="AD761" s="305"/>
      <c r="AE761" s="306"/>
      <c r="AF761" s="304"/>
      <c r="AG761" s="305"/>
      <c r="AH761" s="305"/>
      <c r="AI761" s="305"/>
      <c r="AJ761" s="305"/>
      <c r="AK761" s="306"/>
      <c r="AL761" s="304"/>
      <c r="AM761" s="305"/>
      <c r="AN761" s="305"/>
      <c r="AO761" s="305"/>
      <c r="AP761" s="305"/>
      <c r="AQ761" s="306"/>
      <c r="AR761" s="304"/>
      <c r="AS761" s="305"/>
      <c r="AT761" s="305"/>
      <c r="AU761" s="305"/>
      <c r="AV761" s="305"/>
      <c r="AW761" s="306"/>
      <c r="AX761" s="304"/>
      <c r="AY761" s="305"/>
      <c r="AZ761" s="305"/>
      <c r="BA761" s="305"/>
      <c r="BB761" s="305"/>
      <c r="BC761" s="306"/>
      <c r="BD761" s="304"/>
      <c r="BE761" s="305"/>
      <c r="BF761" s="305"/>
      <c r="BG761" s="305"/>
      <c r="BH761" s="305"/>
      <c r="BI761" s="306"/>
      <c r="BJ761" s="304"/>
      <c r="BK761" s="305"/>
      <c r="BL761" s="305"/>
      <c r="BM761" s="305"/>
      <c r="BN761" s="305"/>
      <c r="BO761" s="306"/>
      <c r="BP761" s="304"/>
      <c r="BQ761" s="305"/>
      <c r="BR761" s="305"/>
      <c r="BS761" s="305"/>
      <c r="BT761" s="305"/>
      <c r="BU761" s="306"/>
      <c r="BV761" s="304"/>
      <c r="BW761" s="305"/>
      <c r="BX761" s="305"/>
      <c r="BY761" s="305"/>
      <c r="BZ761" s="305"/>
      <c r="CA761" s="306"/>
      <c r="CB761" s="91"/>
    </row>
    <row r="762" spans="1:80" s="92" customFormat="1" x14ac:dyDescent="0.25">
      <c r="A762" s="90"/>
      <c r="B762" s="304"/>
      <c r="C762" s="305"/>
      <c r="D762" s="305"/>
      <c r="E762" s="305"/>
      <c r="F762" s="305"/>
      <c r="G762" s="306"/>
      <c r="H762" s="304"/>
      <c r="I762" s="305"/>
      <c r="J762" s="305"/>
      <c r="K762" s="305"/>
      <c r="L762" s="305"/>
      <c r="M762" s="306"/>
      <c r="N762" s="304"/>
      <c r="O762" s="305"/>
      <c r="P762" s="305"/>
      <c r="Q762" s="305"/>
      <c r="R762" s="305"/>
      <c r="S762" s="306"/>
      <c r="T762" s="304"/>
      <c r="U762" s="305"/>
      <c r="V762" s="305"/>
      <c r="W762" s="305"/>
      <c r="X762" s="305"/>
      <c r="Y762" s="306"/>
      <c r="Z762" s="304"/>
      <c r="AA762" s="305"/>
      <c r="AB762" s="305"/>
      <c r="AC762" s="305"/>
      <c r="AD762" s="305"/>
      <c r="AE762" s="306"/>
      <c r="AF762" s="304"/>
      <c r="AG762" s="305"/>
      <c r="AH762" s="305"/>
      <c r="AI762" s="305"/>
      <c r="AJ762" s="305"/>
      <c r="AK762" s="306"/>
      <c r="AL762" s="304"/>
      <c r="AM762" s="305"/>
      <c r="AN762" s="305"/>
      <c r="AO762" s="305"/>
      <c r="AP762" s="305"/>
      <c r="AQ762" s="306"/>
      <c r="AR762" s="304"/>
      <c r="AS762" s="305"/>
      <c r="AT762" s="305"/>
      <c r="AU762" s="305"/>
      <c r="AV762" s="305"/>
      <c r="AW762" s="306"/>
      <c r="AX762" s="304"/>
      <c r="AY762" s="305"/>
      <c r="AZ762" s="305"/>
      <c r="BA762" s="305"/>
      <c r="BB762" s="305"/>
      <c r="BC762" s="306"/>
      <c r="BD762" s="304"/>
      <c r="BE762" s="305"/>
      <c r="BF762" s="305"/>
      <c r="BG762" s="305"/>
      <c r="BH762" s="305"/>
      <c r="BI762" s="306"/>
      <c r="BJ762" s="304"/>
      <c r="BK762" s="305"/>
      <c r="BL762" s="305"/>
      <c r="BM762" s="305"/>
      <c r="BN762" s="305"/>
      <c r="BO762" s="306"/>
      <c r="BP762" s="304"/>
      <c r="BQ762" s="305"/>
      <c r="BR762" s="305"/>
      <c r="BS762" s="305"/>
      <c r="BT762" s="305"/>
      <c r="BU762" s="306"/>
      <c r="BV762" s="304"/>
      <c r="BW762" s="305"/>
      <c r="BX762" s="305"/>
      <c r="BY762" s="305"/>
      <c r="BZ762" s="305"/>
      <c r="CA762" s="306"/>
      <c r="CB762" s="91"/>
    </row>
    <row r="763" spans="1:80" s="92" customFormat="1" x14ac:dyDescent="0.25">
      <c r="A763" s="90"/>
      <c r="B763" s="304"/>
      <c r="C763" s="305"/>
      <c r="D763" s="305"/>
      <c r="E763" s="305"/>
      <c r="F763" s="305"/>
      <c r="G763" s="306"/>
      <c r="H763" s="304"/>
      <c r="I763" s="305"/>
      <c r="J763" s="305"/>
      <c r="K763" s="305"/>
      <c r="L763" s="305"/>
      <c r="M763" s="306"/>
      <c r="N763" s="304"/>
      <c r="O763" s="305"/>
      <c r="P763" s="305"/>
      <c r="Q763" s="305"/>
      <c r="R763" s="305"/>
      <c r="S763" s="306"/>
      <c r="T763" s="304"/>
      <c r="U763" s="305"/>
      <c r="V763" s="305"/>
      <c r="W763" s="305"/>
      <c r="X763" s="305"/>
      <c r="Y763" s="306"/>
      <c r="Z763" s="304"/>
      <c r="AA763" s="305"/>
      <c r="AB763" s="305"/>
      <c r="AC763" s="305"/>
      <c r="AD763" s="305"/>
      <c r="AE763" s="306"/>
      <c r="AF763" s="304"/>
      <c r="AG763" s="305"/>
      <c r="AH763" s="305"/>
      <c r="AI763" s="305"/>
      <c r="AJ763" s="305"/>
      <c r="AK763" s="306"/>
      <c r="AL763" s="304"/>
      <c r="AM763" s="305"/>
      <c r="AN763" s="305"/>
      <c r="AO763" s="305"/>
      <c r="AP763" s="305"/>
      <c r="AQ763" s="306"/>
      <c r="AR763" s="304"/>
      <c r="AS763" s="305"/>
      <c r="AT763" s="305"/>
      <c r="AU763" s="305"/>
      <c r="AV763" s="305"/>
      <c r="AW763" s="306"/>
      <c r="AX763" s="304"/>
      <c r="AY763" s="305"/>
      <c r="AZ763" s="305"/>
      <c r="BA763" s="305"/>
      <c r="BB763" s="305"/>
      <c r="BC763" s="306"/>
      <c r="BD763" s="304"/>
      <c r="BE763" s="305"/>
      <c r="BF763" s="305"/>
      <c r="BG763" s="305"/>
      <c r="BH763" s="305"/>
      <c r="BI763" s="306"/>
      <c r="BJ763" s="304"/>
      <c r="BK763" s="305"/>
      <c r="BL763" s="305"/>
      <c r="BM763" s="305"/>
      <c r="BN763" s="305"/>
      <c r="BO763" s="306"/>
      <c r="BP763" s="304"/>
      <c r="BQ763" s="305"/>
      <c r="BR763" s="305"/>
      <c r="BS763" s="305"/>
      <c r="BT763" s="305"/>
      <c r="BU763" s="306"/>
      <c r="BV763" s="304"/>
      <c r="BW763" s="305"/>
      <c r="BX763" s="305"/>
      <c r="BY763" s="305"/>
      <c r="BZ763" s="305"/>
      <c r="CA763" s="306"/>
      <c r="CB763" s="91"/>
    </row>
    <row r="764" spans="1:80" s="92" customFormat="1" x14ac:dyDescent="0.25">
      <c r="A764" s="90"/>
      <c r="B764" s="304"/>
      <c r="C764" s="305"/>
      <c r="D764" s="305"/>
      <c r="E764" s="305"/>
      <c r="F764" s="305"/>
      <c r="G764" s="306"/>
      <c r="H764" s="304"/>
      <c r="I764" s="305"/>
      <c r="J764" s="305"/>
      <c r="K764" s="305"/>
      <c r="L764" s="305"/>
      <c r="M764" s="306"/>
      <c r="N764" s="304"/>
      <c r="O764" s="305"/>
      <c r="P764" s="305"/>
      <c r="Q764" s="305"/>
      <c r="R764" s="305"/>
      <c r="S764" s="306"/>
      <c r="T764" s="304"/>
      <c r="U764" s="305"/>
      <c r="V764" s="305"/>
      <c r="W764" s="305"/>
      <c r="X764" s="305"/>
      <c r="Y764" s="306"/>
      <c r="Z764" s="304"/>
      <c r="AA764" s="305"/>
      <c r="AB764" s="305"/>
      <c r="AC764" s="305"/>
      <c r="AD764" s="305"/>
      <c r="AE764" s="306"/>
      <c r="AF764" s="304"/>
      <c r="AG764" s="305"/>
      <c r="AH764" s="305"/>
      <c r="AI764" s="305"/>
      <c r="AJ764" s="305"/>
      <c r="AK764" s="306"/>
      <c r="AL764" s="304"/>
      <c r="AM764" s="305"/>
      <c r="AN764" s="305"/>
      <c r="AO764" s="305"/>
      <c r="AP764" s="305"/>
      <c r="AQ764" s="306"/>
      <c r="AR764" s="304"/>
      <c r="AS764" s="305"/>
      <c r="AT764" s="305"/>
      <c r="AU764" s="305"/>
      <c r="AV764" s="305"/>
      <c r="AW764" s="306"/>
      <c r="AX764" s="304"/>
      <c r="AY764" s="305"/>
      <c r="AZ764" s="305"/>
      <c r="BA764" s="305"/>
      <c r="BB764" s="305"/>
      <c r="BC764" s="306"/>
      <c r="BD764" s="304"/>
      <c r="BE764" s="305"/>
      <c r="BF764" s="305"/>
      <c r="BG764" s="305"/>
      <c r="BH764" s="305"/>
      <c r="BI764" s="306"/>
      <c r="BJ764" s="304"/>
      <c r="BK764" s="305"/>
      <c r="BL764" s="305"/>
      <c r="BM764" s="305"/>
      <c r="BN764" s="305"/>
      <c r="BO764" s="306"/>
      <c r="BP764" s="304"/>
      <c r="BQ764" s="305"/>
      <c r="BR764" s="305"/>
      <c r="BS764" s="305"/>
      <c r="BT764" s="305"/>
      <c r="BU764" s="306"/>
      <c r="BV764" s="304"/>
      <c r="BW764" s="305"/>
      <c r="BX764" s="305"/>
      <c r="BY764" s="305"/>
      <c r="BZ764" s="305"/>
      <c r="CA764" s="306"/>
      <c r="CB764" s="91"/>
    </row>
    <row r="765" spans="1:80" s="92" customFormat="1" x14ac:dyDescent="0.25">
      <c r="A765" s="90"/>
      <c r="B765" s="304"/>
      <c r="C765" s="305"/>
      <c r="D765" s="305"/>
      <c r="E765" s="305"/>
      <c r="F765" s="305"/>
      <c r="G765" s="306"/>
      <c r="H765" s="304"/>
      <c r="I765" s="305"/>
      <c r="J765" s="305"/>
      <c r="K765" s="305"/>
      <c r="L765" s="305"/>
      <c r="M765" s="306"/>
      <c r="N765" s="304"/>
      <c r="O765" s="305"/>
      <c r="P765" s="305"/>
      <c r="Q765" s="305"/>
      <c r="R765" s="305"/>
      <c r="S765" s="306"/>
      <c r="T765" s="304"/>
      <c r="U765" s="305"/>
      <c r="V765" s="305"/>
      <c r="W765" s="305"/>
      <c r="X765" s="305"/>
      <c r="Y765" s="306"/>
      <c r="Z765" s="304"/>
      <c r="AA765" s="305"/>
      <c r="AB765" s="305"/>
      <c r="AC765" s="305"/>
      <c r="AD765" s="305"/>
      <c r="AE765" s="306"/>
      <c r="AF765" s="304"/>
      <c r="AG765" s="305"/>
      <c r="AH765" s="305"/>
      <c r="AI765" s="305"/>
      <c r="AJ765" s="305"/>
      <c r="AK765" s="306"/>
      <c r="AL765" s="304"/>
      <c r="AM765" s="305"/>
      <c r="AN765" s="305"/>
      <c r="AO765" s="305"/>
      <c r="AP765" s="305"/>
      <c r="AQ765" s="306"/>
      <c r="AR765" s="304"/>
      <c r="AS765" s="305"/>
      <c r="AT765" s="305"/>
      <c r="AU765" s="305"/>
      <c r="AV765" s="305"/>
      <c r="AW765" s="306"/>
      <c r="AX765" s="304"/>
      <c r="AY765" s="305"/>
      <c r="AZ765" s="305"/>
      <c r="BA765" s="305"/>
      <c r="BB765" s="305"/>
      <c r="BC765" s="306"/>
      <c r="BD765" s="304"/>
      <c r="BE765" s="305"/>
      <c r="BF765" s="305"/>
      <c r="BG765" s="305"/>
      <c r="BH765" s="305"/>
      <c r="BI765" s="306"/>
      <c r="BJ765" s="304"/>
      <c r="BK765" s="305"/>
      <c r="BL765" s="305"/>
      <c r="BM765" s="305"/>
      <c r="BN765" s="305"/>
      <c r="BO765" s="306"/>
      <c r="BP765" s="304"/>
      <c r="BQ765" s="305"/>
      <c r="BR765" s="305"/>
      <c r="BS765" s="305"/>
      <c r="BT765" s="305"/>
      <c r="BU765" s="306"/>
      <c r="BV765" s="304"/>
      <c r="BW765" s="305"/>
      <c r="BX765" s="305"/>
      <c r="BY765" s="305"/>
      <c r="BZ765" s="305"/>
      <c r="CA765" s="306"/>
      <c r="CB765" s="91"/>
    </row>
    <row r="766" spans="1:80" s="92" customFormat="1" x14ac:dyDescent="0.25">
      <c r="A766" s="90"/>
      <c r="B766" s="304"/>
      <c r="C766" s="305"/>
      <c r="D766" s="305"/>
      <c r="E766" s="305"/>
      <c r="F766" s="305"/>
      <c r="G766" s="306"/>
      <c r="H766" s="304"/>
      <c r="I766" s="305"/>
      <c r="J766" s="305"/>
      <c r="K766" s="305"/>
      <c r="L766" s="305"/>
      <c r="M766" s="306"/>
      <c r="N766" s="304"/>
      <c r="O766" s="305"/>
      <c r="P766" s="305"/>
      <c r="Q766" s="305"/>
      <c r="R766" s="305"/>
      <c r="S766" s="306"/>
      <c r="T766" s="304"/>
      <c r="U766" s="305"/>
      <c r="V766" s="305"/>
      <c r="W766" s="305"/>
      <c r="X766" s="305"/>
      <c r="Y766" s="306"/>
      <c r="Z766" s="304"/>
      <c r="AA766" s="305"/>
      <c r="AB766" s="305"/>
      <c r="AC766" s="305"/>
      <c r="AD766" s="305"/>
      <c r="AE766" s="306"/>
      <c r="AF766" s="304"/>
      <c r="AG766" s="305"/>
      <c r="AH766" s="305"/>
      <c r="AI766" s="305"/>
      <c r="AJ766" s="305"/>
      <c r="AK766" s="306"/>
      <c r="AL766" s="304"/>
      <c r="AM766" s="305"/>
      <c r="AN766" s="305"/>
      <c r="AO766" s="305"/>
      <c r="AP766" s="305"/>
      <c r="AQ766" s="306"/>
      <c r="AR766" s="304"/>
      <c r="AS766" s="305"/>
      <c r="AT766" s="305"/>
      <c r="AU766" s="305"/>
      <c r="AV766" s="305"/>
      <c r="AW766" s="306"/>
      <c r="AX766" s="304"/>
      <c r="AY766" s="305"/>
      <c r="AZ766" s="305"/>
      <c r="BA766" s="305"/>
      <c r="BB766" s="305"/>
      <c r="BC766" s="306"/>
      <c r="BD766" s="304"/>
      <c r="BE766" s="305"/>
      <c r="BF766" s="305"/>
      <c r="BG766" s="305"/>
      <c r="BH766" s="305"/>
      <c r="BI766" s="306"/>
      <c r="BJ766" s="304"/>
      <c r="BK766" s="305"/>
      <c r="BL766" s="305"/>
      <c r="BM766" s="305"/>
      <c r="BN766" s="305"/>
      <c r="BO766" s="306"/>
      <c r="BP766" s="304"/>
      <c r="BQ766" s="305"/>
      <c r="BR766" s="305"/>
      <c r="BS766" s="305"/>
      <c r="BT766" s="305"/>
      <c r="BU766" s="306"/>
      <c r="BV766" s="304"/>
      <c r="BW766" s="305"/>
      <c r="BX766" s="305"/>
      <c r="BY766" s="305"/>
      <c r="BZ766" s="305"/>
      <c r="CA766" s="306"/>
      <c r="CB766" s="91"/>
    </row>
    <row r="767" spans="1:80" s="92" customFormat="1" x14ac:dyDescent="0.25">
      <c r="A767" s="90"/>
      <c r="B767" s="304"/>
      <c r="C767" s="305"/>
      <c r="D767" s="305"/>
      <c r="E767" s="305"/>
      <c r="F767" s="305"/>
      <c r="G767" s="306"/>
      <c r="H767" s="304"/>
      <c r="I767" s="305"/>
      <c r="J767" s="305"/>
      <c r="K767" s="305"/>
      <c r="L767" s="305"/>
      <c r="M767" s="306"/>
      <c r="N767" s="304"/>
      <c r="O767" s="305"/>
      <c r="P767" s="305"/>
      <c r="Q767" s="305"/>
      <c r="R767" s="305"/>
      <c r="S767" s="306"/>
      <c r="T767" s="304"/>
      <c r="U767" s="305"/>
      <c r="V767" s="305"/>
      <c r="W767" s="305"/>
      <c r="X767" s="305"/>
      <c r="Y767" s="306"/>
      <c r="Z767" s="304"/>
      <c r="AA767" s="305"/>
      <c r="AB767" s="305"/>
      <c r="AC767" s="305"/>
      <c r="AD767" s="305"/>
      <c r="AE767" s="306"/>
      <c r="AF767" s="304"/>
      <c r="AG767" s="305"/>
      <c r="AH767" s="305"/>
      <c r="AI767" s="305"/>
      <c r="AJ767" s="305"/>
      <c r="AK767" s="306"/>
      <c r="AL767" s="304"/>
      <c r="AM767" s="305"/>
      <c r="AN767" s="305"/>
      <c r="AO767" s="305"/>
      <c r="AP767" s="305"/>
      <c r="AQ767" s="306"/>
      <c r="AR767" s="304"/>
      <c r="AS767" s="305"/>
      <c r="AT767" s="305"/>
      <c r="AU767" s="305"/>
      <c r="AV767" s="305"/>
      <c r="AW767" s="306"/>
      <c r="AX767" s="304"/>
      <c r="AY767" s="305"/>
      <c r="AZ767" s="305"/>
      <c r="BA767" s="305"/>
      <c r="BB767" s="305"/>
      <c r="BC767" s="306"/>
      <c r="BD767" s="304"/>
      <c r="BE767" s="305"/>
      <c r="BF767" s="305"/>
      <c r="BG767" s="305"/>
      <c r="BH767" s="305"/>
      <c r="BI767" s="306"/>
      <c r="BJ767" s="304"/>
      <c r="BK767" s="305"/>
      <c r="BL767" s="305"/>
      <c r="BM767" s="305"/>
      <c r="BN767" s="305"/>
      <c r="BO767" s="306"/>
      <c r="BP767" s="304"/>
      <c r="BQ767" s="305"/>
      <c r="BR767" s="305"/>
      <c r="BS767" s="305"/>
      <c r="BT767" s="305"/>
      <c r="BU767" s="306"/>
      <c r="BV767" s="304"/>
      <c r="BW767" s="305"/>
      <c r="BX767" s="305"/>
      <c r="BY767" s="305"/>
      <c r="BZ767" s="305"/>
      <c r="CA767" s="306"/>
      <c r="CB767" s="91"/>
    </row>
    <row r="768" spans="1:80" s="92" customFormat="1" x14ac:dyDescent="0.25">
      <c r="A768" s="90"/>
      <c r="B768" s="304"/>
      <c r="C768" s="305"/>
      <c r="D768" s="305"/>
      <c r="E768" s="305"/>
      <c r="F768" s="305"/>
      <c r="G768" s="306"/>
      <c r="H768" s="304"/>
      <c r="I768" s="305"/>
      <c r="J768" s="305"/>
      <c r="K768" s="305"/>
      <c r="L768" s="305"/>
      <c r="M768" s="306"/>
      <c r="N768" s="304"/>
      <c r="O768" s="305"/>
      <c r="P768" s="305"/>
      <c r="Q768" s="305"/>
      <c r="R768" s="305"/>
      <c r="S768" s="306"/>
      <c r="T768" s="304"/>
      <c r="U768" s="305"/>
      <c r="V768" s="305"/>
      <c r="W768" s="305"/>
      <c r="X768" s="305"/>
      <c r="Y768" s="306"/>
      <c r="Z768" s="304"/>
      <c r="AA768" s="305"/>
      <c r="AB768" s="305"/>
      <c r="AC768" s="305"/>
      <c r="AD768" s="305"/>
      <c r="AE768" s="306"/>
      <c r="AF768" s="304"/>
      <c r="AG768" s="305"/>
      <c r="AH768" s="305"/>
      <c r="AI768" s="305"/>
      <c r="AJ768" s="305"/>
      <c r="AK768" s="306"/>
      <c r="AL768" s="304"/>
      <c r="AM768" s="305"/>
      <c r="AN768" s="305"/>
      <c r="AO768" s="305"/>
      <c r="AP768" s="305"/>
      <c r="AQ768" s="306"/>
      <c r="AR768" s="304"/>
      <c r="AS768" s="305"/>
      <c r="AT768" s="305"/>
      <c r="AU768" s="305"/>
      <c r="AV768" s="305"/>
      <c r="AW768" s="306"/>
      <c r="AX768" s="304"/>
      <c r="AY768" s="305"/>
      <c r="AZ768" s="305"/>
      <c r="BA768" s="305"/>
      <c r="BB768" s="305"/>
      <c r="BC768" s="306"/>
      <c r="BD768" s="304"/>
      <c r="BE768" s="305"/>
      <c r="BF768" s="305"/>
      <c r="BG768" s="305"/>
      <c r="BH768" s="305"/>
      <c r="BI768" s="306"/>
      <c r="BJ768" s="304"/>
      <c r="BK768" s="305"/>
      <c r="BL768" s="305"/>
      <c r="BM768" s="305"/>
      <c r="BN768" s="305"/>
      <c r="BO768" s="306"/>
      <c r="BP768" s="304"/>
      <c r="BQ768" s="305"/>
      <c r="BR768" s="305"/>
      <c r="BS768" s="305"/>
      <c r="BT768" s="305"/>
      <c r="BU768" s="306"/>
      <c r="BV768" s="304"/>
      <c r="BW768" s="305"/>
      <c r="BX768" s="305"/>
      <c r="BY768" s="305"/>
      <c r="BZ768" s="305"/>
      <c r="CA768" s="306"/>
      <c r="CB768" s="91"/>
    </row>
    <row r="769" spans="1:80" s="92" customFormat="1" x14ac:dyDescent="0.25">
      <c r="A769" s="90"/>
      <c r="B769" s="304"/>
      <c r="C769" s="305"/>
      <c r="D769" s="305"/>
      <c r="E769" s="305"/>
      <c r="F769" s="305"/>
      <c r="G769" s="306"/>
      <c r="H769" s="304"/>
      <c r="I769" s="305"/>
      <c r="J769" s="305"/>
      <c r="K769" s="305"/>
      <c r="L769" s="305"/>
      <c r="M769" s="306"/>
      <c r="N769" s="304"/>
      <c r="O769" s="305"/>
      <c r="P769" s="305"/>
      <c r="Q769" s="305"/>
      <c r="R769" s="305"/>
      <c r="S769" s="306"/>
      <c r="T769" s="304"/>
      <c r="U769" s="305"/>
      <c r="V769" s="305"/>
      <c r="W769" s="305"/>
      <c r="X769" s="305"/>
      <c r="Y769" s="306"/>
      <c r="Z769" s="304"/>
      <c r="AA769" s="305"/>
      <c r="AB769" s="305"/>
      <c r="AC769" s="305"/>
      <c r="AD769" s="305"/>
      <c r="AE769" s="306"/>
      <c r="AF769" s="304"/>
      <c r="AG769" s="305"/>
      <c r="AH769" s="305"/>
      <c r="AI769" s="305"/>
      <c r="AJ769" s="305"/>
      <c r="AK769" s="306"/>
      <c r="AL769" s="304"/>
      <c r="AM769" s="305"/>
      <c r="AN769" s="305"/>
      <c r="AO769" s="305"/>
      <c r="AP769" s="305"/>
      <c r="AQ769" s="306"/>
      <c r="AR769" s="304"/>
      <c r="AS769" s="305"/>
      <c r="AT769" s="305"/>
      <c r="AU769" s="305"/>
      <c r="AV769" s="305"/>
      <c r="AW769" s="306"/>
      <c r="AX769" s="304"/>
      <c r="AY769" s="305"/>
      <c r="AZ769" s="305"/>
      <c r="BA769" s="305"/>
      <c r="BB769" s="305"/>
      <c r="BC769" s="306"/>
      <c r="BD769" s="304"/>
      <c r="BE769" s="305"/>
      <c r="BF769" s="305"/>
      <c r="BG769" s="305"/>
      <c r="BH769" s="305"/>
      <c r="BI769" s="306"/>
      <c r="BJ769" s="304"/>
      <c r="BK769" s="305"/>
      <c r="BL769" s="305"/>
      <c r="BM769" s="305"/>
      <c r="BN769" s="305"/>
      <c r="BO769" s="306"/>
      <c r="BP769" s="304"/>
      <c r="BQ769" s="305"/>
      <c r="BR769" s="305"/>
      <c r="BS769" s="305"/>
      <c r="BT769" s="305"/>
      <c r="BU769" s="306"/>
      <c r="BV769" s="304"/>
      <c r="BW769" s="305"/>
      <c r="BX769" s="305"/>
      <c r="BY769" s="305"/>
      <c r="BZ769" s="305"/>
      <c r="CA769" s="306"/>
      <c r="CB769" s="91"/>
    </row>
    <row r="770" spans="1:80" s="92" customFormat="1" x14ac:dyDescent="0.25">
      <c r="A770" s="90"/>
      <c r="B770" s="304"/>
      <c r="C770" s="305"/>
      <c r="D770" s="305"/>
      <c r="E770" s="305"/>
      <c r="F770" s="305"/>
      <c r="G770" s="306"/>
      <c r="H770" s="304"/>
      <c r="I770" s="305"/>
      <c r="J770" s="305"/>
      <c r="K770" s="305"/>
      <c r="L770" s="305"/>
      <c r="M770" s="306"/>
      <c r="N770" s="304"/>
      <c r="O770" s="305"/>
      <c r="P770" s="305"/>
      <c r="Q770" s="305"/>
      <c r="R770" s="305"/>
      <c r="S770" s="306"/>
      <c r="T770" s="304"/>
      <c r="U770" s="305"/>
      <c r="V770" s="305"/>
      <c r="W770" s="305"/>
      <c r="X770" s="305"/>
      <c r="Y770" s="306"/>
      <c r="Z770" s="304"/>
      <c r="AA770" s="305"/>
      <c r="AB770" s="305"/>
      <c r="AC770" s="305"/>
      <c r="AD770" s="305"/>
      <c r="AE770" s="306"/>
      <c r="AF770" s="304"/>
      <c r="AG770" s="305"/>
      <c r="AH770" s="305"/>
      <c r="AI770" s="305"/>
      <c r="AJ770" s="305"/>
      <c r="AK770" s="306"/>
      <c r="AL770" s="304"/>
      <c r="AM770" s="305"/>
      <c r="AN770" s="305"/>
      <c r="AO770" s="305"/>
      <c r="AP770" s="305"/>
      <c r="AQ770" s="306"/>
      <c r="AR770" s="304"/>
      <c r="AS770" s="305"/>
      <c r="AT770" s="305"/>
      <c r="AU770" s="305"/>
      <c r="AV770" s="305"/>
      <c r="AW770" s="306"/>
      <c r="AX770" s="304"/>
      <c r="AY770" s="305"/>
      <c r="AZ770" s="305"/>
      <c r="BA770" s="305"/>
      <c r="BB770" s="305"/>
      <c r="BC770" s="306"/>
      <c r="BD770" s="304"/>
      <c r="BE770" s="305"/>
      <c r="BF770" s="305"/>
      <c r="BG770" s="305"/>
      <c r="BH770" s="305"/>
      <c r="BI770" s="306"/>
      <c r="BJ770" s="304"/>
      <c r="BK770" s="305"/>
      <c r="BL770" s="305"/>
      <c r="BM770" s="305"/>
      <c r="BN770" s="305"/>
      <c r="BO770" s="306"/>
      <c r="BP770" s="304"/>
      <c r="BQ770" s="305"/>
      <c r="BR770" s="305"/>
      <c r="BS770" s="305"/>
      <c r="BT770" s="305"/>
      <c r="BU770" s="306"/>
      <c r="BV770" s="304"/>
      <c r="BW770" s="305"/>
      <c r="BX770" s="305"/>
      <c r="BY770" s="305"/>
      <c r="BZ770" s="305"/>
      <c r="CA770" s="306"/>
      <c r="CB770" s="91"/>
    </row>
    <row r="771" spans="1:80" s="92" customFormat="1" x14ac:dyDescent="0.25">
      <c r="A771" s="90"/>
      <c r="B771" s="304"/>
      <c r="C771" s="305"/>
      <c r="D771" s="305"/>
      <c r="E771" s="305"/>
      <c r="F771" s="305"/>
      <c r="G771" s="306"/>
      <c r="H771" s="304"/>
      <c r="I771" s="305"/>
      <c r="J771" s="305"/>
      <c r="K771" s="305"/>
      <c r="L771" s="305"/>
      <c r="M771" s="306"/>
      <c r="N771" s="304"/>
      <c r="O771" s="305"/>
      <c r="P771" s="305"/>
      <c r="Q771" s="305"/>
      <c r="R771" s="305"/>
      <c r="S771" s="306"/>
      <c r="T771" s="304"/>
      <c r="U771" s="305"/>
      <c r="V771" s="305"/>
      <c r="W771" s="305"/>
      <c r="X771" s="305"/>
      <c r="Y771" s="306"/>
      <c r="Z771" s="304"/>
      <c r="AA771" s="305"/>
      <c r="AB771" s="305"/>
      <c r="AC771" s="305"/>
      <c r="AD771" s="305"/>
      <c r="AE771" s="306"/>
      <c r="AF771" s="304"/>
      <c r="AG771" s="305"/>
      <c r="AH771" s="305"/>
      <c r="AI771" s="305"/>
      <c r="AJ771" s="305"/>
      <c r="AK771" s="306"/>
      <c r="AL771" s="304"/>
      <c r="AM771" s="305"/>
      <c r="AN771" s="305"/>
      <c r="AO771" s="305"/>
      <c r="AP771" s="305"/>
      <c r="AQ771" s="306"/>
      <c r="AR771" s="304"/>
      <c r="AS771" s="305"/>
      <c r="AT771" s="305"/>
      <c r="AU771" s="305"/>
      <c r="AV771" s="305"/>
      <c r="AW771" s="306"/>
      <c r="AX771" s="304"/>
      <c r="AY771" s="305"/>
      <c r="AZ771" s="305"/>
      <c r="BA771" s="305"/>
      <c r="BB771" s="305"/>
      <c r="BC771" s="306"/>
      <c r="BD771" s="304"/>
      <c r="BE771" s="305"/>
      <c r="BF771" s="305"/>
      <c r="BG771" s="305"/>
      <c r="BH771" s="305"/>
      <c r="BI771" s="306"/>
      <c r="BJ771" s="304"/>
      <c r="BK771" s="305"/>
      <c r="BL771" s="305"/>
      <c r="BM771" s="305"/>
      <c r="BN771" s="305"/>
      <c r="BO771" s="306"/>
      <c r="BP771" s="304"/>
      <c r="BQ771" s="305"/>
      <c r="BR771" s="305"/>
      <c r="BS771" s="305"/>
      <c r="BT771" s="305"/>
      <c r="BU771" s="306"/>
      <c r="BV771" s="304"/>
      <c r="BW771" s="305"/>
      <c r="BX771" s="305"/>
      <c r="BY771" s="305"/>
      <c r="BZ771" s="305"/>
      <c r="CA771" s="306"/>
      <c r="CB771" s="91"/>
    </row>
    <row r="772" spans="1:80" s="92" customFormat="1" x14ac:dyDescent="0.25">
      <c r="A772" s="90"/>
      <c r="B772" s="304"/>
      <c r="C772" s="305"/>
      <c r="D772" s="305"/>
      <c r="E772" s="305"/>
      <c r="F772" s="305"/>
      <c r="G772" s="306"/>
      <c r="H772" s="304"/>
      <c r="I772" s="305"/>
      <c r="J772" s="305"/>
      <c r="K772" s="305"/>
      <c r="L772" s="305"/>
      <c r="M772" s="306"/>
      <c r="N772" s="304"/>
      <c r="O772" s="305"/>
      <c r="P772" s="305"/>
      <c r="Q772" s="305"/>
      <c r="R772" s="305"/>
      <c r="S772" s="306"/>
      <c r="T772" s="304"/>
      <c r="U772" s="305"/>
      <c r="V772" s="305"/>
      <c r="W772" s="305"/>
      <c r="X772" s="305"/>
      <c r="Y772" s="306"/>
      <c r="Z772" s="304"/>
      <c r="AA772" s="305"/>
      <c r="AB772" s="305"/>
      <c r="AC772" s="305"/>
      <c r="AD772" s="305"/>
      <c r="AE772" s="306"/>
      <c r="AF772" s="304"/>
      <c r="AG772" s="305"/>
      <c r="AH772" s="305"/>
      <c r="AI772" s="305"/>
      <c r="AJ772" s="305"/>
      <c r="AK772" s="306"/>
      <c r="AL772" s="304"/>
      <c r="AM772" s="305"/>
      <c r="AN772" s="305"/>
      <c r="AO772" s="305"/>
      <c r="AP772" s="305"/>
      <c r="AQ772" s="306"/>
      <c r="AR772" s="304"/>
      <c r="AS772" s="305"/>
      <c r="AT772" s="305"/>
      <c r="AU772" s="305"/>
      <c r="AV772" s="305"/>
      <c r="AW772" s="306"/>
      <c r="AX772" s="304"/>
      <c r="AY772" s="305"/>
      <c r="AZ772" s="305"/>
      <c r="BA772" s="305"/>
      <c r="BB772" s="305"/>
      <c r="BC772" s="306"/>
      <c r="BD772" s="304"/>
      <c r="BE772" s="305"/>
      <c r="BF772" s="305"/>
      <c r="BG772" s="305"/>
      <c r="BH772" s="305"/>
      <c r="BI772" s="306"/>
      <c r="BJ772" s="304"/>
      <c r="BK772" s="305"/>
      <c r="BL772" s="305"/>
      <c r="BM772" s="305"/>
      <c r="BN772" s="305"/>
      <c r="BO772" s="306"/>
      <c r="BP772" s="304"/>
      <c r="BQ772" s="305"/>
      <c r="BR772" s="305"/>
      <c r="BS772" s="305"/>
      <c r="BT772" s="305"/>
      <c r="BU772" s="306"/>
      <c r="BV772" s="304"/>
      <c r="BW772" s="305"/>
      <c r="BX772" s="305"/>
      <c r="BY772" s="305"/>
      <c r="BZ772" s="305"/>
      <c r="CA772" s="306"/>
      <c r="CB772" s="91"/>
    </row>
    <row r="773" spans="1:80" s="92" customFormat="1" x14ac:dyDescent="0.25">
      <c r="A773" s="90"/>
      <c r="B773" s="304"/>
      <c r="C773" s="305"/>
      <c r="D773" s="305"/>
      <c r="E773" s="305"/>
      <c r="F773" s="305"/>
      <c r="G773" s="306"/>
      <c r="H773" s="304"/>
      <c r="I773" s="305"/>
      <c r="J773" s="305"/>
      <c r="K773" s="305"/>
      <c r="L773" s="305"/>
      <c r="M773" s="306"/>
      <c r="N773" s="304"/>
      <c r="O773" s="305"/>
      <c r="P773" s="305"/>
      <c r="Q773" s="305"/>
      <c r="R773" s="305"/>
      <c r="S773" s="306"/>
      <c r="T773" s="304"/>
      <c r="U773" s="305"/>
      <c r="V773" s="305"/>
      <c r="W773" s="305"/>
      <c r="X773" s="305"/>
      <c r="Y773" s="306"/>
      <c r="Z773" s="304"/>
      <c r="AA773" s="305"/>
      <c r="AB773" s="305"/>
      <c r="AC773" s="305"/>
      <c r="AD773" s="305"/>
      <c r="AE773" s="306"/>
      <c r="AF773" s="304"/>
      <c r="AG773" s="305"/>
      <c r="AH773" s="305"/>
      <c r="AI773" s="305"/>
      <c r="AJ773" s="305"/>
      <c r="AK773" s="306"/>
      <c r="AL773" s="304"/>
      <c r="AM773" s="305"/>
      <c r="AN773" s="305"/>
      <c r="AO773" s="305"/>
      <c r="AP773" s="305"/>
      <c r="AQ773" s="306"/>
      <c r="AR773" s="304"/>
      <c r="AS773" s="305"/>
      <c r="AT773" s="305"/>
      <c r="AU773" s="305"/>
      <c r="AV773" s="305"/>
      <c r="AW773" s="306"/>
      <c r="AX773" s="304"/>
      <c r="AY773" s="305"/>
      <c r="AZ773" s="305"/>
      <c r="BA773" s="305"/>
      <c r="BB773" s="305"/>
      <c r="BC773" s="306"/>
      <c r="BD773" s="304"/>
      <c r="BE773" s="305"/>
      <c r="BF773" s="305"/>
      <c r="BG773" s="305"/>
      <c r="BH773" s="305"/>
      <c r="BI773" s="306"/>
      <c r="BJ773" s="304"/>
      <c r="BK773" s="305"/>
      <c r="BL773" s="305"/>
      <c r="BM773" s="305"/>
      <c r="BN773" s="305"/>
      <c r="BO773" s="306"/>
      <c r="BP773" s="304"/>
      <c r="BQ773" s="305"/>
      <c r="BR773" s="305"/>
      <c r="BS773" s="305"/>
      <c r="BT773" s="305"/>
      <c r="BU773" s="306"/>
      <c r="BV773" s="304"/>
      <c r="BW773" s="305"/>
      <c r="BX773" s="305"/>
      <c r="BY773" s="305"/>
      <c r="BZ773" s="305"/>
      <c r="CA773" s="306"/>
      <c r="CB773" s="91"/>
    </row>
    <row r="774" spans="1:80" s="92" customFormat="1" x14ac:dyDescent="0.25">
      <c r="A774" s="90"/>
      <c r="B774" s="304"/>
      <c r="C774" s="305"/>
      <c r="D774" s="305"/>
      <c r="E774" s="305"/>
      <c r="F774" s="305"/>
      <c r="G774" s="306"/>
      <c r="H774" s="304"/>
      <c r="I774" s="305"/>
      <c r="J774" s="305"/>
      <c r="K774" s="305"/>
      <c r="L774" s="305"/>
      <c r="M774" s="306"/>
      <c r="N774" s="304"/>
      <c r="O774" s="305"/>
      <c r="P774" s="305"/>
      <c r="Q774" s="305"/>
      <c r="R774" s="305"/>
      <c r="S774" s="306"/>
      <c r="T774" s="304"/>
      <c r="U774" s="305"/>
      <c r="V774" s="305"/>
      <c r="W774" s="305"/>
      <c r="X774" s="305"/>
      <c r="Y774" s="306"/>
      <c r="Z774" s="304"/>
      <c r="AA774" s="305"/>
      <c r="AB774" s="305"/>
      <c r="AC774" s="305"/>
      <c r="AD774" s="305"/>
      <c r="AE774" s="306"/>
      <c r="AF774" s="304"/>
      <c r="AG774" s="305"/>
      <c r="AH774" s="305"/>
      <c r="AI774" s="305"/>
      <c r="AJ774" s="305"/>
      <c r="AK774" s="306"/>
      <c r="AL774" s="304"/>
      <c r="AM774" s="305"/>
      <c r="AN774" s="305"/>
      <c r="AO774" s="305"/>
      <c r="AP774" s="305"/>
      <c r="AQ774" s="306"/>
      <c r="AR774" s="304"/>
      <c r="AS774" s="305"/>
      <c r="AT774" s="305"/>
      <c r="AU774" s="305"/>
      <c r="AV774" s="305"/>
      <c r="AW774" s="306"/>
      <c r="AX774" s="304"/>
      <c r="AY774" s="305"/>
      <c r="AZ774" s="305"/>
      <c r="BA774" s="305"/>
      <c r="BB774" s="305"/>
      <c r="BC774" s="306"/>
      <c r="BD774" s="304"/>
      <c r="BE774" s="305"/>
      <c r="BF774" s="305"/>
      <c r="BG774" s="305"/>
      <c r="BH774" s="305"/>
      <c r="BI774" s="306"/>
      <c r="BJ774" s="304"/>
      <c r="BK774" s="305"/>
      <c r="BL774" s="305"/>
      <c r="BM774" s="305"/>
      <c r="BN774" s="305"/>
      <c r="BO774" s="306"/>
      <c r="BP774" s="304"/>
      <c r="BQ774" s="305"/>
      <c r="BR774" s="305"/>
      <c r="BS774" s="305"/>
      <c r="BT774" s="305"/>
      <c r="BU774" s="306"/>
      <c r="BV774" s="304"/>
      <c r="BW774" s="305"/>
      <c r="BX774" s="305"/>
      <c r="BY774" s="305"/>
      <c r="BZ774" s="305"/>
      <c r="CA774" s="306"/>
      <c r="CB774" s="91"/>
    </row>
    <row r="775" spans="1:80" s="92" customFormat="1" x14ac:dyDescent="0.25">
      <c r="A775" s="90"/>
      <c r="B775" s="304"/>
      <c r="C775" s="305"/>
      <c r="D775" s="305"/>
      <c r="E775" s="305"/>
      <c r="F775" s="305"/>
      <c r="G775" s="306"/>
      <c r="H775" s="304"/>
      <c r="I775" s="305"/>
      <c r="J775" s="305"/>
      <c r="K775" s="305"/>
      <c r="L775" s="305"/>
      <c r="M775" s="306"/>
      <c r="N775" s="304"/>
      <c r="O775" s="305"/>
      <c r="P775" s="305"/>
      <c r="Q775" s="305"/>
      <c r="R775" s="305"/>
      <c r="S775" s="306"/>
      <c r="T775" s="304"/>
      <c r="U775" s="305"/>
      <c r="V775" s="305"/>
      <c r="W775" s="305"/>
      <c r="X775" s="305"/>
      <c r="Y775" s="306"/>
      <c r="Z775" s="304"/>
      <c r="AA775" s="305"/>
      <c r="AB775" s="305"/>
      <c r="AC775" s="305"/>
      <c r="AD775" s="305"/>
      <c r="AE775" s="306"/>
      <c r="AF775" s="304"/>
      <c r="AG775" s="305"/>
      <c r="AH775" s="305"/>
      <c r="AI775" s="305"/>
      <c r="AJ775" s="305"/>
      <c r="AK775" s="306"/>
      <c r="AL775" s="304"/>
      <c r="AM775" s="305"/>
      <c r="AN775" s="305"/>
      <c r="AO775" s="305"/>
      <c r="AP775" s="305"/>
      <c r="AQ775" s="306"/>
      <c r="AR775" s="304"/>
      <c r="AS775" s="305"/>
      <c r="AT775" s="305"/>
      <c r="AU775" s="305"/>
      <c r="AV775" s="305"/>
      <c r="AW775" s="306"/>
      <c r="AX775" s="304"/>
      <c r="AY775" s="305"/>
      <c r="AZ775" s="305"/>
      <c r="BA775" s="305"/>
      <c r="BB775" s="305"/>
      <c r="BC775" s="306"/>
      <c r="BD775" s="304"/>
      <c r="BE775" s="305"/>
      <c r="BF775" s="305"/>
      <c r="BG775" s="305"/>
      <c r="BH775" s="305"/>
      <c r="BI775" s="306"/>
      <c r="BJ775" s="304"/>
      <c r="BK775" s="305"/>
      <c r="BL775" s="305"/>
      <c r="BM775" s="305"/>
      <c r="BN775" s="305"/>
      <c r="BO775" s="306"/>
      <c r="BP775" s="304"/>
      <c r="BQ775" s="305"/>
      <c r="BR775" s="305"/>
      <c r="BS775" s="305"/>
      <c r="BT775" s="305"/>
      <c r="BU775" s="306"/>
      <c r="BV775" s="304"/>
      <c r="BW775" s="305"/>
      <c r="BX775" s="305"/>
      <c r="BY775" s="305"/>
      <c r="BZ775" s="305"/>
      <c r="CA775" s="306"/>
      <c r="CB775" s="91"/>
    </row>
    <row r="776" spans="1:80" s="92" customFormat="1" x14ac:dyDescent="0.25">
      <c r="A776" s="90"/>
      <c r="B776" s="304"/>
      <c r="C776" s="305"/>
      <c r="D776" s="305"/>
      <c r="E776" s="305"/>
      <c r="F776" s="305"/>
      <c r="G776" s="306"/>
      <c r="H776" s="304"/>
      <c r="I776" s="305"/>
      <c r="J776" s="305"/>
      <c r="K776" s="305"/>
      <c r="L776" s="305"/>
      <c r="M776" s="306"/>
      <c r="N776" s="304"/>
      <c r="O776" s="305"/>
      <c r="P776" s="305"/>
      <c r="Q776" s="305"/>
      <c r="R776" s="305"/>
      <c r="S776" s="306"/>
      <c r="T776" s="304"/>
      <c r="U776" s="305"/>
      <c r="V776" s="305"/>
      <c r="W776" s="305"/>
      <c r="X776" s="305"/>
      <c r="Y776" s="306"/>
      <c r="Z776" s="304"/>
      <c r="AA776" s="305"/>
      <c r="AB776" s="305"/>
      <c r="AC776" s="305"/>
      <c r="AD776" s="305"/>
      <c r="AE776" s="306"/>
      <c r="AF776" s="304"/>
      <c r="AG776" s="305"/>
      <c r="AH776" s="305"/>
      <c r="AI776" s="305"/>
      <c r="AJ776" s="305"/>
      <c r="AK776" s="306"/>
      <c r="AL776" s="304"/>
      <c r="AM776" s="305"/>
      <c r="AN776" s="305"/>
      <c r="AO776" s="305"/>
      <c r="AP776" s="305"/>
      <c r="AQ776" s="306"/>
      <c r="AR776" s="304"/>
      <c r="AS776" s="305"/>
      <c r="AT776" s="305"/>
      <c r="AU776" s="305"/>
      <c r="AV776" s="305"/>
      <c r="AW776" s="306"/>
      <c r="AX776" s="304"/>
      <c r="AY776" s="305"/>
      <c r="AZ776" s="305"/>
      <c r="BA776" s="305"/>
      <c r="BB776" s="305"/>
      <c r="BC776" s="306"/>
      <c r="BD776" s="304"/>
      <c r="BE776" s="305"/>
      <c r="BF776" s="305"/>
      <c r="BG776" s="305"/>
      <c r="BH776" s="305"/>
      <c r="BI776" s="306"/>
      <c r="BJ776" s="304"/>
      <c r="BK776" s="305"/>
      <c r="BL776" s="305"/>
      <c r="BM776" s="305"/>
      <c r="BN776" s="305"/>
      <c r="BO776" s="306"/>
      <c r="BP776" s="304"/>
      <c r="BQ776" s="305"/>
      <c r="BR776" s="305"/>
      <c r="BS776" s="305"/>
      <c r="BT776" s="305"/>
      <c r="BU776" s="306"/>
      <c r="BV776" s="304"/>
      <c r="BW776" s="305"/>
      <c r="BX776" s="305"/>
      <c r="BY776" s="305"/>
      <c r="BZ776" s="305"/>
      <c r="CA776" s="306"/>
      <c r="CB776" s="91"/>
    </row>
    <row r="777" spans="1:80" s="92" customFormat="1" x14ac:dyDescent="0.25">
      <c r="A777" s="90"/>
      <c r="B777" s="304"/>
      <c r="C777" s="305"/>
      <c r="D777" s="305"/>
      <c r="E777" s="305"/>
      <c r="F777" s="305"/>
      <c r="G777" s="306"/>
      <c r="H777" s="304"/>
      <c r="I777" s="305"/>
      <c r="J777" s="305"/>
      <c r="K777" s="305"/>
      <c r="L777" s="305"/>
      <c r="M777" s="306"/>
      <c r="N777" s="304"/>
      <c r="O777" s="305"/>
      <c r="P777" s="305"/>
      <c r="Q777" s="305"/>
      <c r="R777" s="305"/>
      <c r="S777" s="306"/>
      <c r="T777" s="304"/>
      <c r="U777" s="305"/>
      <c r="V777" s="305"/>
      <c r="W777" s="305"/>
      <c r="X777" s="305"/>
      <c r="Y777" s="306"/>
      <c r="Z777" s="304"/>
      <c r="AA777" s="305"/>
      <c r="AB777" s="305"/>
      <c r="AC777" s="305"/>
      <c r="AD777" s="305"/>
      <c r="AE777" s="306"/>
      <c r="AF777" s="304"/>
      <c r="AG777" s="305"/>
      <c r="AH777" s="305"/>
      <c r="AI777" s="305"/>
      <c r="AJ777" s="305"/>
      <c r="AK777" s="306"/>
      <c r="AL777" s="304"/>
      <c r="AM777" s="305"/>
      <c r="AN777" s="305"/>
      <c r="AO777" s="305"/>
      <c r="AP777" s="305"/>
      <c r="AQ777" s="306"/>
      <c r="AR777" s="304"/>
      <c r="AS777" s="305"/>
      <c r="AT777" s="305"/>
      <c r="AU777" s="305"/>
      <c r="AV777" s="305"/>
      <c r="AW777" s="306"/>
      <c r="AX777" s="304"/>
      <c r="AY777" s="305"/>
      <c r="AZ777" s="305"/>
      <c r="BA777" s="305"/>
      <c r="BB777" s="305"/>
      <c r="BC777" s="306"/>
      <c r="BD777" s="304"/>
      <c r="BE777" s="305"/>
      <c r="BF777" s="305"/>
      <c r="BG777" s="305"/>
      <c r="BH777" s="305"/>
      <c r="BI777" s="306"/>
      <c r="BJ777" s="304"/>
      <c r="BK777" s="305"/>
      <c r="BL777" s="305"/>
      <c r="BM777" s="305"/>
      <c r="BN777" s="305"/>
      <c r="BO777" s="306"/>
      <c r="BP777" s="304"/>
      <c r="BQ777" s="305"/>
      <c r="BR777" s="305"/>
      <c r="BS777" s="305"/>
      <c r="BT777" s="305"/>
      <c r="BU777" s="306"/>
      <c r="BV777" s="304"/>
      <c r="BW777" s="305"/>
      <c r="BX777" s="305"/>
      <c r="BY777" s="305"/>
      <c r="BZ777" s="305"/>
      <c r="CA777" s="306"/>
      <c r="CB777" s="91"/>
    </row>
    <row r="778" spans="1:80" s="92" customFormat="1" x14ac:dyDescent="0.25">
      <c r="A778" s="90"/>
      <c r="B778" s="304"/>
      <c r="C778" s="305"/>
      <c r="D778" s="305"/>
      <c r="E778" s="305"/>
      <c r="F778" s="305"/>
      <c r="G778" s="306"/>
      <c r="H778" s="304"/>
      <c r="I778" s="305"/>
      <c r="J778" s="305"/>
      <c r="K778" s="305"/>
      <c r="L778" s="305"/>
      <c r="M778" s="306"/>
      <c r="N778" s="304"/>
      <c r="O778" s="305"/>
      <c r="P778" s="305"/>
      <c r="Q778" s="305"/>
      <c r="R778" s="305"/>
      <c r="S778" s="306"/>
      <c r="T778" s="304"/>
      <c r="U778" s="305"/>
      <c r="V778" s="305"/>
      <c r="W778" s="305"/>
      <c r="X778" s="305"/>
      <c r="Y778" s="306"/>
      <c r="Z778" s="304"/>
      <c r="AA778" s="305"/>
      <c r="AB778" s="305"/>
      <c r="AC778" s="305"/>
      <c r="AD778" s="305"/>
      <c r="AE778" s="306"/>
      <c r="AF778" s="304"/>
      <c r="AG778" s="305"/>
      <c r="AH778" s="305"/>
      <c r="AI778" s="305"/>
      <c r="AJ778" s="305"/>
      <c r="AK778" s="306"/>
      <c r="AL778" s="304"/>
      <c r="AM778" s="305"/>
      <c r="AN778" s="305"/>
      <c r="AO778" s="305"/>
      <c r="AP778" s="305"/>
      <c r="AQ778" s="306"/>
      <c r="AR778" s="304"/>
      <c r="AS778" s="305"/>
      <c r="AT778" s="305"/>
      <c r="AU778" s="305"/>
      <c r="AV778" s="305"/>
      <c r="AW778" s="306"/>
      <c r="AX778" s="304"/>
      <c r="AY778" s="305"/>
      <c r="AZ778" s="305"/>
      <c r="BA778" s="305"/>
      <c r="BB778" s="305"/>
      <c r="BC778" s="306"/>
      <c r="BD778" s="304"/>
      <c r="BE778" s="305"/>
      <c r="BF778" s="305"/>
      <c r="BG778" s="305"/>
      <c r="BH778" s="305"/>
      <c r="BI778" s="306"/>
      <c r="BJ778" s="304"/>
      <c r="BK778" s="305"/>
      <c r="BL778" s="305"/>
      <c r="BM778" s="305"/>
      <c r="BN778" s="305"/>
      <c r="BO778" s="306"/>
      <c r="BP778" s="304"/>
      <c r="BQ778" s="305"/>
      <c r="BR778" s="305"/>
      <c r="BS778" s="305"/>
      <c r="BT778" s="305"/>
      <c r="BU778" s="306"/>
      <c r="BV778" s="304"/>
      <c r="BW778" s="305"/>
      <c r="BX778" s="305"/>
      <c r="BY778" s="305"/>
      <c r="BZ778" s="305"/>
      <c r="CA778" s="306"/>
      <c r="CB778" s="91"/>
    </row>
    <row r="779" spans="1:80" s="92" customFormat="1" x14ac:dyDescent="0.25">
      <c r="A779" s="90"/>
      <c r="B779" s="304"/>
      <c r="C779" s="305"/>
      <c r="D779" s="305"/>
      <c r="E779" s="305"/>
      <c r="F779" s="305"/>
      <c r="G779" s="306"/>
      <c r="H779" s="304"/>
      <c r="I779" s="305"/>
      <c r="J779" s="305"/>
      <c r="K779" s="305"/>
      <c r="L779" s="305"/>
      <c r="M779" s="306"/>
      <c r="N779" s="304"/>
      <c r="O779" s="305"/>
      <c r="P779" s="305"/>
      <c r="Q779" s="305"/>
      <c r="R779" s="305"/>
      <c r="S779" s="306"/>
      <c r="T779" s="304"/>
      <c r="U779" s="305"/>
      <c r="V779" s="305"/>
      <c r="W779" s="305"/>
      <c r="X779" s="305"/>
      <c r="Y779" s="306"/>
      <c r="Z779" s="304"/>
      <c r="AA779" s="305"/>
      <c r="AB779" s="305"/>
      <c r="AC779" s="305"/>
      <c r="AD779" s="305"/>
      <c r="AE779" s="306"/>
      <c r="AF779" s="304"/>
      <c r="AG779" s="305"/>
      <c r="AH779" s="305"/>
      <c r="AI779" s="305"/>
      <c r="AJ779" s="305"/>
      <c r="AK779" s="306"/>
      <c r="AL779" s="304"/>
      <c r="AM779" s="305"/>
      <c r="AN779" s="305"/>
      <c r="AO779" s="305"/>
      <c r="AP779" s="305"/>
      <c r="AQ779" s="306"/>
      <c r="AR779" s="304"/>
      <c r="AS779" s="305"/>
      <c r="AT779" s="305"/>
      <c r="AU779" s="305"/>
      <c r="AV779" s="305"/>
      <c r="AW779" s="306"/>
      <c r="AX779" s="304"/>
      <c r="AY779" s="305"/>
      <c r="AZ779" s="305"/>
      <c r="BA779" s="305"/>
      <c r="BB779" s="305"/>
      <c r="BC779" s="306"/>
      <c r="BD779" s="304"/>
      <c r="BE779" s="305"/>
      <c r="BF779" s="305"/>
      <c r="BG779" s="305"/>
      <c r="BH779" s="305"/>
      <c r="BI779" s="306"/>
      <c r="BJ779" s="304"/>
      <c r="BK779" s="305"/>
      <c r="BL779" s="305"/>
      <c r="BM779" s="305"/>
      <c r="BN779" s="305"/>
      <c r="BO779" s="306"/>
      <c r="BP779" s="304"/>
      <c r="BQ779" s="305"/>
      <c r="BR779" s="305"/>
      <c r="BS779" s="305"/>
      <c r="BT779" s="305"/>
      <c r="BU779" s="306"/>
      <c r="BV779" s="304"/>
      <c r="BW779" s="305"/>
      <c r="BX779" s="305"/>
      <c r="BY779" s="305"/>
      <c r="BZ779" s="305"/>
      <c r="CA779" s="306"/>
      <c r="CB779" s="91"/>
    </row>
    <row r="780" spans="1:80" s="92" customFormat="1" x14ac:dyDescent="0.25">
      <c r="A780" s="90"/>
      <c r="B780" s="304"/>
      <c r="C780" s="305"/>
      <c r="D780" s="305"/>
      <c r="E780" s="305"/>
      <c r="F780" s="305"/>
      <c r="G780" s="306"/>
      <c r="H780" s="304"/>
      <c r="I780" s="305"/>
      <c r="J780" s="305"/>
      <c r="K780" s="305"/>
      <c r="L780" s="305"/>
      <c r="M780" s="306"/>
      <c r="N780" s="304"/>
      <c r="O780" s="305"/>
      <c r="P780" s="305"/>
      <c r="Q780" s="305"/>
      <c r="R780" s="305"/>
      <c r="S780" s="306"/>
      <c r="T780" s="304"/>
      <c r="U780" s="305"/>
      <c r="V780" s="305"/>
      <c r="W780" s="305"/>
      <c r="X780" s="305"/>
      <c r="Y780" s="306"/>
      <c r="Z780" s="304"/>
      <c r="AA780" s="305"/>
      <c r="AB780" s="305"/>
      <c r="AC780" s="305"/>
      <c r="AD780" s="305"/>
      <c r="AE780" s="306"/>
      <c r="AF780" s="304"/>
      <c r="AG780" s="305"/>
      <c r="AH780" s="305"/>
      <c r="AI780" s="305"/>
      <c r="AJ780" s="305"/>
      <c r="AK780" s="306"/>
      <c r="AL780" s="304"/>
      <c r="AM780" s="305"/>
      <c r="AN780" s="305"/>
      <c r="AO780" s="305"/>
      <c r="AP780" s="305"/>
      <c r="AQ780" s="306"/>
      <c r="AR780" s="304"/>
      <c r="AS780" s="305"/>
      <c r="AT780" s="305"/>
      <c r="AU780" s="305"/>
      <c r="AV780" s="305"/>
      <c r="AW780" s="306"/>
      <c r="AX780" s="304"/>
      <c r="AY780" s="305"/>
      <c r="AZ780" s="305"/>
      <c r="BA780" s="305"/>
      <c r="BB780" s="305"/>
      <c r="BC780" s="306"/>
      <c r="BD780" s="304"/>
      <c r="BE780" s="305"/>
      <c r="BF780" s="305"/>
      <c r="BG780" s="305"/>
      <c r="BH780" s="305"/>
      <c r="BI780" s="306"/>
      <c r="BJ780" s="304"/>
      <c r="BK780" s="305"/>
      <c r="BL780" s="305"/>
      <c r="BM780" s="305"/>
      <c r="BN780" s="305"/>
      <c r="BO780" s="306"/>
      <c r="BP780" s="304"/>
      <c r="BQ780" s="305"/>
      <c r="BR780" s="305"/>
      <c r="BS780" s="305"/>
      <c r="BT780" s="305"/>
      <c r="BU780" s="306"/>
      <c r="BV780" s="304"/>
      <c r="BW780" s="305"/>
      <c r="BX780" s="305"/>
      <c r="BY780" s="305"/>
      <c r="BZ780" s="305"/>
      <c r="CA780" s="306"/>
      <c r="CB780" s="91"/>
    </row>
    <row r="781" spans="1:80" s="92" customFormat="1" x14ac:dyDescent="0.25">
      <c r="A781" s="90"/>
      <c r="B781" s="304"/>
      <c r="C781" s="305"/>
      <c r="D781" s="305"/>
      <c r="E781" s="305"/>
      <c r="F781" s="305"/>
      <c r="G781" s="306"/>
      <c r="H781" s="304"/>
      <c r="I781" s="305"/>
      <c r="J781" s="305"/>
      <c r="K781" s="305"/>
      <c r="L781" s="305"/>
      <c r="M781" s="306"/>
      <c r="N781" s="304"/>
      <c r="O781" s="305"/>
      <c r="P781" s="305"/>
      <c r="Q781" s="305"/>
      <c r="R781" s="305"/>
      <c r="S781" s="306"/>
      <c r="T781" s="304"/>
      <c r="U781" s="305"/>
      <c r="V781" s="305"/>
      <c r="W781" s="305"/>
      <c r="X781" s="305"/>
      <c r="Y781" s="306"/>
      <c r="Z781" s="304"/>
      <c r="AA781" s="305"/>
      <c r="AB781" s="305"/>
      <c r="AC781" s="305"/>
      <c r="AD781" s="305"/>
      <c r="AE781" s="306"/>
      <c r="AF781" s="304"/>
      <c r="AG781" s="305"/>
      <c r="AH781" s="305"/>
      <c r="AI781" s="305"/>
      <c r="AJ781" s="305"/>
      <c r="AK781" s="306"/>
      <c r="AL781" s="304"/>
      <c r="AM781" s="305"/>
      <c r="AN781" s="305"/>
      <c r="AO781" s="305"/>
      <c r="AP781" s="305"/>
      <c r="AQ781" s="306"/>
      <c r="AR781" s="304"/>
      <c r="AS781" s="305"/>
      <c r="AT781" s="305"/>
      <c r="AU781" s="305"/>
      <c r="AV781" s="305"/>
      <c r="AW781" s="306"/>
      <c r="AX781" s="304"/>
      <c r="AY781" s="305"/>
      <c r="AZ781" s="305"/>
      <c r="BA781" s="305"/>
      <c r="BB781" s="305"/>
      <c r="BC781" s="306"/>
      <c r="BD781" s="304"/>
      <c r="BE781" s="305"/>
      <c r="BF781" s="305"/>
      <c r="BG781" s="305"/>
      <c r="BH781" s="305"/>
      <c r="BI781" s="306"/>
      <c r="BJ781" s="304"/>
      <c r="BK781" s="305"/>
      <c r="BL781" s="305"/>
      <c r="BM781" s="305"/>
      <c r="BN781" s="305"/>
      <c r="BO781" s="306"/>
      <c r="BP781" s="304"/>
      <c r="BQ781" s="305"/>
      <c r="BR781" s="305"/>
      <c r="BS781" s="305"/>
      <c r="BT781" s="305"/>
      <c r="BU781" s="306"/>
      <c r="BV781" s="304"/>
      <c r="BW781" s="305"/>
      <c r="BX781" s="305"/>
      <c r="BY781" s="305"/>
      <c r="BZ781" s="305"/>
      <c r="CA781" s="306"/>
      <c r="CB781" s="91"/>
    </row>
    <row r="782" spans="1:80" s="92" customFormat="1" x14ac:dyDescent="0.25">
      <c r="A782" s="90"/>
      <c r="B782" s="304"/>
      <c r="C782" s="305"/>
      <c r="D782" s="305"/>
      <c r="E782" s="305"/>
      <c r="F782" s="305"/>
      <c r="G782" s="306"/>
      <c r="H782" s="304"/>
      <c r="I782" s="305"/>
      <c r="J782" s="305"/>
      <c r="K782" s="305"/>
      <c r="L782" s="305"/>
      <c r="M782" s="306"/>
      <c r="N782" s="304"/>
      <c r="O782" s="305"/>
      <c r="P782" s="305"/>
      <c r="Q782" s="305"/>
      <c r="R782" s="305"/>
      <c r="S782" s="306"/>
      <c r="T782" s="304"/>
      <c r="U782" s="305"/>
      <c r="V782" s="305"/>
      <c r="W782" s="305"/>
      <c r="X782" s="305"/>
      <c r="Y782" s="306"/>
      <c r="Z782" s="304"/>
      <c r="AA782" s="305"/>
      <c r="AB782" s="305"/>
      <c r="AC782" s="305"/>
      <c r="AD782" s="305"/>
      <c r="AE782" s="306"/>
      <c r="AF782" s="304"/>
      <c r="AG782" s="305"/>
      <c r="AH782" s="305"/>
      <c r="AI782" s="305"/>
      <c r="AJ782" s="305"/>
      <c r="AK782" s="306"/>
      <c r="AL782" s="304"/>
      <c r="AM782" s="305"/>
      <c r="AN782" s="305"/>
      <c r="AO782" s="305"/>
      <c r="AP782" s="305"/>
      <c r="AQ782" s="306"/>
      <c r="AR782" s="304"/>
      <c r="AS782" s="305"/>
      <c r="AT782" s="305"/>
      <c r="AU782" s="305"/>
      <c r="AV782" s="305"/>
      <c r="AW782" s="306"/>
      <c r="AX782" s="304"/>
      <c r="AY782" s="305"/>
      <c r="AZ782" s="305"/>
      <c r="BA782" s="305"/>
      <c r="BB782" s="305"/>
      <c r="BC782" s="306"/>
      <c r="BD782" s="304"/>
      <c r="BE782" s="305"/>
      <c r="BF782" s="305"/>
      <c r="BG782" s="305"/>
      <c r="BH782" s="305"/>
      <c r="BI782" s="306"/>
      <c r="BJ782" s="304"/>
      <c r="BK782" s="305"/>
      <c r="BL782" s="305"/>
      <c r="BM782" s="305"/>
      <c r="BN782" s="305"/>
      <c r="BO782" s="306"/>
      <c r="BP782" s="304"/>
      <c r="BQ782" s="305"/>
      <c r="BR782" s="305"/>
      <c r="BS782" s="305"/>
      <c r="BT782" s="305"/>
      <c r="BU782" s="306"/>
      <c r="BV782" s="304"/>
      <c r="BW782" s="305"/>
      <c r="BX782" s="305"/>
      <c r="BY782" s="305"/>
      <c r="BZ782" s="305"/>
      <c r="CA782" s="306"/>
      <c r="CB782" s="91"/>
    </row>
    <row r="783" spans="1:80" s="92" customFormat="1" x14ac:dyDescent="0.25">
      <c r="A783" s="90"/>
      <c r="B783" s="304"/>
      <c r="C783" s="305"/>
      <c r="D783" s="305"/>
      <c r="E783" s="305"/>
      <c r="F783" s="305"/>
      <c r="G783" s="306"/>
      <c r="H783" s="304"/>
      <c r="I783" s="305"/>
      <c r="J783" s="305"/>
      <c r="K783" s="305"/>
      <c r="L783" s="305"/>
      <c r="M783" s="306"/>
      <c r="N783" s="304"/>
      <c r="O783" s="305"/>
      <c r="P783" s="305"/>
      <c r="Q783" s="305"/>
      <c r="R783" s="305"/>
      <c r="S783" s="306"/>
      <c r="T783" s="304"/>
      <c r="U783" s="305"/>
      <c r="V783" s="305"/>
      <c r="W783" s="305"/>
      <c r="X783" s="305"/>
      <c r="Y783" s="306"/>
      <c r="Z783" s="304"/>
      <c r="AA783" s="305"/>
      <c r="AB783" s="305"/>
      <c r="AC783" s="305"/>
      <c r="AD783" s="305"/>
      <c r="AE783" s="306"/>
      <c r="AF783" s="304"/>
      <c r="AG783" s="305"/>
      <c r="AH783" s="305"/>
      <c r="AI783" s="305"/>
      <c r="AJ783" s="305"/>
      <c r="AK783" s="306"/>
      <c r="AL783" s="304"/>
      <c r="AM783" s="305"/>
      <c r="AN783" s="305"/>
      <c r="AO783" s="305"/>
      <c r="AP783" s="305"/>
      <c r="AQ783" s="306"/>
      <c r="AR783" s="304"/>
      <c r="AS783" s="305"/>
      <c r="AT783" s="305"/>
      <c r="AU783" s="305"/>
      <c r="AV783" s="305"/>
      <c r="AW783" s="306"/>
      <c r="AX783" s="304"/>
      <c r="AY783" s="305"/>
      <c r="AZ783" s="305"/>
      <c r="BA783" s="305"/>
      <c r="BB783" s="305"/>
      <c r="BC783" s="306"/>
      <c r="BD783" s="304"/>
      <c r="BE783" s="305"/>
      <c r="BF783" s="305"/>
      <c r="BG783" s="305"/>
      <c r="BH783" s="305"/>
      <c r="BI783" s="306"/>
      <c r="BJ783" s="304"/>
      <c r="BK783" s="305"/>
      <c r="BL783" s="305"/>
      <c r="BM783" s="305"/>
      <c r="BN783" s="305"/>
      <c r="BO783" s="306"/>
      <c r="BP783" s="304"/>
      <c r="BQ783" s="305"/>
      <c r="BR783" s="305"/>
      <c r="BS783" s="305"/>
      <c r="BT783" s="305"/>
      <c r="BU783" s="306"/>
      <c r="BV783" s="304"/>
      <c r="BW783" s="305"/>
      <c r="BX783" s="305"/>
      <c r="BY783" s="305"/>
      <c r="BZ783" s="305"/>
      <c r="CA783" s="306"/>
      <c r="CB783" s="91"/>
    </row>
    <row r="784" spans="1:80" s="92" customFormat="1" x14ac:dyDescent="0.25">
      <c r="A784" s="90"/>
      <c r="B784" s="304"/>
      <c r="C784" s="305"/>
      <c r="D784" s="305"/>
      <c r="E784" s="305"/>
      <c r="F784" s="305"/>
      <c r="G784" s="306"/>
      <c r="H784" s="304"/>
      <c r="I784" s="305"/>
      <c r="J784" s="305"/>
      <c r="K784" s="305"/>
      <c r="L784" s="305"/>
      <c r="M784" s="306"/>
      <c r="N784" s="304"/>
      <c r="O784" s="305"/>
      <c r="P784" s="305"/>
      <c r="Q784" s="305"/>
      <c r="R784" s="305"/>
      <c r="S784" s="306"/>
      <c r="T784" s="304"/>
      <c r="U784" s="305"/>
      <c r="V784" s="305"/>
      <c r="W784" s="305"/>
      <c r="X784" s="305"/>
      <c r="Y784" s="306"/>
      <c r="Z784" s="304"/>
      <c r="AA784" s="305"/>
      <c r="AB784" s="305"/>
      <c r="AC784" s="305"/>
      <c r="AD784" s="305"/>
      <c r="AE784" s="306"/>
      <c r="AF784" s="304"/>
      <c r="AG784" s="305"/>
      <c r="AH784" s="305"/>
      <c r="AI784" s="305"/>
      <c r="AJ784" s="305"/>
      <c r="AK784" s="306"/>
      <c r="AL784" s="304"/>
      <c r="AM784" s="305"/>
      <c r="AN784" s="305"/>
      <c r="AO784" s="305"/>
      <c r="AP784" s="305"/>
      <c r="AQ784" s="306"/>
      <c r="AR784" s="304"/>
      <c r="AS784" s="305"/>
      <c r="AT784" s="305"/>
      <c r="AU784" s="305"/>
      <c r="AV784" s="305"/>
      <c r="AW784" s="306"/>
      <c r="AX784" s="304"/>
      <c r="AY784" s="305"/>
      <c r="AZ784" s="305"/>
      <c r="BA784" s="305"/>
      <c r="BB784" s="305"/>
      <c r="BC784" s="306"/>
      <c r="BD784" s="304"/>
      <c r="BE784" s="305"/>
      <c r="BF784" s="305"/>
      <c r="BG784" s="305"/>
      <c r="BH784" s="305"/>
      <c r="BI784" s="306"/>
      <c r="BJ784" s="304"/>
      <c r="BK784" s="305"/>
      <c r="BL784" s="305"/>
      <c r="BM784" s="305"/>
      <c r="BN784" s="305"/>
      <c r="BO784" s="306"/>
      <c r="BP784" s="304"/>
      <c r="BQ784" s="305"/>
      <c r="BR784" s="305"/>
      <c r="BS784" s="305"/>
      <c r="BT784" s="305"/>
      <c r="BU784" s="306"/>
      <c r="BV784" s="304"/>
      <c r="BW784" s="305"/>
      <c r="BX784" s="305"/>
      <c r="BY784" s="305"/>
      <c r="BZ784" s="305"/>
      <c r="CA784" s="306"/>
      <c r="CB784" s="91"/>
    </row>
    <row r="785" spans="1:80" s="92" customFormat="1" x14ac:dyDescent="0.25">
      <c r="A785" s="90"/>
      <c r="B785" s="304"/>
      <c r="C785" s="305"/>
      <c r="D785" s="305"/>
      <c r="E785" s="305"/>
      <c r="F785" s="305"/>
      <c r="G785" s="306"/>
      <c r="H785" s="304"/>
      <c r="I785" s="305"/>
      <c r="J785" s="305"/>
      <c r="K785" s="305"/>
      <c r="L785" s="305"/>
      <c r="M785" s="306"/>
      <c r="N785" s="304"/>
      <c r="O785" s="305"/>
      <c r="P785" s="305"/>
      <c r="Q785" s="305"/>
      <c r="R785" s="305"/>
      <c r="S785" s="306"/>
      <c r="T785" s="304"/>
      <c r="U785" s="305"/>
      <c r="V785" s="305"/>
      <c r="W785" s="305"/>
      <c r="X785" s="305"/>
      <c r="Y785" s="306"/>
      <c r="Z785" s="304"/>
      <c r="AA785" s="305"/>
      <c r="AB785" s="305"/>
      <c r="AC785" s="305"/>
      <c r="AD785" s="305"/>
      <c r="AE785" s="306"/>
      <c r="AF785" s="304"/>
      <c r="AG785" s="305"/>
      <c r="AH785" s="305"/>
      <c r="AI785" s="305"/>
      <c r="AJ785" s="305"/>
      <c r="AK785" s="306"/>
      <c r="AL785" s="304"/>
      <c r="AM785" s="305"/>
      <c r="AN785" s="305"/>
      <c r="AO785" s="305"/>
      <c r="AP785" s="305"/>
      <c r="AQ785" s="306"/>
      <c r="AR785" s="304"/>
      <c r="AS785" s="305"/>
      <c r="AT785" s="305"/>
      <c r="AU785" s="305"/>
      <c r="AV785" s="305"/>
      <c r="AW785" s="306"/>
      <c r="AX785" s="304"/>
      <c r="AY785" s="305"/>
      <c r="AZ785" s="305"/>
      <c r="BA785" s="305"/>
      <c r="BB785" s="305"/>
      <c r="BC785" s="306"/>
      <c r="BD785" s="304"/>
      <c r="BE785" s="305"/>
      <c r="BF785" s="305"/>
      <c r="BG785" s="305"/>
      <c r="BH785" s="305"/>
      <c r="BI785" s="306"/>
      <c r="BJ785" s="304"/>
      <c r="BK785" s="305"/>
      <c r="BL785" s="305"/>
      <c r="BM785" s="305"/>
      <c r="BN785" s="305"/>
      <c r="BO785" s="306"/>
      <c r="BP785" s="304"/>
      <c r="BQ785" s="305"/>
      <c r="BR785" s="305"/>
      <c r="BS785" s="305"/>
      <c r="BT785" s="305"/>
      <c r="BU785" s="306"/>
      <c r="BV785" s="304"/>
      <c r="BW785" s="305"/>
      <c r="BX785" s="305"/>
      <c r="BY785" s="305"/>
      <c r="BZ785" s="305"/>
      <c r="CA785" s="306"/>
      <c r="CB785" s="91"/>
    </row>
    <row r="786" spans="1:80" s="92" customFormat="1" x14ac:dyDescent="0.25">
      <c r="A786" s="90"/>
      <c r="B786" s="304"/>
      <c r="C786" s="305"/>
      <c r="D786" s="305"/>
      <c r="E786" s="305"/>
      <c r="F786" s="305"/>
      <c r="G786" s="306"/>
      <c r="H786" s="304"/>
      <c r="I786" s="305"/>
      <c r="J786" s="305"/>
      <c r="K786" s="305"/>
      <c r="L786" s="305"/>
      <c r="M786" s="306"/>
      <c r="N786" s="304"/>
      <c r="O786" s="305"/>
      <c r="P786" s="305"/>
      <c r="Q786" s="305"/>
      <c r="R786" s="305"/>
      <c r="S786" s="306"/>
      <c r="T786" s="304"/>
      <c r="U786" s="305"/>
      <c r="V786" s="305"/>
      <c r="W786" s="305"/>
      <c r="X786" s="305"/>
      <c r="Y786" s="306"/>
      <c r="Z786" s="304"/>
      <c r="AA786" s="305"/>
      <c r="AB786" s="305"/>
      <c r="AC786" s="305"/>
      <c r="AD786" s="305"/>
      <c r="AE786" s="306"/>
      <c r="AF786" s="304"/>
      <c r="AG786" s="305"/>
      <c r="AH786" s="305"/>
      <c r="AI786" s="305"/>
      <c r="AJ786" s="305"/>
      <c r="AK786" s="306"/>
      <c r="AL786" s="304"/>
      <c r="AM786" s="305"/>
      <c r="AN786" s="305"/>
      <c r="AO786" s="305"/>
      <c r="AP786" s="305"/>
      <c r="AQ786" s="306"/>
      <c r="AR786" s="304"/>
      <c r="AS786" s="305"/>
      <c r="AT786" s="305"/>
      <c r="AU786" s="305"/>
      <c r="AV786" s="305"/>
      <c r="AW786" s="306"/>
      <c r="AX786" s="304"/>
      <c r="AY786" s="305"/>
      <c r="AZ786" s="305"/>
      <c r="BA786" s="305"/>
      <c r="BB786" s="305"/>
      <c r="BC786" s="306"/>
      <c r="BD786" s="304"/>
      <c r="BE786" s="305"/>
      <c r="BF786" s="305"/>
      <c r="BG786" s="305"/>
      <c r="BH786" s="305"/>
      <c r="BI786" s="306"/>
      <c r="BJ786" s="304"/>
      <c r="BK786" s="305"/>
      <c r="BL786" s="305"/>
      <c r="BM786" s="305"/>
      <c r="BN786" s="305"/>
      <c r="BO786" s="306"/>
      <c r="BP786" s="304"/>
      <c r="BQ786" s="305"/>
      <c r="BR786" s="305"/>
      <c r="BS786" s="305"/>
      <c r="BT786" s="305"/>
      <c r="BU786" s="306"/>
      <c r="BV786" s="304"/>
      <c r="BW786" s="305"/>
      <c r="BX786" s="305"/>
      <c r="BY786" s="305"/>
      <c r="BZ786" s="305"/>
      <c r="CA786" s="306"/>
      <c r="CB786" s="91"/>
    </row>
    <row r="787" spans="1:80" s="92" customFormat="1" x14ac:dyDescent="0.25">
      <c r="A787" s="90"/>
      <c r="B787" s="304"/>
      <c r="C787" s="305"/>
      <c r="D787" s="305"/>
      <c r="E787" s="305"/>
      <c r="F787" s="305"/>
      <c r="G787" s="306"/>
      <c r="H787" s="304"/>
      <c r="I787" s="305"/>
      <c r="J787" s="305"/>
      <c r="K787" s="305"/>
      <c r="L787" s="305"/>
      <c r="M787" s="306"/>
      <c r="N787" s="304"/>
      <c r="O787" s="305"/>
      <c r="P787" s="305"/>
      <c r="Q787" s="305"/>
      <c r="R787" s="305"/>
      <c r="S787" s="306"/>
      <c r="T787" s="304"/>
      <c r="U787" s="305"/>
      <c r="V787" s="305"/>
      <c r="W787" s="305"/>
      <c r="X787" s="305"/>
      <c r="Y787" s="306"/>
      <c r="Z787" s="304"/>
      <c r="AA787" s="305"/>
      <c r="AB787" s="305"/>
      <c r="AC787" s="305"/>
      <c r="AD787" s="305"/>
      <c r="AE787" s="306"/>
      <c r="AF787" s="304"/>
      <c r="AG787" s="305"/>
      <c r="AH787" s="305"/>
      <c r="AI787" s="305"/>
      <c r="AJ787" s="305"/>
      <c r="AK787" s="306"/>
      <c r="AL787" s="304"/>
      <c r="AM787" s="305"/>
      <c r="AN787" s="305"/>
      <c r="AO787" s="305"/>
      <c r="AP787" s="305"/>
      <c r="AQ787" s="306"/>
      <c r="AR787" s="304"/>
      <c r="AS787" s="305"/>
      <c r="AT787" s="305"/>
      <c r="AU787" s="305"/>
      <c r="AV787" s="305"/>
      <c r="AW787" s="306"/>
      <c r="AX787" s="304"/>
      <c r="AY787" s="305"/>
      <c r="AZ787" s="305"/>
      <c r="BA787" s="305"/>
      <c r="BB787" s="305"/>
      <c r="BC787" s="306"/>
      <c r="BD787" s="304"/>
      <c r="BE787" s="305"/>
      <c r="BF787" s="305"/>
      <c r="BG787" s="305"/>
      <c r="BH787" s="305"/>
      <c r="BI787" s="306"/>
      <c r="BJ787" s="304"/>
      <c r="BK787" s="305"/>
      <c r="BL787" s="305"/>
      <c r="BM787" s="305"/>
      <c r="BN787" s="305"/>
      <c r="BO787" s="306"/>
      <c r="BP787" s="304"/>
      <c r="BQ787" s="305"/>
      <c r="BR787" s="305"/>
      <c r="BS787" s="305"/>
      <c r="BT787" s="305"/>
      <c r="BU787" s="306"/>
      <c r="BV787" s="304"/>
      <c r="BW787" s="305"/>
      <c r="BX787" s="305"/>
      <c r="BY787" s="305"/>
      <c r="BZ787" s="305"/>
      <c r="CA787" s="306"/>
      <c r="CB787" s="91"/>
    </row>
    <row r="788" spans="1:80" s="92" customFormat="1" x14ac:dyDescent="0.25">
      <c r="A788" s="90"/>
      <c r="B788" s="304"/>
      <c r="C788" s="305"/>
      <c r="D788" s="305"/>
      <c r="E788" s="305"/>
      <c r="F788" s="305"/>
      <c r="G788" s="306"/>
      <c r="H788" s="304"/>
      <c r="I788" s="305"/>
      <c r="J788" s="305"/>
      <c r="K788" s="305"/>
      <c r="L788" s="305"/>
      <c r="M788" s="306"/>
      <c r="N788" s="304"/>
      <c r="O788" s="305"/>
      <c r="P788" s="305"/>
      <c r="Q788" s="305"/>
      <c r="R788" s="305"/>
      <c r="S788" s="306"/>
      <c r="T788" s="304"/>
      <c r="U788" s="305"/>
      <c r="V788" s="305"/>
      <c r="W788" s="305"/>
      <c r="X788" s="305"/>
      <c r="Y788" s="306"/>
      <c r="Z788" s="304"/>
      <c r="AA788" s="305"/>
      <c r="AB788" s="305"/>
      <c r="AC788" s="305"/>
      <c r="AD788" s="305"/>
      <c r="AE788" s="306"/>
      <c r="AF788" s="304"/>
      <c r="AG788" s="305"/>
      <c r="AH788" s="305"/>
      <c r="AI788" s="305"/>
      <c r="AJ788" s="305"/>
      <c r="AK788" s="306"/>
      <c r="AL788" s="304"/>
      <c r="AM788" s="305"/>
      <c r="AN788" s="305"/>
      <c r="AO788" s="305"/>
      <c r="AP788" s="305"/>
      <c r="AQ788" s="306"/>
      <c r="AR788" s="304"/>
      <c r="AS788" s="305"/>
      <c r="AT788" s="305"/>
      <c r="AU788" s="305"/>
      <c r="AV788" s="305"/>
      <c r="AW788" s="306"/>
      <c r="AX788" s="304"/>
      <c r="AY788" s="305"/>
      <c r="AZ788" s="305"/>
      <c r="BA788" s="305"/>
      <c r="BB788" s="305"/>
      <c r="BC788" s="306"/>
      <c r="BD788" s="304"/>
      <c r="BE788" s="305"/>
      <c r="BF788" s="305"/>
      <c r="BG788" s="305"/>
      <c r="BH788" s="305"/>
      <c r="BI788" s="306"/>
      <c r="BJ788" s="304"/>
      <c r="BK788" s="305"/>
      <c r="BL788" s="305"/>
      <c r="BM788" s="305"/>
      <c r="BN788" s="305"/>
      <c r="BO788" s="306"/>
      <c r="BP788" s="304"/>
      <c r="BQ788" s="305"/>
      <c r="BR788" s="305"/>
      <c r="BS788" s="305"/>
      <c r="BT788" s="305"/>
      <c r="BU788" s="306"/>
      <c r="BV788" s="304"/>
      <c r="BW788" s="305"/>
      <c r="BX788" s="305"/>
      <c r="BY788" s="305"/>
      <c r="BZ788" s="305"/>
      <c r="CA788" s="306"/>
      <c r="CB788" s="91"/>
    </row>
    <row r="789" spans="1:80" s="92" customFormat="1" x14ac:dyDescent="0.25">
      <c r="A789" s="90"/>
      <c r="B789" s="304"/>
      <c r="C789" s="305"/>
      <c r="D789" s="305"/>
      <c r="E789" s="305"/>
      <c r="F789" s="305"/>
      <c r="G789" s="306"/>
      <c r="H789" s="304"/>
      <c r="I789" s="305"/>
      <c r="J789" s="305"/>
      <c r="K789" s="305"/>
      <c r="L789" s="305"/>
      <c r="M789" s="306"/>
      <c r="N789" s="304"/>
      <c r="O789" s="305"/>
      <c r="P789" s="305"/>
      <c r="Q789" s="305"/>
      <c r="R789" s="305"/>
      <c r="S789" s="306"/>
      <c r="T789" s="304"/>
      <c r="U789" s="305"/>
      <c r="V789" s="305"/>
      <c r="W789" s="305"/>
      <c r="X789" s="305"/>
      <c r="Y789" s="306"/>
      <c r="Z789" s="304"/>
      <c r="AA789" s="305"/>
      <c r="AB789" s="305"/>
      <c r="AC789" s="305"/>
      <c r="AD789" s="305"/>
      <c r="AE789" s="306"/>
      <c r="AF789" s="304"/>
      <c r="AG789" s="305"/>
      <c r="AH789" s="305"/>
      <c r="AI789" s="305"/>
      <c r="AJ789" s="305"/>
      <c r="AK789" s="306"/>
      <c r="AL789" s="304"/>
      <c r="AM789" s="305"/>
      <c r="AN789" s="305"/>
      <c r="AO789" s="305"/>
      <c r="AP789" s="305"/>
      <c r="AQ789" s="306"/>
      <c r="AR789" s="304"/>
      <c r="AS789" s="305"/>
      <c r="AT789" s="305"/>
      <c r="AU789" s="305"/>
      <c r="AV789" s="305"/>
      <c r="AW789" s="306"/>
      <c r="AX789" s="304"/>
      <c r="AY789" s="305"/>
      <c r="AZ789" s="305"/>
      <c r="BA789" s="305"/>
      <c r="BB789" s="305"/>
      <c r="BC789" s="306"/>
      <c r="BD789" s="304"/>
      <c r="BE789" s="305"/>
      <c r="BF789" s="305"/>
      <c r="BG789" s="305"/>
      <c r="BH789" s="305"/>
      <c r="BI789" s="306"/>
      <c r="BJ789" s="304"/>
      <c r="BK789" s="305"/>
      <c r="BL789" s="305"/>
      <c r="BM789" s="305"/>
      <c r="BN789" s="305"/>
      <c r="BO789" s="306"/>
      <c r="BP789" s="304"/>
      <c r="BQ789" s="305"/>
      <c r="BR789" s="305"/>
      <c r="BS789" s="305"/>
      <c r="BT789" s="305"/>
      <c r="BU789" s="306"/>
      <c r="BV789" s="304"/>
      <c r="BW789" s="305"/>
      <c r="BX789" s="305"/>
      <c r="BY789" s="305"/>
      <c r="BZ789" s="305"/>
      <c r="CA789" s="306"/>
      <c r="CB789" s="91"/>
    </row>
    <row r="790" spans="1:80" s="92" customFormat="1" x14ac:dyDescent="0.25">
      <c r="A790" s="90"/>
      <c r="B790" s="304"/>
      <c r="C790" s="305"/>
      <c r="D790" s="305"/>
      <c r="E790" s="305"/>
      <c r="F790" s="305"/>
      <c r="G790" s="306"/>
      <c r="H790" s="304"/>
      <c r="I790" s="305"/>
      <c r="J790" s="305"/>
      <c r="K790" s="305"/>
      <c r="L790" s="305"/>
      <c r="M790" s="306"/>
      <c r="N790" s="304"/>
      <c r="O790" s="305"/>
      <c r="P790" s="305"/>
      <c r="Q790" s="305"/>
      <c r="R790" s="305"/>
      <c r="S790" s="306"/>
      <c r="T790" s="304"/>
      <c r="U790" s="305"/>
      <c r="V790" s="305"/>
      <c r="W790" s="305"/>
      <c r="X790" s="305"/>
      <c r="Y790" s="306"/>
      <c r="Z790" s="304"/>
      <c r="AA790" s="305"/>
      <c r="AB790" s="305"/>
      <c r="AC790" s="305"/>
      <c r="AD790" s="305"/>
      <c r="AE790" s="306"/>
      <c r="AF790" s="304"/>
      <c r="AG790" s="305"/>
      <c r="AH790" s="305"/>
      <c r="AI790" s="305"/>
      <c r="AJ790" s="305"/>
      <c r="AK790" s="306"/>
      <c r="AL790" s="304"/>
      <c r="AM790" s="305"/>
      <c r="AN790" s="305"/>
      <c r="AO790" s="305"/>
      <c r="AP790" s="305"/>
      <c r="AQ790" s="306"/>
      <c r="AR790" s="304"/>
      <c r="AS790" s="305"/>
      <c r="AT790" s="305"/>
      <c r="AU790" s="305"/>
      <c r="AV790" s="305"/>
      <c r="AW790" s="306"/>
      <c r="AX790" s="304"/>
      <c r="AY790" s="305"/>
      <c r="AZ790" s="305"/>
      <c r="BA790" s="305"/>
      <c r="BB790" s="305"/>
      <c r="BC790" s="306"/>
      <c r="BD790" s="304"/>
      <c r="BE790" s="305"/>
      <c r="BF790" s="305"/>
      <c r="BG790" s="305"/>
      <c r="BH790" s="305"/>
      <c r="BI790" s="306"/>
      <c r="BJ790" s="304"/>
      <c r="BK790" s="305"/>
      <c r="BL790" s="305"/>
      <c r="BM790" s="305"/>
      <c r="BN790" s="305"/>
      <c r="BO790" s="306"/>
      <c r="BP790" s="304"/>
      <c r="BQ790" s="305"/>
      <c r="BR790" s="305"/>
      <c r="BS790" s="305"/>
      <c r="BT790" s="305"/>
      <c r="BU790" s="306"/>
      <c r="BV790" s="304"/>
      <c r="BW790" s="305"/>
      <c r="BX790" s="305"/>
      <c r="BY790" s="305"/>
      <c r="BZ790" s="305"/>
      <c r="CA790" s="306"/>
      <c r="CB790" s="91"/>
    </row>
    <row r="791" spans="1:80" s="92" customFormat="1" x14ac:dyDescent="0.25">
      <c r="A791" s="90"/>
      <c r="B791" s="304"/>
      <c r="C791" s="305"/>
      <c r="D791" s="305"/>
      <c r="E791" s="305"/>
      <c r="F791" s="305"/>
      <c r="G791" s="306"/>
      <c r="H791" s="304"/>
      <c r="I791" s="305"/>
      <c r="J791" s="305"/>
      <c r="K791" s="305"/>
      <c r="L791" s="305"/>
      <c r="M791" s="306"/>
      <c r="N791" s="304"/>
      <c r="O791" s="305"/>
      <c r="P791" s="305"/>
      <c r="Q791" s="305"/>
      <c r="R791" s="305"/>
      <c r="S791" s="306"/>
      <c r="T791" s="304"/>
      <c r="U791" s="305"/>
      <c r="V791" s="305"/>
      <c r="W791" s="305"/>
      <c r="X791" s="305"/>
      <c r="Y791" s="306"/>
      <c r="Z791" s="304"/>
      <c r="AA791" s="305"/>
      <c r="AB791" s="305"/>
      <c r="AC791" s="305"/>
      <c r="AD791" s="305"/>
      <c r="AE791" s="306"/>
      <c r="AF791" s="304"/>
      <c r="AG791" s="305"/>
      <c r="AH791" s="305"/>
      <c r="AI791" s="305"/>
      <c r="AJ791" s="305"/>
      <c r="AK791" s="306"/>
      <c r="AL791" s="304"/>
      <c r="AM791" s="305"/>
      <c r="AN791" s="305"/>
      <c r="AO791" s="305"/>
      <c r="AP791" s="305"/>
      <c r="AQ791" s="306"/>
      <c r="AR791" s="304"/>
      <c r="AS791" s="305"/>
      <c r="AT791" s="305"/>
      <c r="AU791" s="305"/>
      <c r="AV791" s="305"/>
      <c r="AW791" s="306"/>
      <c r="AX791" s="304"/>
      <c r="AY791" s="305"/>
      <c r="AZ791" s="305"/>
      <c r="BA791" s="305"/>
      <c r="BB791" s="305"/>
      <c r="BC791" s="306"/>
      <c r="BD791" s="304"/>
      <c r="BE791" s="305"/>
      <c r="BF791" s="305"/>
      <c r="BG791" s="305"/>
      <c r="BH791" s="305"/>
      <c r="BI791" s="306"/>
      <c r="BJ791" s="304"/>
      <c r="BK791" s="305"/>
      <c r="BL791" s="305"/>
      <c r="BM791" s="305"/>
      <c r="BN791" s="305"/>
      <c r="BO791" s="306"/>
      <c r="BP791" s="304"/>
      <c r="BQ791" s="305"/>
      <c r="BR791" s="305"/>
      <c r="BS791" s="305"/>
      <c r="BT791" s="305"/>
      <c r="BU791" s="306"/>
      <c r="BV791" s="304"/>
      <c r="BW791" s="305"/>
      <c r="BX791" s="305"/>
      <c r="BY791" s="305"/>
      <c r="BZ791" s="305"/>
      <c r="CA791" s="306"/>
      <c r="CB791" s="91"/>
    </row>
    <row r="792" spans="1:80" s="92" customFormat="1" x14ac:dyDescent="0.25">
      <c r="A792" s="90"/>
      <c r="B792" s="304"/>
      <c r="C792" s="305"/>
      <c r="D792" s="305"/>
      <c r="E792" s="305"/>
      <c r="F792" s="305"/>
      <c r="G792" s="306"/>
      <c r="H792" s="304"/>
      <c r="I792" s="305"/>
      <c r="J792" s="305"/>
      <c r="K792" s="305"/>
      <c r="L792" s="305"/>
      <c r="M792" s="306"/>
      <c r="N792" s="304"/>
      <c r="O792" s="305"/>
      <c r="P792" s="305"/>
      <c r="Q792" s="305"/>
      <c r="R792" s="305"/>
      <c r="S792" s="306"/>
      <c r="T792" s="304"/>
      <c r="U792" s="305"/>
      <c r="V792" s="305"/>
      <c r="W792" s="305"/>
      <c r="X792" s="305"/>
      <c r="Y792" s="306"/>
      <c r="Z792" s="304"/>
      <c r="AA792" s="305"/>
      <c r="AB792" s="305"/>
      <c r="AC792" s="305"/>
      <c r="AD792" s="305"/>
      <c r="AE792" s="306"/>
      <c r="AF792" s="304"/>
      <c r="AG792" s="305"/>
      <c r="AH792" s="305"/>
      <c r="AI792" s="305"/>
      <c r="AJ792" s="305"/>
      <c r="AK792" s="306"/>
      <c r="AL792" s="304"/>
      <c r="AM792" s="305"/>
      <c r="AN792" s="305"/>
      <c r="AO792" s="305"/>
      <c r="AP792" s="305"/>
      <c r="AQ792" s="306"/>
      <c r="AR792" s="304"/>
      <c r="AS792" s="305"/>
      <c r="AT792" s="305"/>
      <c r="AU792" s="305"/>
      <c r="AV792" s="305"/>
      <c r="AW792" s="306"/>
      <c r="AX792" s="304"/>
      <c r="AY792" s="305"/>
      <c r="AZ792" s="305"/>
      <c r="BA792" s="305"/>
      <c r="BB792" s="305"/>
      <c r="BC792" s="306"/>
      <c r="BD792" s="304"/>
      <c r="BE792" s="305"/>
      <c r="BF792" s="305"/>
      <c r="BG792" s="305"/>
      <c r="BH792" s="305"/>
      <c r="BI792" s="306"/>
      <c r="BJ792" s="304"/>
      <c r="BK792" s="305"/>
      <c r="BL792" s="305"/>
      <c r="BM792" s="305"/>
      <c r="BN792" s="305"/>
      <c r="BO792" s="306"/>
      <c r="BP792" s="304"/>
      <c r="BQ792" s="305"/>
      <c r="BR792" s="305"/>
      <c r="BS792" s="305"/>
      <c r="BT792" s="305"/>
      <c r="BU792" s="306"/>
      <c r="BV792" s="304"/>
      <c r="BW792" s="305"/>
      <c r="BX792" s="305"/>
      <c r="BY792" s="305"/>
      <c r="BZ792" s="305"/>
      <c r="CA792" s="306"/>
      <c r="CB792" s="91"/>
    </row>
    <row r="793" spans="1:80" s="92" customFormat="1" x14ac:dyDescent="0.25">
      <c r="A793" s="90"/>
      <c r="B793" s="304"/>
      <c r="C793" s="305"/>
      <c r="D793" s="305"/>
      <c r="E793" s="305"/>
      <c r="F793" s="305"/>
      <c r="G793" s="306"/>
      <c r="H793" s="304"/>
      <c r="I793" s="305"/>
      <c r="J793" s="305"/>
      <c r="K793" s="305"/>
      <c r="L793" s="305"/>
      <c r="M793" s="306"/>
      <c r="N793" s="304"/>
      <c r="O793" s="305"/>
      <c r="P793" s="305"/>
      <c r="Q793" s="305"/>
      <c r="R793" s="305"/>
      <c r="S793" s="306"/>
      <c r="T793" s="304"/>
      <c r="U793" s="305"/>
      <c r="V793" s="305"/>
      <c r="W793" s="305"/>
      <c r="X793" s="305"/>
      <c r="Y793" s="306"/>
      <c r="Z793" s="304"/>
      <c r="AA793" s="305"/>
      <c r="AB793" s="305"/>
      <c r="AC793" s="305"/>
      <c r="AD793" s="305"/>
      <c r="AE793" s="306"/>
      <c r="AF793" s="304"/>
      <c r="AG793" s="305"/>
      <c r="AH793" s="305"/>
      <c r="AI793" s="305"/>
      <c r="AJ793" s="305"/>
      <c r="AK793" s="306"/>
      <c r="AL793" s="304"/>
      <c r="AM793" s="305"/>
      <c r="AN793" s="305"/>
      <c r="AO793" s="305"/>
      <c r="AP793" s="305"/>
      <c r="AQ793" s="306"/>
      <c r="AR793" s="304"/>
      <c r="AS793" s="305"/>
      <c r="AT793" s="305"/>
      <c r="AU793" s="305"/>
      <c r="AV793" s="305"/>
      <c r="AW793" s="306"/>
      <c r="AX793" s="304"/>
      <c r="AY793" s="305"/>
      <c r="AZ793" s="305"/>
      <c r="BA793" s="305"/>
      <c r="BB793" s="305"/>
      <c r="BC793" s="306"/>
      <c r="BD793" s="304"/>
      <c r="BE793" s="305"/>
      <c r="BF793" s="305"/>
      <c r="BG793" s="305"/>
      <c r="BH793" s="305"/>
      <c r="BI793" s="306"/>
      <c r="BJ793" s="304"/>
      <c r="BK793" s="305"/>
      <c r="BL793" s="305"/>
      <c r="BM793" s="305"/>
      <c r="BN793" s="305"/>
      <c r="BO793" s="306"/>
      <c r="BP793" s="304"/>
      <c r="BQ793" s="305"/>
      <c r="BR793" s="305"/>
      <c r="BS793" s="305"/>
      <c r="BT793" s="305"/>
      <c r="BU793" s="306"/>
      <c r="BV793" s="304"/>
      <c r="BW793" s="305"/>
      <c r="BX793" s="305"/>
      <c r="BY793" s="305"/>
      <c r="BZ793" s="305"/>
      <c r="CA793" s="306"/>
      <c r="CB793" s="91"/>
    </row>
    <row r="794" spans="1:80" s="92" customFormat="1" x14ac:dyDescent="0.25">
      <c r="A794" s="90"/>
      <c r="B794" s="304"/>
      <c r="C794" s="305"/>
      <c r="D794" s="305"/>
      <c r="E794" s="305"/>
      <c r="F794" s="305"/>
      <c r="G794" s="306"/>
      <c r="H794" s="304"/>
      <c r="I794" s="305"/>
      <c r="J794" s="305"/>
      <c r="K794" s="305"/>
      <c r="L794" s="305"/>
      <c r="M794" s="306"/>
      <c r="N794" s="304"/>
      <c r="O794" s="305"/>
      <c r="P794" s="305"/>
      <c r="Q794" s="305"/>
      <c r="R794" s="305"/>
      <c r="S794" s="306"/>
      <c r="T794" s="304"/>
      <c r="U794" s="305"/>
      <c r="V794" s="305"/>
      <c r="W794" s="305"/>
      <c r="X794" s="305"/>
      <c r="Y794" s="306"/>
      <c r="Z794" s="304"/>
      <c r="AA794" s="305"/>
      <c r="AB794" s="305"/>
      <c r="AC794" s="305"/>
      <c r="AD794" s="305"/>
      <c r="AE794" s="306"/>
      <c r="AF794" s="304"/>
      <c r="AG794" s="305"/>
      <c r="AH794" s="305"/>
      <c r="AI794" s="305"/>
      <c r="AJ794" s="305"/>
      <c r="AK794" s="306"/>
      <c r="AL794" s="304"/>
      <c r="AM794" s="305"/>
      <c r="AN794" s="305"/>
      <c r="AO794" s="305"/>
      <c r="AP794" s="305"/>
      <c r="AQ794" s="306"/>
      <c r="AR794" s="304"/>
      <c r="AS794" s="305"/>
      <c r="AT794" s="305"/>
      <c r="AU794" s="305"/>
      <c r="AV794" s="305"/>
      <c r="AW794" s="306"/>
      <c r="AX794" s="304"/>
      <c r="AY794" s="305"/>
      <c r="AZ794" s="305"/>
      <c r="BA794" s="305"/>
      <c r="BB794" s="305"/>
      <c r="BC794" s="306"/>
      <c r="BD794" s="304"/>
      <c r="BE794" s="305"/>
      <c r="BF794" s="305"/>
      <c r="BG794" s="305"/>
      <c r="BH794" s="305"/>
      <c r="BI794" s="306"/>
      <c r="BJ794" s="304"/>
      <c r="BK794" s="305"/>
      <c r="BL794" s="305"/>
      <c r="BM794" s="305"/>
      <c r="BN794" s="305"/>
      <c r="BO794" s="306"/>
      <c r="BP794" s="304"/>
      <c r="BQ794" s="305"/>
      <c r="BR794" s="305"/>
      <c r="BS794" s="305"/>
      <c r="BT794" s="305"/>
      <c r="BU794" s="306"/>
      <c r="BV794" s="304"/>
      <c r="BW794" s="305"/>
      <c r="BX794" s="305"/>
      <c r="BY794" s="305"/>
      <c r="BZ794" s="305"/>
      <c r="CA794" s="306"/>
      <c r="CB794" s="91"/>
    </row>
    <row r="795" spans="1:80" s="92" customFormat="1" x14ac:dyDescent="0.25">
      <c r="A795" s="90"/>
      <c r="B795" s="304"/>
      <c r="C795" s="305"/>
      <c r="D795" s="305"/>
      <c r="E795" s="305"/>
      <c r="F795" s="305"/>
      <c r="G795" s="306"/>
      <c r="H795" s="304"/>
      <c r="I795" s="305"/>
      <c r="J795" s="305"/>
      <c r="K795" s="305"/>
      <c r="L795" s="305"/>
      <c r="M795" s="306"/>
      <c r="N795" s="304"/>
      <c r="O795" s="305"/>
      <c r="P795" s="305"/>
      <c r="Q795" s="305"/>
      <c r="R795" s="305"/>
      <c r="S795" s="306"/>
      <c r="T795" s="304"/>
      <c r="U795" s="305"/>
      <c r="V795" s="305"/>
      <c r="W795" s="305"/>
      <c r="X795" s="305"/>
      <c r="Y795" s="306"/>
      <c r="Z795" s="304"/>
      <c r="AA795" s="305"/>
      <c r="AB795" s="305"/>
      <c r="AC795" s="305"/>
      <c r="AD795" s="305"/>
      <c r="AE795" s="306"/>
      <c r="AF795" s="304"/>
      <c r="AG795" s="305"/>
      <c r="AH795" s="305"/>
      <c r="AI795" s="305"/>
      <c r="AJ795" s="305"/>
      <c r="AK795" s="306"/>
      <c r="AL795" s="304"/>
      <c r="AM795" s="305"/>
      <c r="AN795" s="305"/>
      <c r="AO795" s="305"/>
      <c r="AP795" s="305"/>
      <c r="AQ795" s="306"/>
      <c r="AR795" s="304"/>
      <c r="AS795" s="305"/>
      <c r="AT795" s="305"/>
      <c r="AU795" s="305"/>
      <c r="AV795" s="305"/>
      <c r="AW795" s="306"/>
      <c r="AX795" s="304"/>
      <c r="AY795" s="305"/>
      <c r="AZ795" s="305"/>
      <c r="BA795" s="305"/>
      <c r="BB795" s="305"/>
      <c r="BC795" s="306"/>
      <c r="BD795" s="304"/>
      <c r="BE795" s="305"/>
      <c r="BF795" s="305"/>
      <c r="BG795" s="305"/>
      <c r="BH795" s="305"/>
      <c r="BI795" s="306"/>
      <c r="BJ795" s="304"/>
      <c r="BK795" s="305"/>
      <c r="BL795" s="305"/>
      <c r="BM795" s="305"/>
      <c r="BN795" s="305"/>
      <c r="BO795" s="306"/>
      <c r="BP795" s="304"/>
      <c r="BQ795" s="305"/>
      <c r="BR795" s="305"/>
      <c r="BS795" s="305"/>
      <c r="BT795" s="305"/>
      <c r="BU795" s="306"/>
      <c r="BV795" s="304"/>
      <c r="BW795" s="305"/>
      <c r="BX795" s="305"/>
      <c r="BY795" s="305"/>
      <c r="BZ795" s="305"/>
      <c r="CA795" s="306"/>
      <c r="CB795" s="91"/>
    </row>
    <row r="796" spans="1:80" s="92" customFormat="1" x14ac:dyDescent="0.25">
      <c r="A796" s="90"/>
      <c r="B796" s="304"/>
      <c r="C796" s="305"/>
      <c r="D796" s="305"/>
      <c r="E796" s="305"/>
      <c r="F796" s="305"/>
      <c r="G796" s="306"/>
      <c r="H796" s="304"/>
      <c r="I796" s="305"/>
      <c r="J796" s="305"/>
      <c r="K796" s="305"/>
      <c r="L796" s="305"/>
      <c r="M796" s="306"/>
      <c r="N796" s="304"/>
      <c r="O796" s="305"/>
      <c r="P796" s="305"/>
      <c r="Q796" s="305"/>
      <c r="R796" s="305"/>
      <c r="S796" s="306"/>
      <c r="T796" s="304"/>
      <c r="U796" s="305"/>
      <c r="V796" s="305"/>
      <c r="W796" s="305"/>
      <c r="X796" s="305"/>
      <c r="Y796" s="306"/>
      <c r="Z796" s="304"/>
      <c r="AA796" s="305"/>
      <c r="AB796" s="305"/>
      <c r="AC796" s="305"/>
      <c r="AD796" s="305"/>
      <c r="AE796" s="306"/>
      <c r="AF796" s="304"/>
      <c r="AG796" s="305"/>
      <c r="AH796" s="305"/>
      <c r="AI796" s="305"/>
      <c r="AJ796" s="305"/>
      <c r="AK796" s="306"/>
      <c r="AL796" s="304"/>
      <c r="AM796" s="305"/>
      <c r="AN796" s="305"/>
      <c r="AO796" s="305"/>
      <c r="AP796" s="305"/>
      <c r="AQ796" s="306"/>
      <c r="AR796" s="304"/>
      <c r="AS796" s="305"/>
      <c r="AT796" s="305"/>
      <c r="AU796" s="305"/>
      <c r="AV796" s="305"/>
      <c r="AW796" s="306"/>
      <c r="AX796" s="304"/>
      <c r="AY796" s="305"/>
      <c r="AZ796" s="305"/>
      <c r="BA796" s="305"/>
      <c r="BB796" s="305"/>
      <c r="BC796" s="306"/>
      <c r="BD796" s="304"/>
      <c r="BE796" s="305"/>
      <c r="BF796" s="305"/>
      <c r="BG796" s="305"/>
      <c r="BH796" s="305"/>
      <c r="BI796" s="306"/>
      <c r="BJ796" s="304"/>
      <c r="BK796" s="305"/>
      <c r="BL796" s="305"/>
      <c r="BM796" s="305"/>
      <c r="BN796" s="305"/>
      <c r="BO796" s="306"/>
      <c r="BP796" s="304"/>
      <c r="BQ796" s="305"/>
      <c r="BR796" s="305"/>
      <c r="BS796" s="305"/>
      <c r="BT796" s="305"/>
      <c r="BU796" s="306"/>
      <c r="BV796" s="304"/>
      <c r="BW796" s="305"/>
      <c r="BX796" s="305"/>
      <c r="BY796" s="305"/>
      <c r="BZ796" s="305"/>
      <c r="CA796" s="306"/>
      <c r="CB796" s="91"/>
    </row>
    <row r="797" spans="1:80" s="92" customFormat="1" x14ac:dyDescent="0.25">
      <c r="A797" s="90"/>
      <c r="B797" s="304"/>
      <c r="C797" s="305"/>
      <c r="D797" s="305"/>
      <c r="E797" s="305"/>
      <c r="F797" s="305"/>
      <c r="G797" s="306"/>
      <c r="H797" s="304"/>
      <c r="I797" s="305"/>
      <c r="J797" s="305"/>
      <c r="K797" s="305"/>
      <c r="L797" s="305"/>
      <c r="M797" s="306"/>
      <c r="N797" s="304"/>
      <c r="O797" s="305"/>
      <c r="P797" s="305"/>
      <c r="Q797" s="305"/>
      <c r="R797" s="305"/>
      <c r="S797" s="306"/>
      <c r="T797" s="304"/>
      <c r="U797" s="305"/>
      <c r="V797" s="305"/>
      <c r="W797" s="305"/>
      <c r="X797" s="305"/>
      <c r="Y797" s="306"/>
      <c r="Z797" s="304"/>
      <c r="AA797" s="305"/>
      <c r="AB797" s="305"/>
      <c r="AC797" s="305"/>
      <c r="AD797" s="305"/>
      <c r="AE797" s="306"/>
      <c r="AF797" s="304"/>
      <c r="AG797" s="305"/>
      <c r="AH797" s="305"/>
      <c r="AI797" s="305"/>
      <c r="AJ797" s="305"/>
      <c r="AK797" s="306"/>
      <c r="AL797" s="304"/>
      <c r="AM797" s="305"/>
      <c r="AN797" s="305"/>
      <c r="AO797" s="305"/>
      <c r="AP797" s="305"/>
      <c r="AQ797" s="306"/>
      <c r="AR797" s="304"/>
      <c r="AS797" s="305"/>
      <c r="AT797" s="305"/>
      <c r="AU797" s="305"/>
      <c r="AV797" s="305"/>
      <c r="AW797" s="306"/>
      <c r="AX797" s="304"/>
      <c r="AY797" s="305"/>
      <c r="AZ797" s="305"/>
      <c r="BA797" s="305"/>
      <c r="BB797" s="305"/>
      <c r="BC797" s="306"/>
      <c r="BD797" s="304"/>
      <c r="BE797" s="305"/>
      <c r="BF797" s="305"/>
      <c r="BG797" s="305"/>
      <c r="BH797" s="305"/>
      <c r="BI797" s="306"/>
      <c r="BJ797" s="304"/>
      <c r="BK797" s="305"/>
      <c r="BL797" s="305"/>
      <c r="BM797" s="305"/>
      <c r="BN797" s="305"/>
      <c r="BO797" s="306"/>
      <c r="BP797" s="304"/>
      <c r="BQ797" s="305"/>
      <c r="BR797" s="305"/>
      <c r="BS797" s="305"/>
      <c r="BT797" s="305"/>
      <c r="BU797" s="306"/>
      <c r="BV797" s="304"/>
      <c r="BW797" s="305"/>
      <c r="BX797" s="305"/>
      <c r="BY797" s="305"/>
      <c r="BZ797" s="305"/>
      <c r="CA797" s="306"/>
      <c r="CB797" s="91"/>
    </row>
    <row r="798" spans="1:80" s="92" customFormat="1" x14ac:dyDescent="0.25">
      <c r="A798" s="90"/>
      <c r="B798" s="304"/>
      <c r="C798" s="305"/>
      <c r="D798" s="305"/>
      <c r="E798" s="305"/>
      <c r="F798" s="305"/>
      <c r="G798" s="306"/>
      <c r="H798" s="304"/>
      <c r="I798" s="305"/>
      <c r="J798" s="305"/>
      <c r="K798" s="305"/>
      <c r="L798" s="305"/>
      <c r="M798" s="306"/>
      <c r="N798" s="304"/>
      <c r="O798" s="305"/>
      <c r="P798" s="305"/>
      <c r="Q798" s="305"/>
      <c r="R798" s="305"/>
      <c r="S798" s="306"/>
      <c r="T798" s="304"/>
      <c r="U798" s="305"/>
      <c r="V798" s="305"/>
      <c r="W798" s="305"/>
      <c r="X798" s="305"/>
      <c r="Y798" s="306"/>
      <c r="Z798" s="304"/>
      <c r="AA798" s="305"/>
      <c r="AB798" s="305"/>
      <c r="AC798" s="305"/>
      <c r="AD798" s="305"/>
      <c r="AE798" s="306"/>
      <c r="AF798" s="304"/>
      <c r="AG798" s="305"/>
      <c r="AH798" s="305"/>
      <c r="AI798" s="305"/>
      <c r="AJ798" s="305"/>
      <c r="AK798" s="306"/>
      <c r="AL798" s="304"/>
      <c r="AM798" s="305"/>
      <c r="AN798" s="305"/>
      <c r="AO798" s="305"/>
      <c r="AP798" s="305"/>
      <c r="AQ798" s="306"/>
      <c r="AR798" s="304"/>
      <c r="AS798" s="305"/>
      <c r="AT798" s="305"/>
      <c r="AU798" s="305"/>
      <c r="AV798" s="305"/>
      <c r="AW798" s="306"/>
      <c r="AX798" s="304"/>
      <c r="AY798" s="305"/>
      <c r="AZ798" s="305"/>
      <c r="BA798" s="305"/>
      <c r="BB798" s="305"/>
      <c r="BC798" s="306"/>
      <c r="BD798" s="304"/>
      <c r="BE798" s="305"/>
      <c r="BF798" s="305"/>
      <c r="BG798" s="305"/>
      <c r="BH798" s="305"/>
      <c r="BI798" s="306"/>
      <c r="BJ798" s="304"/>
      <c r="BK798" s="305"/>
      <c r="BL798" s="305"/>
      <c r="BM798" s="305"/>
      <c r="BN798" s="305"/>
      <c r="BO798" s="306"/>
      <c r="BP798" s="304"/>
      <c r="BQ798" s="305"/>
      <c r="BR798" s="305"/>
      <c r="BS798" s="305"/>
      <c r="BT798" s="305"/>
      <c r="BU798" s="306"/>
      <c r="BV798" s="304"/>
      <c r="BW798" s="305"/>
      <c r="BX798" s="305"/>
      <c r="BY798" s="305"/>
      <c r="BZ798" s="305"/>
      <c r="CA798" s="306"/>
      <c r="CB798" s="91"/>
    </row>
    <row r="799" spans="1:80" s="92" customFormat="1" x14ac:dyDescent="0.25">
      <c r="A799" s="90"/>
      <c r="B799" s="304"/>
      <c r="C799" s="305"/>
      <c r="D799" s="305"/>
      <c r="E799" s="305"/>
      <c r="F799" s="305"/>
      <c r="G799" s="306"/>
      <c r="H799" s="304"/>
      <c r="I799" s="305"/>
      <c r="J799" s="305"/>
      <c r="K799" s="305"/>
      <c r="L799" s="305"/>
      <c r="M799" s="306"/>
      <c r="N799" s="304"/>
      <c r="O799" s="305"/>
      <c r="P799" s="305"/>
      <c r="Q799" s="305"/>
      <c r="R799" s="305"/>
      <c r="S799" s="306"/>
      <c r="T799" s="304"/>
      <c r="U799" s="305"/>
      <c r="V799" s="305"/>
      <c r="W799" s="305"/>
      <c r="X799" s="305"/>
      <c r="Y799" s="306"/>
      <c r="Z799" s="304"/>
      <c r="AA799" s="305"/>
      <c r="AB799" s="305"/>
      <c r="AC799" s="305"/>
      <c r="AD799" s="305"/>
      <c r="AE799" s="306"/>
      <c r="AF799" s="304"/>
      <c r="AG799" s="305"/>
      <c r="AH799" s="305"/>
      <c r="AI799" s="305"/>
      <c r="AJ799" s="305"/>
      <c r="AK799" s="306"/>
      <c r="AL799" s="304"/>
      <c r="AM799" s="305"/>
      <c r="AN799" s="305"/>
      <c r="AO799" s="305"/>
      <c r="AP799" s="305"/>
      <c r="AQ799" s="306"/>
      <c r="AR799" s="304"/>
      <c r="AS799" s="305"/>
      <c r="AT799" s="305"/>
      <c r="AU799" s="305"/>
      <c r="AV799" s="305"/>
      <c r="AW799" s="306"/>
      <c r="AX799" s="304"/>
      <c r="AY799" s="305"/>
      <c r="AZ799" s="305"/>
      <c r="BA799" s="305"/>
      <c r="BB799" s="305"/>
      <c r="BC799" s="306"/>
      <c r="BD799" s="304"/>
      <c r="BE799" s="305"/>
      <c r="BF799" s="305"/>
      <c r="BG799" s="305"/>
      <c r="BH799" s="305"/>
      <c r="BI799" s="306"/>
      <c r="BJ799" s="304"/>
      <c r="BK799" s="305"/>
      <c r="BL799" s="305"/>
      <c r="BM799" s="305"/>
      <c r="BN799" s="305"/>
      <c r="BO799" s="306"/>
      <c r="BP799" s="304"/>
      <c r="BQ799" s="305"/>
      <c r="BR799" s="305"/>
      <c r="BS799" s="305"/>
      <c r="BT799" s="305"/>
      <c r="BU799" s="306"/>
      <c r="BV799" s="304"/>
      <c r="BW799" s="305"/>
      <c r="BX799" s="305"/>
      <c r="BY799" s="305"/>
      <c r="BZ799" s="305"/>
      <c r="CA799" s="306"/>
      <c r="CB799" s="91"/>
    </row>
    <row r="800" spans="1:80" s="92" customFormat="1" x14ac:dyDescent="0.25">
      <c r="A800" s="90"/>
      <c r="B800" s="304"/>
      <c r="C800" s="305"/>
      <c r="D800" s="305"/>
      <c r="E800" s="305"/>
      <c r="F800" s="305"/>
      <c r="G800" s="306"/>
      <c r="H800" s="304"/>
      <c r="I800" s="305"/>
      <c r="J800" s="305"/>
      <c r="K800" s="305"/>
      <c r="L800" s="305"/>
      <c r="M800" s="306"/>
      <c r="N800" s="304"/>
      <c r="O800" s="305"/>
      <c r="P800" s="305"/>
      <c r="Q800" s="305"/>
      <c r="R800" s="305"/>
      <c r="S800" s="306"/>
      <c r="T800" s="304"/>
      <c r="U800" s="305"/>
      <c r="V800" s="305"/>
      <c r="W800" s="305"/>
      <c r="X800" s="305"/>
      <c r="Y800" s="306"/>
      <c r="Z800" s="304"/>
      <c r="AA800" s="305"/>
      <c r="AB800" s="305"/>
      <c r="AC800" s="305"/>
      <c r="AD800" s="305"/>
      <c r="AE800" s="306"/>
      <c r="AF800" s="304"/>
      <c r="AG800" s="305"/>
      <c r="AH800" s="305"/>
      <c r="AI800" s="305"/>
      <c r="AJ800" s="305"/>
      <c r="AK800" s="306"/>
      <c r="AL800" s="304"/>
      <c r="AM800" s="305"/>
      <c r="AN800" s="305"/>
      <c r="AO800" s="305"/>
      <c r="AP800" s="305"/>
      <c r="AQ800" s="306"/>
      <c r="AR800" s="304"/>
      <c r="AS800" s="305"/>
      <c r="AT800" s="305"/>
      <c r="AU800" s="305"/>
      <c r="AV800" s="305"/>
      <c r="AW800" s="306"/>
      <c r="AX800" s="304"/>
      <c r="AY800" s="305"/>
      <c r="AZ800" s="305"/>
      <c r="BA800" s="305"/>
      <c r="BB800" s="305"/>
      <c r="BC800" s="306"/>
      <c r="BD800" s="304"/>
      <c r="BE800" s="305"/>
      <c r="BF800" s="305"/>
      <c r="BG800" s="305"/>
      <c r="BH800" s="305"/>
      <c r="BI800" s="306"/>
      <c r="BJ800" s="304"/>
      <c r="BK800" s="305"/>
      <c r="BL800" s="305"/>
      <c r="BM800" s="305"/>
      <c r="BN800" s="305"/>
      <c r="BO800" s="306"/>
      <c r="BP800" s="304"/>
      <c r="BQ800" s="305"/>
      <c r="BR800" s="305"/>
      <c r="BS800" s="305"/>
      <c r="BT800" s="305"/>
      <c r="BU800" s="306"/>
      <c r="BV800" s="304"/>
      <c r="BW800" s="305"/>
      <c r="BX800" s="305"/>
      <c r="BY800" s="305"/>
      <c r="BZ800" s="305"/>
      <c r="CA800" s="306"/>
      <c r="CB800" s="91"/>
    </row>
    <row r="801" spans="1:80" s="92" customFormat="1" x14ac:dyDescent="0.25">
      <c r="A801" s="90"/>
      <c r="B801" s="304"/>
      <c r="C801" s="305"/>
      <c r="D801" s="305"/>
      <c r="E801" s="305"/>
      <c r="F801" s="305"/>
      <c r="G801" s="306"/>
      <c r="H801" s="304"/>
      <c r="I801" s="305"/>
      <c r="J801" s="305"/>
      <c r="K801" s="305"/>
      <c r="L801" s="305"/>
      <c r="M801" s="306"/>
      <c r="N801" s="304"/>
      <c r="O801" s="305"/>
      <c r="P801" s="305"/>
      <c r="Q801" s="305"/>
      <c r="R801" s="305"/>
      <c r="S801" s="306"/>
      <c r="T801" s="304"/>
      <c r="U801" s="305"/>
      <c r="V801" s="305"/>
      <c r="W801" s="305"/>
      <c r="X801" s="305"/>
      <c r="Y801" s="306"/>
      <c r="Z801" s="304"/>
      <c r="AA801" s="305"/>
      <c r="AB801" s="305"/>
      <c r="AC801" s="305"/>
      <c r="AD801" s="305"/>
      <c r="AE801" s="306"/>
      <c r="AF801" s="304"/>
      <c r="AG801" s="305"/>
      <c r="AH801" s="305"/>
      <c r="AI801" s="305"/>
      <c r="AJ801" s="305"/>
      <c r="AK801" s="306"/>
      <c r="AL801" s="304"/>
      <c r="AM801" s="305"/>
      <c r="AN801" s="305"/>
      <c r="AO801" s="305"/>
      <c r="AP801" s="305"/>
      <c r="AQ801" s="306"/>
      <c r="AR801" s="304"/>
      <c r="AS801" s="305"/>
      <c r="AT801" s="305"/>
      <c r="AU801" s="305"/>
      <c r="AV801" s="305"/>
      <c r="AW801" s="306"/>
      <c r="AX801" s="304"/>
      <c r="AY801" s="305"/>
      <c r="AZ801" s="305"/>
      <c r="BA801" s="305"/>
      <c r="BB801" s="305"/>
      <c r="BC801" s="306"/>
      <c r="BD801" s="304"/>
      <c r="BE801" s="305"/>
      <c r="BF801" s="305"/>
      <c r="BG801" s="305"/>
      <c r="BH801" s="305"/>
      <c r="BI801" s="306"/>
      <c r="BJ801" s="304"/>
      <c r="BK801" s="305"/>
      <c r="BL801" s="305"/>
      <c r="BM801" s="305"/>
      <c r="BN801" s="305"/>
      <c r="BO801" s="306"/>
      <c r="BP801" s="304"/>
      <c r="BQ801" s="305"/>
      <c r="BR801" s="305"/>
      <c r="BS801" s="305"/>
      <c r="BT801" s="305"/>
      <c r="BU801" s="306"/>
      <c r="BV801" s="304"/>
      <c r="BW801" s="305"/>
      <c r="BX801" s="305"/>
      <c r="BY801" s="305"/>
      <c r="BZ801" s="305"/>
      <c r="CA801" s="306"/>
      <c r="CB801" s="91"/>
    </row>
    <row r="802" spans="1:80" s="92" customFormat="1" x14ac:dyDescent="0.25">
      <c r="A802" s="90"/>
      <c r="B802" s="304"/>
      <c r="C802" s="305"/>
      <c r="D802" s="305"/>
      <c r="E802" s="305"/>
      <c r="F802" s="305"/>
      <c r="G802" s="306"/>
      <c r="H802" s="304"/>
      <c r="I802" s="305"/>
      <c r="J802" s="305"/>
      <c r="K802" s="305"/>
      <c r="L802" s="305"/>
      <c r="M802" s="306"/>
      <c r="N802" s="304"/>
      <c r="O802" s="305"/>
      <c r="P802" s="305"/>
      <c r="Q802" s="305"/>
      <c r="R802" s="305"/>
      <c r="S802" s="306"/>
      <c r="T802" s="304"/>
      <c r="U802" s="305"/>
      <c r="V802" s="305"/>
      <c r="W802" s="305"/>
      <c r="X802" s="305"/>
      <c r="Y802" s="306"/>
      <c r="Z802" s="304"/>
      <c r="AA802" s="305"/>
      <c r="AB802" s="305"/>
      <c r="AC802" s="305"/>
      <c r="AD802" s="305"/>
      <c r="AE802" s="306"/>
      <c r="AF802" s="304"/>
      <c r="AG802" s="305"/>
      <c r="AH802" s="305"/>
      <c r="AI802" s="305"/>
      <c r="AJ802" s="305"/>
      <c r="AK802" s="306"/>
      <c r="AL802" s="304"/>
      <c r="AM802" s="305"/>
      <c r="AN802" s="305"/>
      <c r="AO802" s="305"/>
      <c r="AP802" s="305"/>
      <c r="AQ802" s="306"/>
      <c r="AR802" s="304"/>
      <c r="AS802" s="305"/>
      <c r="AT802" s="305"/>
      <c r="AU802" s="305"/>
      <c r="AV802" s="305"/>
      <c r="AW802" s="306"/>
      <c r="AX802" s="304"/>
      <c r="AY802" s="305"/>
      <c r="AZ802" s="305"/>
      <c r="BA802" s="305"/>
      <c r="BB802" s="305"/>
      <c r="BC802" s="306"/>
      <c r="BD802" s="304"/>
      <c r="BE802" s="305"/>
      <c r="BF802" s="305"/>
      <c r="BG802" s="305"/>
      <c r="BH802" s="305"/>
      <c r="BI802" s="306"/>
      <c r="BJ802" s="304"/>
      <c r="BK802" s="305"/>
      <c r="BL802" s="305"/>
      <c r="BM802" s="305"/>
      <c r="BN802" s="305"/>
      <c r="BO802" s="306"/>
      <c r="BP802" s="304"/>
      <c r="BQ802" s="305"/>
      <c r="BR802" s="305"/>
      <c r="BS802" s="305"/>
      <c r="BT802" s="305"/>
      <c r="BU802" s="306"/>
      <c r="BV802" s="304"/>
      <c r="BW802" s="305"/>
      <c r="BX802" s="305"/>
      <c r="BY802" s="305"/>
      <c r="BZ802" s="305"/>
      <c r="CA802" s="306"/>
      <c r="CB802" s="91"/>
    </row>
    <row r="803" spans="1:80" s="92" customFormat="1" x14ac:dyDescent="0.25">
      <c r="A803" s="90"/>
      <c r="B803" s="304"/>
      <c r="C803" s="305"/>
      <c r="D803" s="305"/>
      <c r="E803" s="305"/>
      <c r="F803" s="305"/>
      <c r="G803" s="306"/>
      <c r="H803" s="304"/>
      <c r="I803" s="305"/>
      <c r="J803" s="305"/>
      <c r="K803" s="305"/>
      <c r="L803" s="305"/>
      <c r="M803" s="306"/>
      <c r="N803" s="304"/>
      <c r="O803" s="305"/>
      <c r="P803" s="305"/>
      <c r="Q803" s="305"/>
      <c r="R803" s="305"/>
      <c r="S803" s="306"/>
      <c r="T803" s="304"/>
      <c r="U803" s="305"/>
      <c r="V803" s="305"/>
      <c r="W803" s="305"/>
      <c r="X803" s="305"/>
      <c r="Y803" s="306"/>
      <c r="Z803" s="304"/>
      <c r="AA803" s="305"/>
      <c r="AB803" s="305"/>
      <c r="AC803" s="305"/>
      <c r="AD803" s="305"/>
      <c r="AE803" s="306"/>
      <c r="AF803" s="304"/>
      <c r="AG803" s="305"/>
      <c r="AH803" s="305"/>
      <c r="AI803" s="305"/>
      <c r="AJ803" s="305"/>
      <c r="AK803" s="306"/>
      <c r="AL803" s="304"/>
      <c r="AM803" s="305"/>
      <c r="AN803" s="305"/>
      <c r="AO803" s="305"/>
      <c r="AP803" s="305"/>
      <c r="AQ803" s="306"/>
      <c r="AR803" s="304"/>
      <c r="AS803" s="305"/>
      <c r="AT803" s="305"/>
      <c r="AU803" s="305"/>
      <c r="AV803" s="305"/>
      <c r="AW803" s="306"/>
      <c r="AX803" s="304"/>
      <c r="AY803" s="305"/>
      <c r="AZ803" s="305"/>
      <c r="BA803" s="305"/>
      <c r="BB803" s="305"/>
      <c r="BC803" s="306"/>
      <c r="BD803" s="304"/>
      <c r="BE803" s="305"/>
      <c r="BF803" s="305"/>
      <c r="BG803" s="305"/>
      <c r="BH803" s="305"/>
      <c r="BI803" s="306"/>
      <c r="BJ803" s="304"/>
      <c r="BK803" s="305"/>
      <c r="BL803" s="305"/>
      <c r="BM803" s="305"/>
      <c r="BN803" s="305"/>
      <c r="BO803" s="306"/>
      <c r="BP803" s="304"/>
      <c r="BQ803" s="305"/>
      <c r="BR803" s="305"/>
      <c r="BS803" s="305"/>
      <c r="BT803" s="305"/>
      <c r="BU803" s="306"/>
      <c r="BV803" s="304"/>
      <c r="BW803" s="305"/>
      <c r="BX803" s="305"/>
      <c r="BY803" s="305"/>
      <c r="BZ803" s="305"/>
      <c r="CA803" s="306"/>
      <c r="CB803" s="91"/>
    </row>
    <row r="804" spans="1:80" s="92" customFormat="1" x14ac:dyDescent="0.25">
      <c r="A804" s="90"/>
      <c r="B804" s="304"/>
      <c r="C804" s="305"/>
      <c r="D804" s="305"/>
      <c r="E804" s="305"/>
      <c r="F804" s="305"/>
      <c r="G804" s="306"/>
      <c r="H804" s="304"/>
      <c r="I804" s="305"/>
      <c r="J804" s="305"/>
      <c r="K804" s="305"/>
      <c r="L804" s="305"/>
      <c r="M804" s="306"/>
      <c r="N804" s="304"/>
      <c r="O804" s="305"/>
      <c r="P804" s="305"/>
      <c r="Q804" s="305"/>
      <c r="R804" s="305"/>
      <c r="S804" s="306"/>
      <c r="T804" s="304"/>
      <c r="U804" s="305"/>
      <c r="V804" s="305"/>
      <c r="W804" s="305"/>
      <c r="X804" s="305"/>
      <c r="Y804" s="306"/>
      <c r="Z804" s="304"/>
      <c r="AA804" s="305"/>
      <c r="AB804" s="305"/>
      <c r="AC804" s="305"/>
      <c r="AD804" s="305"/>
      <c r="AE804" s="306"/>
      <c r="AF804" s="304"/>
      <c r="AG804" s="305"/>
      <c r="AH804" s="305"/>
      <c r="AI804" s="305"/>
      <c r="AJ804" s="305"/>
      <c r="AK804" s="306"/>
      <c r="AL804" s="304"/>
      <c r="AM804" s="305"/>
      <c r="AN804" s="305"/>
      <c r="AO804" s="305"/>
      <c r="AP804" s="305"/>
      <c r="AQ804" s="306"/>
      <c r="AR804" s="304"/>
      <c r="AS804" s="305"/>
      <c r="AT804" s="305"/>
      <c r="AU804" s="305"/>
      <c r="AV804" s="305"/>
      <c r="AW804" s="306"/>
      <c r="AX804" s="304"/>
      <c r="AY804" s="305"/>
      <c r="AZ804" s="305"/>
      <c r="BA804" s="305"/>
      <c r="BB804" s="305"/>
      <c r="BC804" s="306"/>
      <c r="BD804" s="304"/>
      <c r="BE804" s="305"/>
      <c r="BF804" s="305"/>
      <c r="BG804" s="305"/>
      <c r="BH804" s="305"/>
      <c r="BI804" s="306"/>
      <c r="BJ804" s="304"/>
      <c r="BK804" s="305"/>
      <c r="BL804" s="305"/>
      <c r="BM804" s="305"/>
      <c r="BN804" s="305"/>
      <c r="BO804" s="306"/>
      <c r="BP804" s="304"/>
      <c r="BQ804" s="305"/>
      <c r="BR804" s="305"/>
      <c r="BS804" s="305"/>
      <c r="BT804" s="305"/>
      <c r="BU804" s="306"/>
      <c r="BV804" s="304"/>
      <c r="BW804" s="305"/>
      <c r="BX804" s="305"/>
      <c r="BY804" s="305"/>
      <c r="BZ804" s="305"/>
      <c r="CA804" s="306"/>
      <c r="CB804" s="91"/>
    </row>
    <row r="805" spans="1:80" s="92" customFormat="1" x14ac:dyDescent="0.25">
      <c r="A805" s="90"/>
      <c r="B805" s="304"/>
      <c r="C805" s="305"/>
      <c r="D805" s="305"/>
      <c r="E805" s="305"/>
      <c r="F805" s="305"/>
      <c r="G805" s="306"/>
      <c r="H805" s="304"/>
      <c r="I805" s="305"/>
      <c r="J805" s="305"/>
      <c r="K805" s="305"/>
      <c r="L805" s="305"/>
      <c r="M805" s="306"/>
      <c r="N805" s="304"/>
      <c r="O805" s="305"/>
      <c r="P805" s="305"/>
      <c r="Q805" s="305"/>
      <c r="R805" s="305"/>
      <c r="S805" s="306"/>
      <c r="T805" s="304"/>
      <c r="U805" s="305"/>
      <c r="V805" s="305"/>
      <c r="W805" s="305"/>
      <c r="X805" s="305"/>
      <c r="Y805" s="306"/>
      <c r="Z805" s="304"/>
      <c r="AA805" s="305"/>
      <c r="AB805" s="305"/>
      <c r="AC805" s="305"/>
      <c r="AD805" s="305"/>
      <c r="AE805" s="306"/>
      <c r="AF805" s="304"/>
      <c r="AG805" s="305"/>
      <c r="AH805" s="305"/>
      <c r="AI805" s="305"/>
      <c r="AJ805" s="305"/>
      <c r="AK805" s="306"/>
      <c r="AL805" s="304"/>
      <c r="AM805" s="305"/>
      <c r="AN805" s="305"/>
      <c r="AO805" s="305"/>
      <c r="AP805" s="305"/>
      <c r="AQ805" s="306"/>
      <c r="AR805" s="304"/>
      <c r="AS805" s="305"/>
      <c r="AT805" s="305"/>
      <c r="AU805" s="305"/>
      <c r="AV805" s="305"/>
      <c r="AW805" s="306"/>
      <c r="AX805" s="304"/>
      <c r="AY805" s="305"/>
      <c r="AZ805" s="305"/>
      <c r="BA805" s="305"/>
      <c r="BB805" s="305"/>
      <c r="BC805" s="306"/>
      <c r="BD805" s="304"/>
      <c r="BE805" s="305"/>
      <c r="BF805" s="305"/>
      <c r="BG805" s="305"/>
      <c r="BH805" s="305"/>
      <c r="BI805" s="306"/>
      <c r="BJ805" s="304"/>
      <c r="BK805" s="305"/>
      <c r="BL805" s="305"/>
      <c r="BM805" s="305"/>
      <c r="BN805" s="305"/>
      <c r="BO805" s="306"/>
      <c r="BP805" s="304"/>
      <c r="BQ805" s="305"/>
      <c r="BR805" s="305"/>
      <c r="BS805" s="305"/>
      <c r="BT805" s="305"/>
      <c r="BU805" s="306"/>
      <c r="BV805" s="304"/>
      <c r="BW805" s="305"/>
      <c r="BX805" s="305"/>
      <c r="BY805" s="305"/>
      <c r="BZ805" s="305"/>
      <c r="CA805" s="306"/>
      <c r="CB805" s="91"/>
    </row>
    <row r="806" spans="1:80" s="92" customFormat="1" x14ac:dyDescent="0.25">
      <c r="A806" s="90"/>
      <c r="B806" s="304"/>
      <c r="C806" s="305"/>
      <c r="D806" s="305"/>
      <c r="E806" s="305"/>
      <c r="F806" s="305"/>
      <c r="G806" s="306"/>
      <c r="H806" s="304"/>
      <c r="I806" s="305"/>
      <c r="J806" s="305"/>
      <c r="K806" s="305"/>
      <c r="L806" s="305"/>
      <c r="M806" s="306"/>
      <c r="N806" s="304"/>
      <c r="O806" s="305"/>
      <c r="P806" s="305"/>
      <c r="Q806" s="305"/>
      <c r="R806" s="305"/>
      <c r="S806" s="306"/>
      <c r="T806" s="304"/>
      <c r="U806" s="305"/>
      <c r="V806" s="305"/>
      <c r="W806" s="305"/>
      <c r="X806" s="305"/>
      <c r="Y806" s="306"/>
      <c r="Z806" s="304"/>
      <c r="AA806" s="305"/>
      <c r="AB806" s="305"/>
      <c r="AC806" s="305"/>
      <c r="AD806" s="305"/>
      <c r="AE806" s="306"/>
      <c r="AF806" s="304"/>
      <c r="AG806" s="305"/>
      <c r="AH806" s="305"/>
      <c r="AI806" s="305"/>
      <c r="AJ806" s="305"/>
      <c r="AK806" s="306"/>
      <c r="AL806" s="304"/>
      <c r="AM806" s="305"/>
      <c r="AN806" s="305"/>
      <c r="AO806" s="305"/>
      <c r="AP806" s="305"/>
      <c r="AQ806" s="306"/>
      <c r="AR806" s="304"/>
      <c r="AS806" s="305"/>
      <c r="AT806" s="305"/>
      <c r="AU806" s="305"/>
      <c r="AV806" s="305"/>
      <c r="AW806" s="306"/>
      <c r="AX806" s="304"/>
      <c r="AY806" s="305"/>
      <c r="AZ806" s="305"/>
      <c r="BA806" s="305"/>
      <c r="BB806" s="305"/>
      <c r="BC806" s="306"/>
      <c r="BD806" s="304"/>
      <c r="BE806" s="305"/>
      <c r="BF806" s="305"/>
      <c r="BG806" s="305"/>
      <c r="BH806" s="305"/>
      <c r="BI806" s="306"/>
      <c r="BJ806" s="304"/>
      <c r="BK806" s="305"/>
      <c r="BL806" s="305"/>
      <c r="BM806" s="305"/>
      <c r="BN806" s="305"/>
      <c r="BO806" s="306"/>
      <c r="BP806" s="304"/>
      <c r="BQ806" s="305"/>
      <c r="BR806" s="305"/>
      <c r="BS806" s="305"/>
      <c r="BT806" s="305"/>
      <c r="BU806" s="306"/>
      <c r="BV806" s="304"/>
      <c r="BW806" s="305"/>
      <c r="BX806" s="305"/>
      <c r="BY806" s="305"/>
      <c r="BZ806" s="305"/>
      <c r="CA806" s="306"/>
      <c r="CB806" s="91"/>
    </row>
    <row r="807" spans="1:80" s="92" customFormat="1" x14ac:dyDescent="0.25">
      <c r="A807" s="90"/>
      <c r="B807" s="304"/>
      <c r="C807" s="305"/>
      <c r="D807" s="305"/>
      <c r="E807" s="305"/>
      <c r="F807" s="305"/>
      <c r="G807" s="306"/>
      <c r="H807" s="304"/>
      <c r="I807" s="305"/>
      <c r="J807" s="305"/>
      <c r="K807" s="305"/>
      <c r="L807" s="305"/>
      <c r="M807" s="306"/>
      <c r="N807" s="304"/>
      <c r="O807" s="305"/>
      <c r="P807" s="305"/>
      <c r="Q807" s="305"/>
      <c r="R807" s="305"/>
      <c r="S807" s="306"/>
      <c r="T807" s="304"/>
      <c r="U807" s="305"/>
      <c r="V807" s="305"/>
      <c r="W807" s="305"/>
      <c r="X807" s="305"/>
      <c r="Y807" s="306"/>
      <c r="Z807" s="304"/>
      <c r="AA807" s="305"/>
      <c r="AB807" s="305"/>
      <c r="AC807" s="305"/>
      <c r="AD807" s="305"/>
      <c r="AE807" s="306"/>
      <c r="AF807" s="304"/>
      <c r="AG807" s="305"/>
      <c r="AH807" s="305"/>
      <c r="AI807" s="305"/>
      <c r="AJ807" s="305"/>
      <c r="AK807" s="306"/>
      <c r="AL807" s="304"/>
      <c r="AM807" s="305"/>
      <c r="AN807" s="305"/>
      <c r="AO807" s="305"/>
      <c r="AP807" s="305"/>
      <c r="AQ807" s="306"/>
      <c r="AR807" s="304"/>
      <c r="AS807" s="305"/>
      <c r="AT807" s="305"/>
      <c r="AU807" s="305"/>
      <c r="AV807" s="305"/>
      <c r="AW807" s="306"/>
      <c r="AX807" s="304"/>
      <c r="AY807" s="305"/>
      <c r="AZ807" s="305"/>
      <c r="BA807" s="305"/>
      <c r="BB807" s="305"/>
      <c r="BC807" s="306"/>
      <c r="BD807" s="304"/>
      <c r="BE807" s="305"/>
      <c r="BF807" s="305"/>
      <c r="BG807" s="305"/>
      <c r="BH807" s="305"/>
      <c r="BI807" s="306"/>
      <c r="BJ807" s="304"/>
      <c r="BK807" s="305"/>
      <c r="BL807" s="305"/>
      <c r="BM807" s="305"/>
      <c r="BN807" s="305"/>
      <c r="BO807" s="306"/>
      <c r="BP807" s="304"/>
      <c r="BQ807" s="305"/>
      <c r="BR807" s="305"/>
      <c r="BS807" s="305"/>
      <c r="BT807" s="305"/>
      <c r="BU807" s="306"/>
      <c r="BV807" s="304"/>
      <c r="BW807" s="305"/>
      <c r="BX807" s="305"/>
      <c r="BY807" s="305"/>
      <c r="BZ807" s="305"/>
      <c r="CA807" s="306"/>
      <c r="CB807" s="91"/>
    </row>
    <row r="808" spans="1:80" s="92" customFormat="1" x14ac:dyDescent="0.25">
      <c r="A808" s="90"/>
      <c r="B808" s="304"/>
      <c r="C808" s="305"/>
      <c r="D808" s="305"/>
      <c r="E808" s="305"/>
      <c r="F808" s="305"/>
      <c r="G808" s="306"/>
      <c r="H808" s="304"/>
      <c r="I808" s="305"/>
      <c r="J808" s="305"/>
      <c r="K808" s="305"/>
      <c r="L808" s="305"/>
      <c r="M808" s="306"/>
      <c r="N808" s="304"/>
      <c r="O808" s="305"/>
      <c r="P808" s="305"/>
      <c r="Q808" s="305"/>
      <c r="R808" s="305"/>
      <c r="S808" s="306"/>
      <c r="T808" s="304"/>
      <c r="U808" s="305"/>
      <c r="V808" s="305"/>
      <c r="W808" s="305"/>
      <c r="X808" s="305"/>
      <c r="Y808" s="306"/>
      <c r="Z808" s="304"/>
      <c r="AA808" s="305"/>
      <c r="AB808" s="305"/>
      <c r="AC808" s="305"/>
      <c r="AD808" s="305"/>
      <c r="AE808" s="306"/>
      <c r="AF808" s="304"/>
      <c r="AG808" s="305"/>
      <c r="AH808" s="305"/>
      <c r="AI808" s="305"/>
      <c r="AJ808" s="305"/>
      <c r="AK808" s="306"/>
      <c r="AL808" s="304"/>
      <c r="AM808" s="305"/>
      <c r="AN808" s="305"/>
      <c r="AO808" s="305"/>
      <c r="AP808" s="305"/>
      <c r="AQ808" s="306"/>
      <c r="AR808" s="304"/>
      <c r="AS808" s="305"/>
      <c r="AT808" s="305"/>
      <c r="AU808" s="305"/>
      <c r="AV808" s="305"/>
      <c r="AW808" s="306"/>
      <c r="AX808" s="304"/>
      <c r="AY808" s="305"/>
      <c r="AZ808" s="305"/>
      <c r="BA808" s="305"/>
      <c r="BB808" s="305"/>
      <c r="BC808" s="306"/>
      <c r="BD808" s="304"/>
      <c r="BE808" s="305"/>
      <c r="BF808" s="305"/>
      <c r="BG808" s="305"/>
      <c r="BH808" s="305"/>
      <c r="BI808" s="306"/>
      <c r="BJ808" s="304"/>
      <c r="BK808" s="305"/>
      <c r="BL808" s="305"/>
      <c r="BM808" s="305"/>
      <c r="BN808" s="305"/>
      <c r="BO808" s="306"/>
      <c r="BP808" s="304"/>
      <c r="BQ808" s="305"/>
      <c r="BR808" s="305"/>
      <c r="BS808" s="305"/>
      <c r="BT808" s="305"/>
      <c r="BU808" s="306"/>
      <c r="BV808" s="304"/>
      <c r="BW808" s="305"/>
      <c r="BX808" s="305"/>
      <c r="BY808" s="305"/>
      <c r="BZ808" s="305"/>
      <c r="CA808" s="306"/>
      <c r="CB808" s="91"/>
    </row>
    <row r="809" spans="1:80" s="92" customFormat="1" x14ac:dyDescent="0.25">
      <c r="A809" s="90"/>
      <c r="B809" s="304"/>
      <c r="C809" s="305"/>
      <c r="D809" s="305"/>
      <c r="E809" s="305"/>
      <c r="F809" s="305"/>
      <c r="G809" s="306"/>
      <c r="H809" s="304"/>
      <c r="I809" s="305"/>
      <c r="J809" s="305"/>
      <c r="K809" s="305"/>
      <c r="L809" s="305"/>
      <c r="M809" s="306"/>
      <c r="N809" s="304"/>
      <c r="O809" s="305"/>
      <c r="P809" s="305"/>
      <c r="Q809" s="305"/>
      <c r="R809" s="305"/>
      <c r="S809" s="306"/>
      <c r="T809" s="304"/>
      <c r="U809" s="305"/>
      <c r="V809" s="305"/>
      <c r="W809" s="305"/>
      <c r="X809" s="305"/>
      <c r="Y809" s="306"/>
      <c r="Z809" s="304"/>
      <c r="AA809" s="305"/>
      <c r="AB809" s="305"/>
      <c r="AC809" s="305"/>
      <c r="AD809" s="305"/>
      <c r="AE809" s="306"/>
      <c r="AF809" s="304"/>
      <c r="AG809" s="305"/>
      <c r="AH809" s="305"/>
      <c r="AI809" s="305"/>
      <c r="AJ809" s="305"/>
      <c r="AK809" s="306"/>
      <c r="AL809" s="304"/>
      <c r="AM809" s="305"/>
      <c r="AN809" s="305"/>
      <c r="AO809" s="305"/>
      <c r="AP809" s="305"/>
      <c r="AQ809" s="306"/>
      <c r="AR809" s="304"/>
      <c r="AS809" s="305"/>
      <c r="AT809" s="305"/>
      <c r="AU809" s="305"/>
      <c r="AV809" s="305"/>
      <c r="AW809" s="306"/>
      <c r="AX809" s="304"/>
      <c r="AY809" s="305"/>
      <c r="AZ809" s="305"/>
      <c r="BA809" s="305"/>
      <c r="BB809" s="305"/>
      <c r="BC809" s="306"/>
      <c r="BD809" s="304"/>
      <c r="BE809" s="305"/>
      <c r="BF809" s="305"/>
      <c r="BG809" s="305"/>
      <c r="BH809" s="305"/>
      <c r="BI809" s="306"/>
      <c r="BJ809" s="304"/>
      <c r="BK809" s="305"/>
      <c r="BL809" s="305"/>
      <c r="BM809" s="305"/>
      <c r="BN809" s="305"/>
      <c r="BO809" s="306"/>
      <c r="BP809" s="304"/>
      <c r="BQ809" s="305"/>
      <c r="BR809" s="305"/>
      <c r="BS809" s="305"/>
      <c r="BT809" s="305"/>
      <c r="BU809" s="306"/>
      <c r="BV809" s="304"/>
      <c r="BW809" s="305"/>
      <c r="BX809" s="305"/>
      <c r="BY809" s="305"/>
      <c r="BZ809" s="305"/>
      <c r="CA809" s="306"/>
      <c r="CB809" s="91"/>
    </row>
    <row r="810" spans="1:80" s="92" customFormat="1" x14ac:dyDescent="0.25">
      <c r="A810" s="90"/>
      <c r="B810" s="304"/>
      <c r="C810" s="305"/>
      <c r="D810" s="305"/>
      <c r="E810" s="305"/>
      <c r="F810" s="305"/>
      <c r="G810" s="306"/>
      <c r="H810" s="304"/>
      <c r="I810" s="305"/>
      <c r="J810" s="305"/>
      <c r="K810" s="305"/>
      <c r="L810" s="305"/>
      <c r="M810" s="306"/>
      <c r="N810" s="304"/>
      <c r="O810" s="305"/>
      <c r="P810" s="305"/>
      <c r="Q810" s="305"/>
      <c r="R810" s="305"/>
      <c r="S810" s="306"/>
      <c r="T810" s="304"/>
      <c r="U810" s="305"/>
      <c r="V810" s="305"/>
      <c r="W810" s="305"/>
      <c r="X810" s="305"/>
      <c r="Y810" s="306"/>
      <c r="Z810" s="304"/>
      <c r="AA810" s="305"/>
      <c r="AB810" s="305"/>
      <c r="AC810" s="305"/>
      <c r="AD810" s="305"/>
      <c r="AE810" s="306"/>
      <c r="AF810" s="304"/>
      <c r="AG810" s="305"/>
      <c r="AH810" s="305"/>
      <c r="AI810" s="305"/>
      <c r="AJ810" s="305"/>
      <c r="AK810" s="306"/>
      <c r="AL810" s="304"/>
      <c r="AM810" s="305"/>
      <c r="AN810" s="305"/>
      <c r="AO810" s="305"/>
      <c r="AP810" s="305"/>
      <c r="AQ810" s="306"/>
      <c r="AR810" s="304"/>
      <c r="AS810" s="305"/>
      <c r="AT810" s="305"/>
      <c r="AU810" s="305"/>
      <c r="AV810" s="305"/>
      <c r="AW810" s="306"/>
      <c r="AX810" s="304"/>
      <c r="AY810" s="305"/>
      <c r="AZ810" s="305"/>
      <c r="BA810" s="305"/>
      <c r="BB810" s="305"/>
      <c r="BC810" s="306"/>
      <c r="BD810" s="304"/>
      <c r="BE810" s="305"/>
      <c r="BF810" s="305"/>
      <c r="BG810" s="305"/>
      <c r="BH810" s="305"/>
      <c r="BI810" s="306"/>
      <c r="BJ810" s="304"/>
      <c r="BK810" s="305"/>
      <c r="BL810" s="305"/>
      <c r="BM810" s="305"/>
      <c r="BN810" s="305"/>
      <c r="BO810" s="306"/>
      <c r="BP810" s="304"/>
      <c r="BQ810" s="305"/>
      <c r="BR810" s="305"/>
      <c r="BS810" s="305"/>
      <c r="BT810" s="305"/>
      <c r="BU810" s="306"/>
      <c r="BV810" s="304"/>
      <c r="BW810" s="305"/>
      <c r="BX810" s="305"/>
      <c r="BY810" s="305"/>
      <c r="BZ810" s="305"/>
      <c r="CA810" s="306"/>
      <c r="CB810" s="91"/>
    </row>
    <row r="811" spans="1:80" s="92" customFormat="1" x14ac:dyDescent="0.25">
      <c r="A811" s="90"/>
      <c r="B811" s="304"/>
      <c r="C811" s="305"/>
      <c r="D811" s="305"/>
      <c r="E811" s="305"/>
      <c r="F811" s="305"/>
      <c r="G811" s="306"/>
      <c r="H811" s="304"/>
      <c r="I811" s="305"/>
      <c r="J811" s="305"/>
      <c r="K811" s="305"/>
      <c r="L811" s="305"/>
      <c r="M811" s="306"/>
      <c r="N811" s="304"/>
      <c r="O811" s="305"/>
      <c r="P811" s="305"/>
      <c r="Q811" s="305"/>
      <c r="R811" s="305"/>
      <c r="S811" s="306"/>
      <c r="T811" s="304"/>
      <c r="U811" s="305"/>
      <c r="V811" s="305"/>
      <c r="W811" s="305"/>
      <c r="X811" s="305"/>
      <c r="Y811" s="306"/>
      <c r="Z811" s="304"/>
      <c r="AA811" s="305"/>
      <c r="AB811" s="305"/>
      <c r="AC811" s="305"/>
      <c r="AD811" s="305"/>
      <c r="AE811" s="306"/>
      <c r="AF811" s="304"/>
      <c r="AG811" s="305"/>
      <c r="AH811" s="305"/>
      <c r="AI811" s="305"/>
      <c r="AJ811" s="305"/>
      <c r="AK811" s="306"/>
      <c r="AL811" s="304"/>
      <c r="AM811" s="305"/>
      <c r="AN811" s="305"/>
      <c r="AO811" s="305"/>
      <c r="AP811" s="305"/>
      <c r="AQ811" s="306"/>
      <c r="AR811" s="304"/>
      <c r="AS811" s="305"/>
      <c r="AT811" s="305"/>
      <c r="AU811" s="305"/>
      <c r="AV811" s="305"/>
      <c r="AW811" s="306"/>
      <c r="AX811" s="304"/>
      <c r="AY811" s="305"/>
      <c r="AZ811" s="305"/>
      <c r="BA811" s="305"/>
      <c r="BB811" s="305"/>
      <c r="BC811" s="306"/>
      <c r="BD811" s="304"/>
      <c r="BE811" s="305"/>
      <c r="BF811" s="305"/>
      <c r="BG811" s="305"/>
      <c r="BH811" s="305"/>
      <c r="BI811" s="306"/>
      <c r="BJ811" s="304"/>
      <c r="BK811" s="305"/>
      <c r="BL811" s="305"/>
      <c r="BM811" s="305"/>
      <c r="BN811" s="305"/>
      <c r="BO811" s="306"/>
      <c r="BP811" s="304"/>
      <c r="BQ811" s="305"/>
      <c r="BR811" s="305"/>
      <c r="BS811" s="305"/>
      <c r="BT811" s="305"/>
      <c r="BU811" s="306"/>
      <c r="BV811" s="304"/>
      <c r="BW811" s="305"/>
      <c r="BX811" s="305"/>
      <c r="BY811" s="305"/>
      <c r="BZ811" s="305"/>
      <c r="CA811" s="306"/>
      <c r="CB811" s="91"/>
    </row>
    <row r="812" spans="1:80" s="92" customFormat="1" x14ac:dyDescent="0.25">
      <c r="A812" s="90"/>
      <c r="B812" s="304"/>
      <c r="C812" s="305"/>
      <c r="D812" s="305"/>
      <c r="E812" s="305"/>
      <c r="F812" s="305"/>
      <c r="G812" s="306"/>
      <c r="H812" s="304"/>
      <c r="I812" s="305"/>
      <c r="J812" s="305"/>
      <c r="K812" s="305"/>
      <c r="L812" s="305"/>
      <c r="M812" s="306"/>
      <c r="N812" s="304"/>
      <c r="O812" s="305"/>
      <c r="P812" s="305"/>
      <c r="Q812" s="305"/>
      <c r="R812" s="305"/>
      <c r="S812" s="306"/>
      <c r="T812" s="304"/>
      <c r="U812" s="305"/>
      <c r="V812" s="305"/>
      <c r="W812" s="305"/>
      <c r="X812" s="305"/>
      <c r="Y812" s="306"/>
      <c r="Z812" s="304"/>
      <c r="AA812" s="305"/>
      <c r="AB812" s="305"/>
      <c r="AC812" s="305"/>
      <c r="AD812" s="305"/>
      <c r="AE812" s="306"/>
      <c r="AF812" s="304"/>
      <c r="AG812" s="305"/>
      <c r="AH812" s="305"/>
      <c r="AI812" s="305"/>
      <c r="AJ812" s="305"/>
      <c r="AK812" s="306"/>
      <c r="AL812" s="304"/>
      <c r="AM812" s="305"/>
      <c r="AN812" s="305"/>
      <c r="AO812" s="305"/>
      <c r="AP812" s="305"/>
      <c r="AQ812" s="306"/>
      <c r="AR812" s="304"/>
      <c r="AS812" s="305"/>
      <c r="AT812" s="305"/>
      <c r="AU812" s="305"/>
      <c r="AV812" s="305"/>
      <c r="AW812" s="306"/>
      <c r="AX812" s="304"/>
      <c r="AY812" s="305"/>
      <c r="AZ812" s="305"/>
      <c r="BA812" s="305"/>
      <c r="BB812" s="305"/>
      <c r="BC812" s="306"/>
      <c r="BD812" s="304"/>
      <c r="BE812" s="305"/>
      <c r="BF812" s="305"/>
      <c r="BG812" s="305"/>
      <c r="BH812" s="305"/>
      <c r="BI812" s="306"/>
      <c r="BJ812" s="304"/>
      <c r="BK812" s="305"/>
      <c r="BL812" s="305"/>
      <c r="BM812" s="305"/>
      <c r="BN812" s="305"/>
      <c r="BO812" s="306"/>
      <c r="BP812" s="304"/>
      <c r="BQ812" s="305"/>
      <c r="BR812" s="305"/>
      <c r="BS812" s="305"/>
      <c r="BT812" s="305"/>
      <c r="BU812" s="306"/>
      <c r="BV812" s="304"/>
      <c r="BW812" s="305"/>
      <c r="BX812" s="305"/>
      <c r="BY812" s="305"/>
      <c r="BZ812" s="305"/>
      <c r="CA812" s="306"/>
      <c r="CB812" s="91"/>
    </row>
    <row r="813" spans="1:80" s="92" customFormat="1" x14ac:dyDescent="0.25">
      <c r="A813" s="90"/>
      <c r="B813" s="304"/>
      <c r="C813" s="305"/>
      <c r="D813" s="305"/>
      <c r="E813" s="305"/>
      <c r="F813" s="305"/>
      <c r="G813" s="306"/>
      <c r="H813" s="304"/>
      <c r="I813" s="305"/>
      <c r="J813" s="305"/>
      <c r="K813" s="305"/>
      <c r="L813" s="305"/>
      <c r="M813" s="306"/>
      <c r="N813" s="304"/>
      <c r="O813" s="305"/>
      <c r="P813" s="305"/>
      <c r="Q813" s="305"/>
      <c r="R813" s="305"/>
      <c r="S813" s="306"/>
      <c r="T813" s="304"/>
      <c r="U813" s="305"/>
      <c r="V813" s="305"/>
      <c r="W813" s="305"/>
      <c r="X813" s="305"/>
      <c r="Y813" s="306"/>
      <c r="Z813" s="304"/>
      <c r="AA813" s="305"/>
      <c r="AB813" s="305"/>
      <c r="AC813" s="305"/>
      <c r="AD813" s="305"/>
      <c r="AE813" s="306"/>
      <c r="AF813" s="304"/>
      <c r="AG813" s="305"/>
      <c r="AH813" s="305"/>
      <c r="AI813" s="305"/>
      <c r="AJ813" s="305"/>
      <c r="AK813" s="306"/>
      <c r="AL813" s="304"/>
      <c r="AM813" s="305"/>
      <c r="AN813" s="305"/>
      <c r="AO813" s="305"/>
      <c r="AP813" s="305"/>
      <c r="AQ813" s="306"/>
      <c r="AR813" s="304"/>
      <c r="AS813" s="305"/>
      <c r="AT813" s="305"/>
      <c r="AU813" s="305"/>
      <c r="AV813" s="305"/>
      <c r="AW813" s="306"/>
      <c r="AX813" s="304"/>
      <c r="AY813" s="305"/>
      <c r="AZ813" s="305"/>
      <c r="BA813" s="305"/>
      <c r="BB813" s="305"/>
      <c r="BC813" s="306"/>
      <c r="BD813" s="304"/>
      <c r="BE813" s="305"/>
      <c r="BF813" s="305"/>
      <c r="BG813" s="305"/>
      <c r="BH813" s="305"/>
      <c r="BI813" s="306"/>
      <c r="BJ813" s="304"/>
      <c r="BK813" s="305"/>
      <c r="BL813" s="305"/>
      <c r="BM813" s="305"/>
      <c r="BN813" s="305"/>
      <c r="BO813" s="306"/>
      <c r="BP813" s="304"/>
      <c r="BQ813" s="305"/>
      <c r="BR813" s="305"/>
      <c r="BS813" s="305"/>
      <c r="BT813" s="305"/>
      <c r="BU813" s="306"/>
      <c r="BV813" s="304"/>
      <c r="BW813" s="305"/>
      <c r="BX813" s="305"/>
      <c r="BY813" s="305"/>
      <c r="BZ813" s="305"/>
      <c r="CA813" s="306"/>
      <c r="CB813" s="91"/>
    </row>
    <row r="814" spans="1:80" s="92" customFormat="1" x14ac:dyDescent="0.25">
      <c r="A814" s="90"/>
      <c r="B814" s="304"/>
      <c r="C814" s="305"/>
      <c r="D814" s="305"/>
      <c r="E814" s="305"/>
      <c r="F814" s="305"/>
      <c r="G814" s="306"/>
      <c r="H814" s="304"/>
      <c r="I814" s="305"/>
      <c r="J814" s="305"/>
      <c r="K814" s="305"/>
      <c r="L814" s="305"/>
      <c r="M814" s="306"/>
      <c r="N814" s="304"/>
      <c r="O814" s="305"/>
      <c r="P814" s="305"/>
      <c r="Q814" s="305"/>
      <c r="R814" s="305"/>
      <c r="S814" s="306"/>
      <c r="T814" s="304"/>
      <c r="U814" s="305"/>
      <c r="V814" s="305"/>
      <c r="W814" s="305"/>
      <c r="X814" s="305"/>
      <c r="Y814" s="306"/>
      <c r="Z814" s="304"/>
      <c r="AA814" s="305"/>
      <c r="AB814" s="305"/>
      <c r="AC814" s="305"/>
      <c r="AD814" s="305"/>
      <c r="AE814" s="306"/>
      <c r="AF814" s="304"/>
      <c r="AG814" s="305"/>
      <c r="AH814" s="305"/>
      <c r="AI814" s="305"/>
      <c r="AJ814" s="305"/>
      <c r="AK814" s="306"/>
      <c r="AL814" s="304"/>
      <c r="AM814" s="305"/>
      <c r="AN814" s="305"/>
      <c r="AO814" s="305"/>
      <c r="AP814" s="305"/>
      <c r="AQ814" s="306"/>
      <c r="AR814" s="304"/>
      <c r="AS814" s="305"/>
      <c r="AT814" s="305"/>
      <c r="AU814" s="305"/>
      <c r="AV814" s="305"/>
      <c r="AW814" s="306"/>
      <c r="AX814" s="304"/>
      <c r="AY814" s="305"/>
      <c r="AZ814" s="305"/>
      <c r="BA814" s="305"/>
      <c r="BB814" s="305"/>
      <c r="BC814" s="306"/>
      <c r="BD814" s="304"/>
      <c r="BE814" s="305"/>
      <c r="BF814" s="305"/>
      <c r="BG814" s="305"/>
      <c r="BH814" s="305"/>
      <c r="BI814" s="306"/>
      <c r="BJ814" s="304"/>
      <c r="BK814" s="305"/>
      <c r="BL814" s="305"/>
      <c r="BM814" s="305"/>
      <c r="BN814" s="305"/>
      <c r="BO814" s="306"/>
      <c r="BP814" s="304"/>
      <c r="BQ814" s="305"/>
      <c r="BR814" s="305"/>
      <c r="BS814" s="305"/>
      <c r="BT814" s="305"/>
      <c r="BU814" s="306"/>
      <c r="BV814" s="304"/>
      <c r="BW814" s="305"/>
      <c r="BX814" s="305"/>
      <c r="BY814" s="305"/>
      <c r="BZ814" s="305"/>
      <c r="CA814" s="306"/>
      <c r="CB814" s="91"/>
    </row>
    <row r="815" spans="1:80" s="92" customFormat="1" x14ac:dyDescent="0.25">
      <c r="A815" s="90"/>
      <c r="B815" s="304"/>
      <c r="C815" s="305"/>
      <c r="D815" s="305"/>
      <c r="E815" s="305"/>
      <c r="F815" s="305"/>
      <c r="G815" s="306"/>
      <c r="H815" s="304"/>
      <c r="I815" s="305"/>
      <c r="J815" s="305"/>
      <c r="K815" s="305"/>
      <c r="L815" s="305"/>
      <c r="M815" s="306"/>
      <c r="N815" s="304"/>
      <c r="O815" s="305"/>
      <c r="P815" s="305"/>
      <c r="Q815" s="305"/>
      <c r="R815" s="305"/>
      <c r="S815" s="306"/>
      <c r="T815" s="304"/>
      <c r="U815" s="305"/>
      <c r="V815" s="305"/>
      <c r="W815" s="305"/>
      <c r="X815" s="305"/>
      <c r="Y815" s="306"/>
      <c r="Z815" s="304"/>
      <c r="AA815" s="305"/>
      <c r="AB815" s="305"/>
      <c r="AC815" s="305"/>
      <c r="AD815" s="305"/>
      <c r="AE815" s="306"/>
      <c r="AF815" s="304"/>
      <c r="AG815" s="305"/>
      <c r="AH815" s="305"/>
      <c r="AI815" s="305"/>
      <c r="AJ815" s="305"/>
      <c r="AK815" s="306"/>
      <c r="AL815" s="304"/>
      <c r="AM815" s="305"/>
      <c r="AN815" s="305"/>
      <c r="AO815" s="305"/>
      <c r="AP815" s="305"/>
      <c r="AQ815" s="306"/>
      <c r="AR815" s="304"/>
      <c r="AS815" s="305"/>
      <c r="AT815" s="305"/>
      <c r="AU815" s="305"/>
      <c r="AV815" s="305"/>
      <c r="AW815" s="306"/>
      <c r="AX815" s="304"/>
      <c r="AY815" s="305"/>
      <c r="AZ815" s="305"/>
      <c r="BA815" s="305"/>
      <c r="BB815" s="305"/>
      <c r="BC815" s="306"/>
      <c r="BD815" s="304"/>
      <c r="BE815" s="305"/>
      <c r="BF815" s="305"/>
      <c r="BG815" s="305"/>
      <c r="BH815" s="305"/>
      <c r="BI815" s="306"/>
      <c r="BJ815" s="304"/>
      <c r="BK815" s="305"/>
      <c r="BL815" s="305"/>
      <c r="BM815" s="305"/>
      <c r="BN815" s="305"/>
      <c r="BO815" s="306"/>
      <c r="BP815" s="304"/>
      <c r="BQ815" s="305"/>
      <c r="BR815" s="305"/>
      <c r="BS815" s="305"/>
      <c r="BT815" s="305"/>
      <c r="BU815" s="306"/>
      <c r="BV815" s="304"/>
      <c r="BW815" s="305"/>
      <c r="BX815" s="305"/>
      <c r="BY815" s="305"/>
      <c r="BZ815" s="305"/>
      <c r="CA815" s="306"/>
      <c r="CB815" s="91"/>
    </row>
    <row r="816" spans="1:80" s="92" customFormat="1" x14ac:dyDescent="0.25">
      <c r="A816" s="90"/>
      <c r="B816" s="304"/>
      <c r="C816" s="305"/>
      <c r="D816" s="305"/>
      <c r="E816" s="305"/>
      <c r="F816" s="305"/>
      <c r="G816" s="306"/>
      <c r="H816" s="304"/>
      <c r="I816" s="305"/>
      <c r="J816" s="305"/>
      <c r="K816" s="305"/>
      <c r="L816" s="305"/>
      <c r="M816" s="306"/>
      <c r="N816" s="304"/>
      <c r="O816" s="305"/>
      <c r="P816" s="305"/>
      <c r="Q816" s="305"/>
      <c r="R816" s="305"/>
      <c r="S816" s="306"/>
      <c r="T816" s="304"/>
      <c r="U816" s="305"/>
      <c r="V816" s="305"/>
      <c r="W816" s="305"/>
      <c r="X816" s="305"/>
      <c r="Y816" s="306"/>
      <c r="Z816" s="304"/>
      <c r="AA816" s="305"/>
      <c r="AB816" s="305"/>
      <c r="AC816" s="305"/>
      <c r="AD816" s="305"/>
      <c r="AE816" s="306"/>
      <c r="AF816" s="304"/>
      <c r="AG816" s="305"/>
      <c r="AH816" s="305"/>
      <c r="AI816" s="305"/>
      <c r="AJ816" s="305"/>
      <c r="AK816" s="306"/>
      <c r="AL816" s="304"/>
      <c r="AM816" s="305"/>
      <c r="AN816" s="305"/>
      <c r="AO816" s="305"/>
      <c r="AP816" s="305"/>
      <c r="AQ816" s="306"/>
      <c r="AR816" s="304"/>
      <c r="AS816" s="305"/>
      <c r="AT816" s="305"/>
      <c r="AU816" s="305"/>
      <c r="AV816" s="305"/>
      <c r="AW816" s="306"/>
      <c r="AX816" s="304"/>
      <c r="AY816" s="305"/>
      <c r="AZ816" s="305"/>
      <c r="BA816" s="305"/>
      <c r="BB816" s="305"/>
      <c r="BC816" s="306"/>
      <c r="BD816" s="304"/>
      <c r="BE816" s="305"/>
      <c r="BF816" s="305"/>
      <c r="BG816" s="305"/>
      <c r="BH816" s="305"/>
      <c r="BI816" s="306"/>
      <c r="BJ816" s="304"/>
      <c r="BK816" s="305"/>
      <c r="BL816" s="305"/>
      <c r="BM816" s="305"/>
      <c r="BN816" s="305"/>
      <c r="BO816" s="306"/>
      <c r="BP816" s="304"/>
      <c r="BQ816" s="305"/>
      <c r="BR816" s="305"/>
      <c r="BS816" s="305"/>
      <c r="BT816" s="305"/>
      <c r="BU816" s="306"/>
      <c r="BV816" s="304"/>
      <c r="BW816" s="305"/>
      <c r="BX816" s="305"/>
      <c r="BY816" s="305"/>
      <c r="BZ816" s="305"/>
      <c r="CA816" s="306"/>
      <c r="CB816" s="91"/>
    </row>
    <row r="817" spans="1:80" s="92" customFormat="1" x14ac:dyDescent="0.25">
      <c r="A817" s="90"/>
      <c r="B817" s="304"/>
      <c r="C817" s="305"/>
      <c r="D817" s="305"/>
      <c r="E817" s="305"/>
      <c r="F817" s="305"/>
      <c r="G817" s="306"/>
      <c r="H817" s="304"/>
      <c r="I817" s="305"/>
      <c r="J817" s="305"/>
      <c r="K817" s="305"/>
      <c r="L817" s="305"/>
      <c r="M817" s="306"/>
      <c r="N817" s="304"/>
      <c r="O817" s="305"/>
      <c r="P817" s="305"/>
      <c r="Q817" s="305"/>
      <c r="R817" s="305"/>
      <c r="S817" s="306"/>
      <c r="T817" s="304"/>
      <c r="U817" s="305"/>
      <c r="V817" s="305"/>
      <c r="W817" s="305"/>
      <c r="X817" s="305"/>
      <c r="Y817" s="306"/>
      <c r="Z817" s="304"/>
      <c r="AA817" s="305"/>
      <c r="AB817" s="305"/>
      <c r="AC817" s="305"/>
      <c r="AD817" s="305"/>
      <c r="AE817" s="306"/>
      <c r="AF817" s="304"/>
      <c r="AG817" s="305"/>
      <c r="AH817" s="305"/>
      <c r="AI817" s="305"/>
      <c r="AJ817" s="305"/>
      <c r="AK817" s="306"/>
      <c r="AL817" s="304"/>
      <c r="AM817" s="305"/>
      <c r="AN817" s="305"/>
      <c r="AO817" s="305"/>
      <c r="AP817" s="305"/>
      <c r="AQ817" s="306"/>
      <c r="AR817" s="304"/>
      <c r="AS817" s="305"/>
      <c r="AT817" s="305"/>
      <c r="AU817" s="305"/>
      <c r="AV817" s="305"/>
      <c r="AW817" s="306"/>
      <c r="AX817" s="304"/>
      <c r="AY817" s="305"/>
      <c r="AZ817" s="305"/>
      <c r="BA817" s="305"/>
      <c r="BB817" s="305"/>
      <c r="BC817" s="306"/>
      <c r="BD817" s="304"/>
      <c r="BE817" s="305"/>
      <c r="BF817" s="305"/>
      <c r="BG817" s="305"/>
      <c r="BH817" s="305"/>
      <c r="BI817" s="306"/>
      <c r="BJ817" s="304"/>
      <c r="BK817" s="305"/>
      <c r="BL817" s="305"/>
      <c r="BM817" s="305"/>
      <c r="BN817" s="305"/>
      <c r="BO817" s="306"/>
      <c r="BP817" s="304"/>
      <c r="BQ817" s="305"/>
      <c r="BR817" s="305"/>
      <c r="BS817" s="305"/>
      <c r="BT817" s="305"/>
      <c r="BU817" s="306"/>
      <c r="BV817" s="304"/>
      <c r="BW817" s="305"/>
      <c r="BX817" s="305"/>
      <c r="BY817" s="305"/>
      <c r="BZ817" s="305"/>
      <c r="CA817" s="306"/>
      <c r="CB817" s="91"/>
    </row>
    <row r="818" spans="1:80" s="92" customFormat="1" x14ac:dyDescent="0.25">
      <c r="A818" s="90"/>
      <c r="B818" s="304"/>
      <c r="C818" s="305"/>
      <c r="D818" s="305"/>
      <c r="E818" s="305"/>
      <c r="F818" s="305"/>
      <c r="G818" s="306"/>
      <c r="H818" s="304"/>
      <c r="I818" s="305"/>
      <c r="J818" s="305"/>
      <c r="K818" s="305"/>
      <c r="L818" s="305"/>
      <c r="M818" s="306"/>
      <c r="N818" s="304"/>
      <c r="O818" s="305"/>
      <c r="P818" s="305"/>
      <c r="Q818" s="305"/>
      <c r="R818" s="305"/>
      <c r="S818" s="306"/>
      <c r="T818" s="304"/>
      <c r="U818" s="305"/>
      <c r="V818" s="305"/>
      <c r="W818" s="305"/>
      <c r="X818" s="305"/>
      <c r="Y818" s="306"/>
      <c r="Z818" s="304"/>
      <c r="AA818" s="305"/>
      <c r="AB818" s="305"/>
      <c r="AC818" s="305"/>
      <c r="AD818" s="305"/>
      <c r="AE818" s="306"/>
      <c r="AF818" s="304"/>
      <c r="AG818" s="305"/>
      <c r="AH818" s="305"/>
      <c r="AI818" s="305"/>
      <c r="AJ818" s="305"/>
      <c r="AK818" s="306"/>
      <c r="AL818" s="304"/>
      <c r="AM818" s="305"/>
      <c r="AN818" s="305"/>
      <c r="AO818" s="305"/>
      <c r="AP818" s="305"/>
      <c r="AQ818" s="306"/>
      <c r="AR818" s="304"/>
      <c r="AS818" s="305"/>
      <c r="AT818" s="305"/>
      <c r="AU818" s="305"/>
      <c r="AV818" s="305"/>
      <c r="AW818" s="306"/>
      <c r="AX818" s="304"/>
      <c r="AY818" s="305"/>
      <c r="AZ818" s="305"/>
      <c r="BA818" s="305"/>
      <c r="BB818" s="305"/>
      <c r="BC818" s="306"/>
      <c r="BD818" s="304"/>
      <c r="BE818" s="305"/>
      <c r="BF818" s="305"/>
      <c r="BG818" s="305"/>
      <c r="BH818" s="305"/>
      <c r="BI818" s="306"/>
      <c r="BJ818" s="304"/>
      <c r="BK818" s="305"/>
      <c r="BL818" s="305"/>
      <c r="BM818" s="305"/>
      <c r="BN818" s="305"/>
      <c r="BO818" s="306"/>
      <c r="BP818" s="304"/>
      <c r="BQ818" s="305"/>
      <c r="BR818" s="305"/>
      <c r="BS818" s="305"/>
      <c r="BT818" s="305"/>
      <c r="BU818" s="306"/>
      <c r="BV818" s="304"/>
      <c r="BW818" s="305"/>
      <c r="BX818" s="305"/>
      <c r="BY818" s="305"/>
      <c r="BZ818" s="305"/>
      <c r="CA818" s="306"/>
      <c r="CB818" s="91"/>
    </row>
    <row r="819" spans="1:80" s="92" customFormat="1" x14ac:dyDescent="0.25">
      <c r="A819" s="90"/>
      <c r="B819" s="304"/>
      <c r="C819" s="305"/>
      <c r="D819" s="305"/>
      <c r="E819" s="305"/>
      <c r="F819" s="305"/>
      <c r="G819" s="306"/>
      <c r="H819" s="304"/>
      <c r="I819" s="305"/>
      <c r="J819" s="305"/>
      <c r="K819" s="305"/>
      <c r="L819" s="305"/>
      <c r="M819" s="306"/>
      <c r="N819" s="304"/>
      <c r="O819" s="305"/>
      <c r="P819" s="305"/>
      <c r="Q819" s="305"/>
      <c r="R819" s="305"/>
      <c r="S819" s="306"/>
      <c r="T819" s="304"/>
      <c r="U819" s="305"/>
      <c r="V819" s="305"/>
      <c r="W819" s="305"/>
      <c r="X819" s="305"/>
      <c r="Y819" s="306"/>
      <c r="Z819" s="304"/>
      <c r="AA819" s="305"/>
      <c r="AB819" s="305"/>
      <c r="AC819" s="305"/>
      <c r="AD819" s="305"/>
      <c r="AE819" s="306"/>
      <c r="AF819" s="304"/>
      <c r="AG819" s="305"/>
      <c r="AH819" s="305"/>
      <c r="AI819" s="305"/>
      <c r="AJ819" s="305"/>
      <c r="AK819" s="306"/>
      <c r="AL819" s="304"/>
      <c r="AM819" s="305"/>
      <c r="AN819" s="305"/>
      <c r="AO819" s="305"/>
      <c r="AP819" s="305"/>
      <c r="AQ819" s="306"/>
      <c r="AR819" s="304"/>
      <c r="AS819" s="305"/>
      <c r="AT819" s="305"/>
      <c r="AU819" s="305"/>
      <c r="AV819" s="305"/>
      <c r="AW819" s="306"/>
      <c r="AX819" s="304"/>
      <c r="AY819" s="305"/>
      <c r="AZ819" s="305"/>
      <c r="BA819" s="305"/>
      <c r="BB819" s="305"/>
      <c r="BC819" s="306"/>
      <c r="BD819" s="304"/>
      <c r="BE819" s="305"/>
      <c r="BF819" s="305"/>
      <c r="BG819" s="305"/>
      <c r="BH819" s="305"/>
      <c r="BI819" s="306"/>
      <c r="BJ819" s="304"/>
      <c r="BK819" s="305"/>
      <c r="BL819" s="305"/>
      <c r="BM819" s="305"/>
      <c r="BN819" s="305"/>
      <c r="BO819" s="306"/>
      <c r="BP819" s="304"/>
      <c r="BQ819" s="305"/>
      <c r="BR819" s="305"/>
      <c r="BS819" s="305"/>
      <c r="BT819" s="305"/>
      <c r="BU819" s="306"/>
      <c r="BV819" s="304"/>
      <c r="BW819" s="305"/>
      <c r="BX819" s="305"/>
      <c r="BY819" s="305"/>
      <c r="BZ819" s="305"/>
      <c r="CA819" s="306"/>
      <c r="CB819" s="91"/>
    </row>
    <row r="820" spans="1:80" s="92" customFormat="1" x14ac:dyDescent="0.25">
      <c r="A820" s="90"/>
      <c r="B820" s="304"/>
      <c r="C820" s="305"/>
      <c r="D820" s="305"/>
      <c r="E820" s="305"/>
      <c r="F820" s="305"/>
      <c r="G820" s="306"/>
      <c r="H820" s="304"/>
      <c r="I820" s="305"/>
      <c r="J820" s="305"/>
      <c r="K820" s="305"/>
      <c r="L820" s="305"/>
      <c r="M820" s="306"/>
      <c r="N820" s="304"/>
      <c r="O820" s="305"/>
      <c r="P820" s="305"/>
      <c r="Q820" s="305"/>
      <c r="R820" s="305"/>
      <c r="S820" s="306"/>
      <c r="T820" s="304"/>
      <c r="U820" s="305"/>
      <c r="V820" s="305"/>
      <c r="W820" s="305"/>
      <c r="X820" s="305"/>
      <c r="Y820" s="306"/>
      <c r="Z820" s="304"/>
      <c r="AA820" s="305"/>
      <c r="AB820" s="305"/>
      <c r="AC820" s="305"/>
      <c r="AD820" s="305"/>
      <c r="AE820" s="306"/>
      <c r="AF820" s="304"/>
      <c r="AG820" s="305"/>
      <c r="AH820" s="305"/>
      <c r="AI820" s="305"/>
      <c r="AJ820" s="305"/>
      <c r="AK820" s="306"/>
      <c r="AL820" s="304"/>
      <c r="AM820" s="305"/>
      <c r="AN820" s="305"/>
      <c r="AO820" s="305"/>
      <c r="AP820" s="305"/>
      <c r="AQ820" s="306"/>
      <c r="AR820" s="304"/>
      <c r="AS820" s="305"/>
      <c r="AT820" s="305"/>
      <c r="AU820" s="305"/>
      <c r="AV820" s="305"/>
      <c r="AW820" s="306"/>
      <c r="AX820" s="304"/>
      <c r="AY820" s="305"/>
      <c r="AZ820" s="305"/>
      <c r="BA820" s="305"/>
      <c r="BB820" s="305"/>
      <c r="BC820" s="306"/>
      <c r="BD820" s="304"/>
      <c r="BE820" s="305"/>
      <c r="BF820" s="305"/>
      <c r="BG820" s="305"/>
      <c r="BH820" s="305"/>
      <c r="BI820" s="306"/>
      <c r="BJ820" s="304"/>
      <c r="BK820" s="305"/>
      <c r="BL820" s="305"/>
      <c r="BM820" s="305"/>
      <c r="BN820" s="305"/>
      <c r="BO820" s="306"/>
      <c r="BP820" s="304"/>
      <c r="BQ820" s="305"/>
      <c r="BR820" s="305"/>
      <c r="BS820" s="305"/>
      <c r="BT820" s="305"/>
      <c r="BU820" s="306"/>
      <c r="BV820" s="304"/>
      <c r="BW820" s="305"/>
      <c r="BX820" s="305"/>
      <c r="BY820" s="305"/>
      <c r="BZ820" s="305"/>
      <c r="CA820" s="306"/>
      <c r="CB820" s="91"/>
    </row>
    <row r="821" spans="1:80" s="92" customFormat="1" x14ac:dyDescent="0.25">
      <c r="A821" s="90"/>
      <c r="B821" s="304"/>
      <c r="C821" s="305"/>
      <c r="D821" s="305"/>
      <c r="E821" s="305"/>
      <c r="F821" s="305"/>
      <c r="G821" s="306"/>
      <c r="H821" s="304"/>
      <c r="I821" s="305"/>
      <c r="J821" s="305"/>
      <c r="K821" s="305"/>
      <c r="L821" s="305"/>
      <c r="M821" s="306"/>
      <c r="N821" s="304"/>
      <c r="O821" s="305"/>
      <c r="P821" s="305"/>
      <c r="Q821" s="305"/>
      <c r="R821" s="305"/>
      <c r="S821" s="306"/>
      <c r="T821" s="304"/>
      <c r="U821" s="305"/>
      <c r="V821" s="305"/>
      <c r="W821" s="305"/>
      <c r="X821" s="305"/>
      <c r="Y821" s="306"/>
      <c r="Z821" s="304"/>
      <c r="AA821" s="305"/>
      <c r="AB821" s="305"/>
      <c r="AC821" s="305"/>
      <c r="AD821" s="305"/>
      <c r="AE821" s="306"/>
      <c r="AF821" s="304"/>
      <c r="AG821" s="305"/>
      <c r="AH821" s="305"/>
      <c r="AI821" s="305"/>
      <c r="AJ821" s="305"/>
      <c r="AK821" s="306"/>
      <c r="AL821" s="304"/>
      <c r="AM821" s="305"/>
      <c r="AN821" s="305"/>
      <c r="AO821" s="305"/>
      <c r="AP821" s="305"/>
      <c r="AQ821" s="306"/>
      <c r="AR821" s="304"/>
      <c r="AS821" s="305"/>
      <c r="AT821" s="305"/>
      <c r="AU821" s="305"/>
      <c r="AV821" s="305"/>
      <c r="AW821" s="306"/>
      <c r="AX821" s="304"/>
      <c r="AY821" s="305"/>
      <c r="AZ821" s="305"/>
      <c r="BA821" s="305"/>
      <c r="BB821" s="305"/>
      <c r="BC821" s="306"/>
      <c r="BD821" s="304"/>
      <c r="BE821" s="305"/>
      <c r="BF821" s="305"/>
      <c r="BG821" s="305"/>
      <c r="BH821" s="305"/>
      <c r="BI821" s="306"/>
      <c r="BJ821" s="304"/>
      <c r="BK821" s="305"/>
      <c r="BL821" s="305"/>
      <c r="BM821" s="305"/>
      <c r="BN821" s="305"/>
      <c r="BO821" s="306"/>
      <c r="BP821" s="304"/>
      <c r="BQ821" s="305"/>
      <c r="BR821" s="305"/>
      <c r="BS821" s="305"/>
      <c r="BT821" s="305"/>
      <c r="BU821" s="306"/>
      <c r="BV821" s="304"/>
      <c r="BW821" s="305"/>
      <c r="BX821" s="305"/>
      <c r="BY821" s="305"/>
      <c r="BZ821" s="305"/>
      <c r="CA821" s="306"/>
      <c r="CB821" s="91"/>
    </row>
    <row r="822" spans="1:80" s="92" customFormat="1" x14ac:dyDescent="0.25">
      <c r="A822" s="90"/>
      <c r="B822" s="304"/>
      <c r="C822" s="305"/>
      <c r="D822" s="305"/>
      <c r="E822" s="305"/>
      <c r="F822" s="305"/>
      <c r="G822" s="306"/>
      <c r="H822" s="304"/>
      <c r="I822" s="305"/>
      <c r="J822" s="305"/>
      <c r="K822" s="305"/>
      <c r="L822" s="305"/>
      <c r="M822" s="306"/>
      <c r="N822" s="304"/>
      <c r="O822" s="305"/>
      <c r="P822" s="305"/>
      <c r="Q822" s="305"/>
      <c r="R822" s="305"/>
      <c r="S822" s="306"/>
      <c r="T822" s="304"/>
      <c r="U822" s="305"/>
      <c r="V822" s="305"/>
      <c r="W822" s="305"/>
      <c r="X822" s="305"/>
      <c r="Y822" s="306"/>
      <c r="Z822" s="304"/>
      <c r="AA822" s="305"/>
      <c r="AB822" s="305"/>
      <c r="AC822" s="305"/>
      <c r="AD822" s="305"/>
      <c r="AE822" s="306"/>
      <c r="AF822" s="304"/>
      <c r="AG822" s="305"/>
      <c r="AH822" s="305"/>
      <c r="AI822" s="305"/>
      <c r="AJ822" s="305"/>
      <c r="AK822" s="306"/>
      <c r="AL822" s="304"/>
      <c r="AM822" s="305"/>
      <c r="AN822" s="305"/>
      <c r="AO822" s="305"/>
      <c r="AP822" s="305"/>
      <c r="AQ822" s="306"/>
      <c r="AR822" s="304"/>
      <c r="AS822" s="305"/>
      <c r="AT822" s="305"/>
      <c r="AU822" s="305"/>
      <c r="AV822" s="305"/>
      <c r="AW822" s="306"/>
      <c r="AX822" s="304"/>
      <c r="AY822" s="305"/>
      <c r="AZ822" s="305"/>
      <c r="BA822" s="305"/>
      <c r="BB822" s="305"/>
      <c r="BC822" s="306"/>
      <c r="BD822" s="304"/>
      <c r="BE822" s="305"/>
      <c r="BF822" s="305"/>
      <c r="BG822" s="305"/>
      <c r="BH822" s="305"/>
      <c r="BI822" s="306"/>
      <c r="BJ822" s="304"/>
      <c r="BK822" s="305"/>
      <c r="BL822" s="305"/>
      <c r="BM822" s="305"/>
      <c r="BN822" s="305"/>
      <c r="BO822" s="306"/>
      <c r="BP822" s="304"/>
      <c r="BQ822" s="305"/>
      <c r="BR822" s="305"/>
      <c r="BS822" s="305"/>
      <c r="BT822" s="305"/>
      <c r="BU822" s="306"/>
      <c r="BV822" s="304"/>
      <c r="BW822" s="305"/>
      <c r="BX822" s="305"/>
      <c r="BY822" s="305"/>
      <c r="BZ822" s="305"/>
      <c r="CA822" s="306"/>
      <c r="CB822" s="91"/>
    </row>
    <row r="823" spans="1:80" s="92" customFormat="1" x14ac:dyDescent="0.25">
      <c r="A823" s="90"/>
      <c r="B823" s="304"/>
      <c r="C823" s="305"/>
      <c r="D823" s="305"/>
      <c r="E823" s="305"/>
      <c r="F823" s="305"/>
      <c r="G823" s="306"/>
      <c r="H823" s="304"/>
      <c r="I823" s="305"/>
      <c r="J823" s="305"/>
      <c r="K823" s="305"/>
      <c r="L823" s="305"/>
      <c r="M823" s="306"/>
      <c r="N823" s="304"/>
      <c r="O823" s="305"/>
      <c r="P823" s="305"/>
      <c r="Q823" s="305"/>
      <c r="R823" s="305"/>
      <c r="S823" s="306"/>
      <c r="T823" s="304"/>
      <c r="U823" s="305"/>
      <c r="V823" s="305"/>
      <c r="W823" s="305"/>
      <c r="X823" s="305"/>
      <c r="Y823" s="306"/>
      <c r="Z823" s="304"/>
      <c r="AA823" s="305"/>
      <c r="AB823" s="305"/>
      <c r="AC823" s="305"/>
      <c r="AD823" s="305"/>
      <c r="AE823" s="306"/>
      <c r="AF823" s="304"/>
      <c r="AG823" s="305"/>
      <c r="AH823" s="305"/>
      <c r="AI823" s="305"/>
      <c r="AJ823" s="305"/>
      <c r="AK823" s="306"/>
      <c r="AL823" s="304"/>
      <c r="AM823" s="305"/>
      <c r="AN823" s="305"/>
      <c r="AO823" s="305"/>
      <c r="AP823" s="305"/>
      <c r="AQ823" s="306"/>
      <c r="AR823" s="304"/>
      <c r="AS823" s="305"/>
      <c r="AT823" s="305"/>
      <c r="AU823" s="305"/>
      <c r="AV823" s="305"/>
      <c r="AW823" s="306"/>
      <c r="AX823" s="304"/>
      <c r="AY823" s="305"/>
      <c r="AZ823" s="305"/>
      <c r="BA823" s="305"/>
      <c r="BB823" s="305"/>
      <c r="BC823" s="306"/>
      <c r="BD823" s="304"/>
      <c r="BE823" s="305"/>
      <c r="BF823" s="305"/>
      <c r="BG823" s="305"/>
      <c r="BH823" s="305"/>
      <c r="BI823" s="306"/>
      <c r="BJ823" s="304"/>
      <c r="BK823" s="305"/>
      <c r="BL823" s="305"/>
      <c r="BM823" s="305"/>
      <c r="BN823" s="305"/>
      <c r="BO823" s="306"/>
      <c r="BP823" s="304"/>
      <c r="BQ823" s="305"/>
      <c r="BR823" s="305"/>
      <c r="BS823" s="305"/>
      <c r="BT823" s="305"/>
      <c r="BU823" s="306"/>
      <c r="BV823" s="304"/>
      <c r="BW823" s="305"/>
      <c r="BX823" s="305"/>
      <c r="BY823" s="305"/>
      <c r="BZ823" s="305"/>
      <c r="CA823" s="306"/>
      <c r="CB823" s="91"/>
    </row>
    <row r="824" spans="1:80" s="92" customFormat="1" x14ac:dyDescent="0.25">
      <c r="A824" s="90"/>
      <c r="B824" s="304"/>
      <c r="C824" s="305"/>
      <c r="D824" s="305"/>
      <c r="E824" s="305"/>
      <c r="F824" s="305"/>
      <c r="G824" s="306"/>
      <c r="H824" s="304"/>
      <c r="I824" s="305"/>
      <c r="J824" s="305"/>
      <c r="K824" s="305"/>
      <c r="L824" s="305"/>
      <c r="M824" s="306"/>
      <c r="N824" s="304"/>
      <c r="O824" s="305"/>
      <c r="P824" s="305"/>
      <c r="Q824" s="305"/>
      <c r="R824" s="305"/>
      <c r="S824" s="306"/>
      <c r="T824" s="304"/>
      <c r="U824" s="305"/>
      <c r="V824" s="305"/>
      <c r="W824" s="305"/>
      <c r="X824" s="305"/>
      <c r="Y824" s="306"/>
      <c r="Z824" s="304"/>
      <c r="AA824" s="305"/>
      <c r="AB824" s="305"/>
      <c r="AC824" s="305"/>
      <c r="AD824" s="305"/>
      <c r="AE824" s="306"/>
      <c r="AF824" s="304"/>
      <c r="AG824" s="305"/>
      <c r="AH824" s="305"/>
      <c r="AI824" s="305"/>
      <c r="AJ824" s="305"/>
      <c r="AK824" s="306"/>
      <c r="AL824" s="304"/>
      <c r="AM824" s="305"/>
      <c r="AN824" s="305"/>
      <c r="AO824" s="305"/>
      <c r="AP824" s="305"/>
      <c r="AQ824" s="306"/>
      <c r="AR824" s="304"/>
      <c r="AS824" s="305"/>
      <c r="AT824" s="305"/>
      <c r="AU824" s="305"/>
      <c r="AV824" s="305"/>
      <c r="AW824" s="306"/>
      <c r="AX824" s="304"/>
      <c r="AY824" s="305"/>
      <c r="AZ824" s="305"/>
      <c r="BA824" s="305"/>
      <c r="BB824" s="305"/>
      <c r="BC824" s="306"/>
      <c r="BD824" s="304"/>
      <c r="BE824" s="305"/>
      <c r="BF824" s="305"/>
      <c r="BG824" s="305"/>
      <c r="BH824" s="305"/>
      <c r="BI824" s="306"/>
      <c r="BJ824" s="304"/>
      <c r="BK824" s="305"/>
      <c r="BL824" s="305"/>
      <c r="BM824" s="305"/>
      <c r="BN824" s="305"/>
      <c r="BO824" s="306"/>
      <c r="BP824" s="304"/>
      <c r="BQ824" s="305"/>
      <c r="BR824" s="305"/>
      <c r="BS824" s="305"/>
      <c r="BT824" s="305"/>
      <c r="BU824" s="306"/>
      <c r="BV824" s="304"/>
      <c r="BW824" s="305"/>
      <c r="BX824" s="305"/>
      <c r="BY824" s="305"/>
      <c r="BZ824" s="305"/>
      <c r="CA824" s="306"/>
      <c r="CB824" s="91"/>
    </row>
    <row r="825" spans="1:80" s="92" customFormat="1" x14ac:dyDescent="0.25">
      <c r="A825" s="90"/>
      <c r="B825" s="304"/>
      <c r="C825" s="305"/>
      <c r="D825" s="305"/>
      <c r="E825" s="305"/>
      <c r="F825" s="305"/>
      <c r="G825" s="306"/>
      <c r="H825" s="304"/>
      <c r="I825" s="305"/>
      <c r="J825" s="305"/>
      <c r="K825" s="305"/>
      <c r="L825" s="305"/>
      <c r="M825" s="306"/>
      <c r="N825" s="304"/>
      <c r="O825" s="305"/>
      <c r="P825" s="305"/>
      <c r="Q825" s="305"/>
      <c r="R825" s="305"/>
      <c r="S825" s="306"/>
      <c r="T825" s="304"/>
      <c r="U825" s="305"/>
      <c r="V825" s="305"/>
      <c r="W825" s="305"/>
      <c r="X825" s="305"/>
      <c r="Y825" s="306"/>
      <c r="Z825" s="304"/>
      <c r="AA825" s="305"/>
      <c r="AB825" s="305"/>
      <c r="AC825" s="305"/>
      <c r="AD825" s="305"/>
      <c r="AE825" s="306"/>
      <c r="AF825" s="304"/>
      <c r="AG825" s="305"/>
      <c r="AH825" s="305"/>
      <c r="AI825" s="305"/>
      <c r="AJ825" s="305"/>
      <c r="AK825" s="306"/>
      <c r="AL825" s="304"/>
      <c r="AM825" s="305"/>
      <c r="AN825" s="305"/>
      <c r="AO825" s="305"/>
      <c r="AP825" s="305"/>
      <c r="AQ825" s="306"/>
      <c r="AR825" s="304"/>
      <c r="AS825" s="305"/>
      <c r="AT825" s="305"/>
      <c r="AU825" s="305"/>
      <c r="AV825" s="305"/>
      <c r="AW825" s="306"/>
      <c r="AX825" s="304"/>
      <c r="AY825" s="305"/>
      <c r="AZ825" s="305"/>
      <c r="BA825" s="305"/>
      <c r="BB825" s="305"/>
      <c r="BC825" s="306"/>
      <c r="BD825" s="304"/>
      <c r="BE825" s="305"/>
      <c r="BF825" s="305"/>
      <c r="BG825" s="305"/>
      <c r="BH825" s="305"/>
      <c r="BI825" s="306"/>
      <c r="BJ825" s="304"/>
      <c r="BK825" s="305"/>
      <c r="BL825" s="305"/>
      <c r="BM825" s="305"/>
      <c r="BN825" s="305"/>
      <c r="BO825" s="306"/>
      <c r="BP825" s="304"/>
      <c r="BQ825" s="305"/>
      <c r="BR825" s="305"/>
      <c r="BS825" s="305"/>
      <c r="BT825" s="305"/>
      <c r="BU825" s="306"/>
      <c r="BV825" s="304"/>
      <c r="BW825" s="305"/>
      <c r="BX825" s="305"/>
      <c r="BY825" s="305"/>
      <c r="BZ825" s="305"/>
      <c r="CA825" s="306"/>
      <c r="CB825" s="91"/>
    </row>
    <row r="826" spans="1:80" s="92" customFormat="1" x14ac:dyDescent="0.25">
      <c r="A826" s="90"/>
      <c r="B826" s="304"/>
      <c r="C826" s="305"/>
      <c r="D826" s="305"/>
      <c r="E826" s="305"/>
      <c r="F826" s="305"/>
      <c r="G826" s="306"/>
      <c r="H826" s="304"/>
      <c r="I826" s="305"/>
      <c r="J826" s="305"/>
      <c r="K826" s="305"/>
      <c r="L826" s="305"/>
      <c r="M826" s="306"/>
      <c r="N826" s="304"/>
      <c r="O826" s="305"/>
      <c r="P826" s="305"/>
      <c r="Q826" s="305"/>
      <c r="R826" s="305"/>
      <c r="S826" s="306"/>
      <c r="T826" s="304"/>
      <c r="U826" s="305"/>
      <c r="V826" s="305"/>
      <c r="W826" s="305"/>
      <c r="X826" s="305"/>
      <c r="Y826" s="306"/>
      <c r="Z826" s="304"/>
      <c r="AA826" s="305"/>
      <c r="AB826" s="305"/>
      <c r="AC826" s="305"/>
      <c r="AD826" s="305"/>
      <c r="AE826" s="306"/>
      <c r="AF826" s="304"/>
      <c r="AG826" s="305"/>
      <c r="AH826" s="305"/>
      <c r="AI826" s="305"/>
      <c r="AJ826" s="305"/>
      <c r="AK826" s="306"/>
      <c r="AL826" s="304"/>
      <c r="AM826" s="305"/>
      <c r="AN826" s="305"/>
      <c r="AO826" s="305"/>
      <c r="AP826" s="305"/>
      <c r="AQ826" s="306"/>
      <c r="AR826" s="304"/>
      <c r="AS826" s="305"/>
      <c r="AT826" s="305"/>
      <c r="AU826" s="305"/>
      <c r="AV826" s="305"/>
      <c r="AW826" s="306"/>
      <c r="AX826" s="304"/>
      <c r="AY826" s="305"/>
      <c r="AZ826" s="305"/>
      <c r="BA826" s="305"/>
      <c r="BB826" s="305"/>
      <c r="BC826" s="306"/>
      <c r="BD826" s="304"/>
      <c r="BE826" s="305"/>
      <c r="BF826" s="305"/>
      <c r="BG826" s="305"/>
      <c r="BH826" s="305"/>
      <c r="BI826" s="306"/>
      <c r="BJ826" s="304"/>
      <c r="BK826" s="305"/>
      <c r="BL826" s="305"/>
      <c r="BM826" s="305"/>
      <c r="BN826" s="305"/>
      <c r="BO826" s="306"/>
      <c r="BP826" s="304"/>
      <c r="BQ826" s="305"/>
      <c r="BR826" s="305"/>
      <c r="BS826" s="305"/>
      <c r="BT826" s="305"/>
      <c r="BU826" s="306"/>
      <c r="BV826" s="304"/>
      <c r="BW826" s="305"/>
      <c r="BX826" s="305"/>
      <c r="BY826" s="305"/>
      <c r="BZ826" s="305"/>
      <c r="CA826" s="306"/>
      <c r="CB826" s="91"/>
    </row>
    <row r="827" spans="1:80" s="92" customFormat="1" x14ac:dyDescent="0.25">
      <c r="A827" s="90"/>
      <c r="B827" s="304"/>
      <c r="C827" s="305"/>
      <c r="D827" s="305"/>
      <c r="E827" s="305"/>
      <c r="F827" s="305"/>
      <c r="G827" s="306"/>
      <c r="H827" s="304"/>
      <c r="I827" s="305"/>
      <c r="J827" s="305"/>
      <c r="K827" s="305"/>
      <c r="L827" s="305"/>
      <c r="M827" s="306"/>
      <c r="N827" s="304"/>
      <c r="O827" s="305"/>
      <c r="P827" s="305"/>
      <c r="Q827" s="305"/>
      <c r="R827" s="305"/>
      <c r="S827" s="306"/>
      <c r="T827" s="304"/>
      <c r="U827" s="305"/>
      <c r="V827" s="305"/>
      <c r="W827" s="305"/>
      <c r="X827" s="305"/>
      <c r="Y827" s="306"/>
      <c r="Z827" s="304"/>
      <c r="AA827" s="305"/>
      <c r="AB827" s="305"/>
      <c r="AC827" s="305"/>
      <c r="AD827" s="305"/>
      <c r="AE827" s="306"/>
      <c r="AF827" s="304"/>
      <c r="AG827" s="305"/>
      <c r="AH827" s="305"/>
      <c r="AI827" s="305"/>
      <c r="AJ827" s="305"/>
      <c r="AK827" s="306"/>
      <c r="AL827" s="304"/>
      <c r="AM827" s="305"/>
      <c r="AN827" s="305"/>
      <c r="AO827" s="305"/>
      <c r="AP827" s="305"/>
      <c r="AQ827" s="306"/>
      <c r="AR827" s="304"/>
      <c r="AS827" s="305"/>
      <c r="AT827" s="305"/>
      <c r="AU827" s="305"/>
      <c r="AV827" s="305"/>
      <c r="AW827" s="306"/>
      <c r="AX827" s="304"/>
      <c r="AY827" s="305"/>
      <c r="AZ827" s="305"/>
      <c r="BA827" s="305"/>
      <c r="BB827" s="305"/>
      <c r="BC827" s="306"/>
      <c r="BD827" s="304"/>
      <c r="BE827" s="305"/>
      <c r="BF827" s="305"/>
      <c r="BG827" s="305"/>
      <c r="BH827" s="305"/>
      <c r="BI827" s="306"/>
      <c r="BJ827" s="304"/>
      <c r="BK827" s="305"/>
      <c r="BL827" s="305"/>
      <c r="BM827" s="305"/>
      <c r="BN827" s="305"/>
      <c r="BO827" s="306"/>
      <c r="BP827" s="304"/>
      <c r="BQ827" s="305"/>
      <c r="BR827" s="305"/>
      <c r="BS827" s="305"/>
      <c r="BT827" s="305"/>
      <c r="BU827" s="306"/>
      <c r="BV827" s="304"/>
      <c r="BW827" s="305"/>
      <c r="BX827" s="305"/>
      <c r="BY827" s="305"/>
      <c r="BZ827" s="305"/>
      <c r="CA827" s="306"/>
      <c r="CB827" s="91"/>
    </row>
    <row r="828" spans="1:80" s="92" customFormat="1" x14ac:dyDescent="0.25">
      <c r="A828" s="90"/>
      <c r="B828" s="304"/>
      <c r="C828" s="305"/>
      <c r="D828" s="305"/>
      <c r="E828" s="305"/>
      <c r="F828" s="305"/>
      <c r="G828" s="306"/>
      <c r="H828" s="304"/>
      <c r="I828" s="305"/>
      <c r="J828" s="305"/>
      <c r="K828" s="305"/>
      <c r="L828" s="305"/>
      <c r="M828" s="306"/>
      <c r="N828" s="304"/>
      <c r="O828" s="305"/>
      <c r="P828" s="305"/>
      <c r="Q828" s="305"/>
      <c r="R828" s="305"/>
      <c r="S828" s="306"/>
      <c r="T828" s="304"/>
      <c r="U828" s="305"/>
      <c r="V828" s="305"/>
      <c r="W828" s="305"/>
      <c r="X828" s="305"/>
      <c r="Y828" s="306"/>
      <c r="Z828" s="304"/>
      <c r="AA828" s="305"/>
      <c r="AB828" s="305"/>
      <c r="AC828" s="305"/>
      <c r="AD828" s="305"/>
      <c r="AE828" s="306"/>
      <c r="AF828" s="304"/>
      <c r="AG828" s="305"/>
      <c r="AH828" s="305"/>
      <c r="AI828" s="305"/>
      <c r="AJ828" s="305"/>
      <c r="AK828" s="306"/>
      <c r="AL828" s="304"/>
      <c r="AM828" s="305"/>
      <c r="AN828" s="305"/>
      <c r="AO828" s="305"/>
      <c r="AP828" s="305"/>
      <c r="AQ828" s="306"/>
      <c r="AR828" s="304"/>
      <c r="AS828" s="305"/>
      <c r="AT828" s="305"/>
      <c r="AU828" s="305"/>
      <c r="AV828" s="305"/>
      <c r="AW828" s="306"/>
      <c r="AX828" s="304"/>
      <c r="AY828" s="305"/>
      <c r="AZ828" s="305"/>
      <c r="BA828" s="305"/>
      <c r="BB828" s="305"/>
      <c r="BC828" s="306"/>
      <c r="BD828" s="304"/>
      <c r="BE828" s="305"/>
      <c r="BF828" s="305"/>
      <c r="BG828" s="305"/>
      <c r="BH828" s="305"/>
      <c r="BI828" s="306"/>
      <c r="BJ828" s="304"/>
      <c r="BK828" s="305"/>
      <c r="BL828" s="305"/>
      <c r="BM828" s="305"/>
      <c r="BN828" s="305"/>
      <c r="BO828" s="306"/>
      <c r="BP828" s="304"/>
      <c r="BQ828" s="305"/>
      <c r="BR828" s="305"/>
      <c r="BS828" s="305"/>
      <c r="BT828" s="305"/>
      <c r="BU828" s="306"/>
      <c r="BV828" s="304"/>
      <c r="BW828" s="305"/>
      <c r="BX828" s="305"/>
      <c r="BY828" s="305"/>
      <c r="BZ828" s="305"/>
      <c r="CA828" s="306"/>
      <c r="CB828" s="91"/>
    </row>
    <row r="829" spans="1:80" s="92" customFormat="1" x14ac:dyDescent="0.25">
      <c r="A829" s="90"/>
      <c r="B829" s="304"/>
      <c r="C829" s="305"/>
      <c r="D829" s="305"/>
      <c r="E829" s="305"/>
      <c r="F829" s="305"/>
      <c r="G829" s="306"/>
      <c r="H829" s="304"/>
      <c r="I829" s="305"/>
      <c r="J829" s="305"/>
      <c r="K829" s="305"/>
      <c r="L829" s="305"/>
      <c r="M829" s="306"/>
      <c r="N829" s="304"/>
      <c r="O829" s="305"/>
      <c r="P829" s="305"/>
      <c r="Q829" s="305"/>
      <c r="R829" s="305"/>
      <c r="S829" s="306"/>
      <c r="T829" s="304"/>
      <c r="U829" s="305"/>
      <c r="V829" s="305"/>
      <c r="W829" s="305"/>
      <c r="X829" s="305"/>
      <c r="Y829" s="306"/>
      <c r="Z829" s="304"/>
      <c r="AA829" s="305"/>
      <c r="AB829" s="305"/>
      <c r="AC829" s="305"/>
      <c r="AD829" s="305"/>
      <c r="AE829" s="306"/>
      <c r="AF829" s="304"/>
      <c r="AG829" s="305"/>
      <c r="AH829" s="305"/>
      <c r="AI829" s="305"/>
      <c r="AJ829" s="305"/>
      <c r="AK829" s="306"/>
      <c r="AL829" s="304"/>
      <c r="AM829" s="305"/>
      <c r="AN829" s="305"/>
      <c r="AO829" s="305"/>
      <c r="AP829" s="305"/>
      <c r="AQ829" s="306"/>
      <c r="AR829" s="304"/>
      <c r="AS829" s="305"/>
      <c r="AT829" s="305"/>
      <c r="AU829" s="305"/>
      <c r="AV829" s="305"/>
      <c r="AW829" s="306"/>
      <c r="AX829" s="304"/>
      <c r="AY829" s="305"/>
      <c r="AZ829" s="305"/>
      <c r="BA829" s="305"/>
      <c r="BB829" s="305"/>
      <c r="BC829" s="306"/>
      <c r="BD829" s="304"/>
      <c r="BE829" s="305"/>
      <c r="BF829" s="305"/>
      <c r="BG829" s="305"/>
      <c r="BH829" s="305"/>
      <c r="BI829" s="306"/>
      <c r="BJ829" s="304"/>
      <c r="BK829" s="305"/>
      <c r="BL829" s="305"/>
      <c r="BM829" s="305"/>
      <c r="BN829" s="305"/>
      <c r="BO829" s="306"/>
      <c r="BP829" s="304"/>
      <c r="BQ829" s="305"/>
      <c r="BR829" s="305"/>
      <c r="BS829" s="305"/>
      <c r="BT829" s="305"/>
      <c r="BU829" s="306"/>
      <c r="BV829" s="304"/>
      <c r="BW829" s="305"/>
      <c r="BX829" s="305"/>
      <c r="BY829" s="305"/>
      <c r="BZ829" s="305"/>
      <c r="CA829" s="306"/>
      <c r="CB829" s="91"/>
    </row>
    <row r="830" spans="1:80" s="92" customFormat="1" x14ac:dyDescent="0.25">
      <c r="A830" s="90"/>
      <c r="B830" s="304"/>
      <c r="C830" s="305"/>
      <c r="D830" s="305"/>
      <c r="E830" s="305"/>
      <c r="F830" s="305"/>
      <c r="G830" s="306"/>
      <c r="H830" s="304"/>
      <c r="I830" s="305"/>
      <c r="J830" s="305"/>
      <c r="K830" s="305"/>
      <c r="L830" s="305"/>
      <c r="M830" s="306"/>
      <c r="N830" s="304"/>
      <c r="O830" s="305"/>
      <c r="P830" s="305"/>
      <c r="Q830" s="305"/>
      <c r="R830" s="305"/>
      <c r="S830" s="306"/>
      <c r="T830" s="304"/>
      <c r="U830" s="305"/>
      <c r="V830" s="305"/>
      <c r="W830" s="305"/>
      <c r="X830" s="305"/>
      <c r="Y830" s="306"/>
      <c r="Z830" s="304"/>
      <c r="AA830" s="305"/>
      <c r="AB830" s="305"/>
      <c r="AC830" s="305"/>
      <c r="AD830" s="305"/>
      <c r="AE830" s="306"/>
      <c r="AF830" s="304"/>
      <c r="AG830" s="305"/>
      <c r="AH830" s="305"/>
      <c r="AI830" s="305"/>
      <c r="AJ830" s="305"/>
      <c r="AK830" s="306"/>
      <c r="AL830" s="304"/>
      <c r="AM830" s="305"/>
      <c r="AN830" s="305"/>
      <c r="AO830" s="305"/>
      <c r="AP830" s="305"/>
      <c r="AQ830" s="306"/>
      <c r="AR830" s="304"/>
      <c r="AS830" s="305"/>
      <c r="AT830" s="305"/>
      <c r="AU830" s="305"/>
      <c r="AV830" s="305"/>
      <c r="AW830" s="306"/>
      <c r="AX830" s="304"/>
      <c r="AY830" s="305"/>
      <c r="AZ830" s="305"/>
      <c r="BA830" s="305"/>
      <c r="BB830" s="305"/>
      <c r="BC830" s="306"/>
      <c r="BD830" s="304"/>
      <c r="BE830" s="305"/>
      <c r="BF830" s="305"/>
      <c r="BG830" s="305"/>
      <c r="BH830" s="305"/>
      <c r="BI830" s="306"/>
      <c r="BJ830" s="304"/>
      <c r="BK830" s="305"/>
      <c r="BL830" s="305"/>
      <c r="BM830" s="305"/>
      <c r="BN830" s="305"/>
      <c r="BO830" s="306"/>
      <c r="BP830" s="304"/>
      <c r="BQ830" s="305"/>
      <c r="BR830" s="305"/>
      <c r="BS830" s="305"/>
      <c r="BT830" s="305"/>
      <c r="BU830" s="306"/>
      <c r="BV830" s="304"/>
      <c r="BW830" s="305"/>
      <c r="BX830" s="305"/>
      <c r="BY830" s="305"/>
      <c r="BZ830" s="305"/>
      <c r="CA830" s="306"/>
      <c r="CB830" s="91"/>
    </row>
    <row r="831" spans="1:80" s="92" customFormat="1" x14ac:dyDescent="0.25">
      <c r="A831" s="90"/>
      <c r="B831" s="304"/>
      <c r="C831" s="305"/>
      <c r="D831" s="305"/>
      <c r="E831" s="305"/>
      <c r="F831" s="305"/>
      <c r="G831" s="306"/>
      <c r="H831" s="304"/>
      <c r="I831" s="305"/>
      <c r="J831" s="305"/>
      <c r="K831" s="305"/>
      <c r="L831" s="305"/>
      <c r="M831" s="306"/>
      <c r="N831" s="304"/>
      <c r="O831" s="305"/>
      <c r="P831" s="305"/>
      <c r="Q831" s="305"/>
      <c r="R831" s="305"/>
      <c r="S831" s="306"/>
      <c r="T831" s="304"/>
      <c r="U831" s="305"/>
      <c r="V831" s="305"/>
      <c r="W831" s="305"/>
      <c r="X831" s="305"/>
      <c r="Y831" s="306"/>
      <c r="Z831" s="304"/>
      <c r="AA831" s="305"/>
      <c r="AB831" s="305"/>
      <c r="AC831" s="305"/>
      <c r="AD831" s="305"/>
      <c r="AE831" s="306"/>
      <c r="AF831" s="304"/>
      <c r="AG831" s="305"/>
      <c r="AH831" s="305"/>
      <c r="AI831" s="305"/>
      <c r="AJ831" s="305"/>
      <c r="AK831" s="306"/>
      <c r="AL831" s="304"/>
      <c r="AM831" s="305"/>
      <c r="AN831" s="305"/>
      <c r="AO831" s="305"/>
      <c r="AP831" s="305"/>
      <c r="AQ831" s="306"/>
      <c r="AR831" s="304"/>
      <c r="AS831" s="305"/>
      <c r="AT831" s="305"/>
      <c r="AU831" s="305"/>
      <c r="AV831" s="305"/>
      <c r="AW831" s="306"/>
      <c r="AX831" s="304"/>
      <c r="AY831" s="305"/>
      <c r="AZ831" s="305"/>
      <c r="BA831" s="305"/>
      <c r="BB831" s="305"/>
      <c r="BC831" s="306"/>
      <c r="BD831" s="304"/>
      <c r="BE831" s="305"/>
      <c r="BF831" s="305"/>
      <c r="BG831" s="305"/>
      <c r="BH831" s="305"/>
      <c r="BI831" s="306"/>
      <c r="BJ831" s="304"/>
      <c r="BK831" s="305"/>
      <c r="BL831" s="305"/>
      <c r="BM831" s="305"/>
      <c r="BN831" s="305"/>
      <c r="BO831" s="306"/>
      <c r="BP831" s="304"/>
      <c r="BQ831" s="305"/>
      <c r="BR831" s="305"/>
      <c r="BS831" s="305"/>
      <c r="BT831" s="305"/>
      <c r="BU831" s="306"/>
      <c r="BV831" s="304"/>
      <c r="BW831" s="305"/>
      <c r="BX831" s="305"/>
      <c r="BY831" s="305"/>
      <c r="BZ831" s="305"/>
      <c r="CA831" s="306"/>
      <c r="CB831" s="91"/>
    </row>
    <row r="832" spans="1:80" s="92" customFormat="1" x14ac:dyDescent="0.25">
      <c r="A832" s="90"/>
      <c r="B832" s="304"/>
      <c r="C832" s="305"/>
      <c r="D832" s="305"/>
      <c r="E832" s="305"/>
      <c r="F832" s="305"/>
      <c r="G832" s="306"/>
      <c r="H832" s="304"/>
      <c r="I832" s="305"/>
      <c r="J832" s="305"/>
      <c r="K832" s="305"/>
      <c r="L832" s="305"/>
      <c r="M832" s="306"/>
      <c r="N832" s="304"/>
      <c r="O832" s="305"/>
      <c r="P832" s="305"/>
      <c r="Q832" s="305"/>
      <c r="R832" s="305"/>
      <c r="S832" s="306"/>
      <c r="T832" s="304"/>
      <c r="U832" s="305"/>
      <c r="V832" s="305"/>
      <c r="W832" s="305"/>
      <c r="X832" s="305"/>
      <c r="Y832" s="306"/>
      <c r="Z832" s="304"/>
      <c r="AA832" s="305"/>
      <c r="AB832" s="305"/>
      <c r="AC832" s="305"/>
      <c r="AD832" s="305"/>
      <c r="AE832" s="306"/>
      <c r="AF832" s="304"/>
      <c r="AG832" s="305"/>
      <c r="AH832" s="305"/>
      <c r="AI832" s="305"/>
      <c r="AJ832" s="305"/>
      <c r="AK832" s="306"/>
      <c r="AL832" s="304"/>
      <c r="AM832" s="305"/>
      <c r="AN832" s="305"/>
      <c r="AO832" s="305"/>
      <c r="AP832" s="305"/>
      <c r="AQ832" s="306"/>
      <c r="AR832" s="304"/>
      <c r="AS832" s="305"/>
      <c r="AT832" s="305"/>
      <c r="AU832" s="305"/>
      <c r="AV832" s="305"/>
      <c r="AW832" s="306"/>
      <c r="AX832" s="304"/>
      <c r="AY832" s="305"/>
      <c r="AZ832" s="305"/>
      <c r="BA832" s="305"/>
      <c r="BB832" s="305"/>
      <c r="BC832" s="306"/>
      <c r="BD832" s="304"/>
      <c r="BE832" s="305"/>
      <c r="BF832" s="305"/>
      <c r="BG832" s="305"/>
      <c r="BH832" s="305"/>
      <c r="BI832" s="306"/>
      <c r="BJ832" s="304"/>
      <c r="BK832" s="305"/>
      <c r="BL832" s="305"/>
      <c r="BM832" s="305"/>
      <c r="BN832" s="305"/>
      <c r="BO832" s="306"/>
      <c r="BP832" s="304"/>
      <c r="BQ832" s="305"/>
      <c r="BR832" s="305"/>
      <c r="BS832" s="305"/>
      <c r="BT832" s="305"/>
      <c r="BU832" s="306"/>
      <c r="BV832" s="304"/>
      <c r="BW832" s="305"/>
      <c r="BX832" s="305"/>
      <c r="BY832" s="305"/>
      <c r="BZ832" s="305"/>
      <c r="CA832" s="306"/>
      <c r="CB832" s="91"/>
    </row>
    <row r="833" spans="1:80" s="92" customFormat="1" x14ac:dyDescent="0.25">
      <c r="A833" s="90"/>
      <c r="B833" s="304"/>
      <c r="C833" s="305"/>
      <c r="D833" s="305"/>
      <c r="E833" s="305"/>
      <c r="F833" s="305"/>
      <c r="G833" s="306"/>
      <c r="H833" s="304"/>
      <c r="I833" s="305"/>
      <c r="J833" s="305"/>
      <c r="K833" s="305"/>
      <c r="L833" s="305"/>
      <c r="M833" s="306"/>
      <c r="N833" s="304"/>
      <c r="O833" s="305"/>
      <c r="P833" s="305"/>
      <c r="Q833" s="305"/>
      <c r="R833" s="305"/>
      <c r="S833" s="306"/>
      <c r="T833" s="304"/>
      <c r="U833" s="305"/>
      <c r="V833" s="305"/>
      <c r="W833" s="305"/>
      <c r="X833" s="305"/>
      <c r="Y833" s="306"/>
      <c r="Z833" s="304"/>
      <c r="AA833" s="305"/>
      <c r="AB833" s="305"/>
      <c r="AC833" s="305"/>
      <c r="AD833" s="305"/>
      <c r="AE833" s="306"/>
      <c r="AF833" s="304"/>
      <c r="AG833" s="305"/>
      <c r="AH833" s="305"/>
      <c r="AI833" s="305"/>
      <c r="AJ833" s="305"/>
      <c r="AK833" s="306"/>
      <c r="AL833" s="304"/>
      <c r="AM833" s="305"/>
      <c r="AN833" s="305"/>
      <c r="AO833" s="305"/>
      <c r="AP833" s="305"/>
      <c r="AQ833" s="306"/>
      <c r="AR833" s="304"/>
      <c r="AS833" s="305"/>
      <c r="AT833" s="305"/>
      <c r="AU833" s="305"/>
      <c r="AV833" s="305"/>
      <c r="AW833" s="306"/>
      <c r="AX833" s="304"/>
      <c r="AY833" s="305"/>
      <c r="AZ833" s="305"/>
      <c r="BA833" s="305"/>
      <c r="BB833" s="305"/>
      <c r="BC833" s="306"/>
      <c r="BD833" s="304"/>
      <c r="BE833" s="305"/>
      <c r="BF833" s="305"/>
      <c r="BG833" s="305"/>
      <c r="BH833" s="305"/>
      <c r="BI833" s="306"/>
      <c r="BJ833" s="304"/>
      <c r="BK833" s="305"/>
      <c r="BL833" s="305"/>
      <c r="BM833" s="305"/>
      <c r="BN833" s="305"/>
      <c r="BO833" s="306"/>
      <c r="BP833" s="304"/>
      <c r="BQ833" s="305"/>
      <c r="BR833" s="305"/>
      <c r="BS833" s="305"/>
      <c r="BT833" s="305"/>
      <c r="BU833" s="306"/>
      <c r="BV833" s="304"/>
      <c r="BW833" s="305"/>
      <c r="BX833" s="305"/>
      <c r="BY833" s="305"/>
      <c r="BZ833" s="305"/>
      <c r="CA833" s="306"/>
      <c r="CB833" s="91"/>
    </row>
    <row r="834" spans="1:80" s="92" customFormat="1" x14ac:dyDescent="0.25">
      <c r="A834" s="90"/>
      <c r="B834" s="304"/>
      <c r="C834" s="305"/>
      <c r="D834" s="305"/>
      <c r="E834" s="305"/>
      <c r="F834" s="305"/>
      <c r="G834" s="306"/>
      <c r="H834" s="304"/>
      <c r="I834" s="305"/>
      <c r="J834" s="305"/>
      <c r="K834" s="305"/>
      <c r="L834" s="305"/>
      <c r="M834" s="306"/>
      <c r="N834" s="304"/>
      <c r="O834" s="305"/>
      <c r="P834" s="305"/>
      <c r="Q834" s="305"/>
      <c r="R834" s="305"/>
      <c r="S834" s="306"/>
      <c r="T834" s="304"/>
      <c r="U834" s="305"/>
      <c r="V834" s="305"/>
      <c r="W834" s="305"/>
      <c r="X834" s="305"/>
      <c r="Y834" s="306"/>
      <c r="Z834" s="304"/>
      <c r="AA834" s="305"/>
      <c r="AB834" s="305"/>
      <c r="AC834" s="305"/>
      <c r="AD834" s="305"/>
      <c r="AE834" s="306"/>
      <c r="AF834" s="304"/>
      <c r="AG834" s="305"/>
      <c r="AH834" s="305"/>
      <c r="AI834" s="305"/>
      <c r="AJ834" s="305"/>
      <c r="AK834" s="306"/>
      <c r="AL834" s="304"/>
      <c r="AM834" s="305"/>
      <c r="AN834" s="305"/>
      <c r="AO834" s="305"/>
      <c r="AP834" s="305"/>
      <c r="AQ834" s="306"/>
      <c r="AR834" s="304"/>
      <c r="AS834" s="305"/>
      <c r="AT834" s="305"/>
      <c r="AU834" s="305"/>
      <c r="AV834" s="305"/>
      <c r="AW834" s="306"/>
      <c r="AX834" s="304"/>
      <c r="AY834" s="305"/>
      <c r="AZ834" s="305"/>
      <c r="BA834" s="305"/>
      <c r="BB834" s="305"/>
      <c r="BC834" s="306"/>
      <c r="BD834" s="304"/>
      <c r="BE834" s="305"/>
      <c r="BF834" s="305"/>
      <c r="BG834" s="305"/>
      <c r="BH834" s="305"/>
      <c r="BI834" s="306"/>
      <c r="BJ834" s="304"/>
      <c r="BK834" s="305"/>
      <c r="BL834" s="305"/>
      <c r="BM834" s="305"/>
      <c r="BN834" s="305"/>
      <c r="BO834" s="306"/>
      <c r="BP834" s="304"/>
      <c r="BQ834" s="305"/>
      <c r="BR834" s="305"/>
      <c r="BS834" s="305"/>
      <c r="BT834" s="305"/>
      <c r="BU834" s="306"/>
      <c r="BV834" s="304"/>
      <c r="BW834" s="305"/>
      <c r="BX834" s="305"/>
      <c r="BY834" s="305"/>
      <c r="BZ834" s="305"/>
      <c r="CA834" s="306"/>
      <c r="CB834" s="91"/>
    </row>
    <row r="835" spans="1:80" s="92" customFormat="1" x14ac:dyDescent="0.25">
      <c r="A835" s="90"/>
      <c r="B835" s="304"/>
      <c r="C835" s="305"/>
      <c r="D835" s="305"/>
      <c r="E835" s="305"/>
      <c r="F835" s="305"/>
      <c r="G835" s="306"/>
      <c r="H835" s="304"/>
      <c r="I835" s="305"/>
      <c r="J835" s="305"/>
      <c r="K835" s="305"/>
      <c r="L835" s="305"/>
      <c r="M835" s="306"/>
      <c r="N835" s="304"/>
      <c r="O835" s="305"/>
      <c r="P835" s="305"/>
      <c r="Q835" s="305"/>
      <c r="R835" s="305"/>
      <c r="S835" s="306"/>
      <c r="T835" s="304"/>
      <c r="U835" s="305"/>
      <c r="V835" s="305"/>
      <c r="W835" s="305"/>
      <c r="X835" s="305"/>
      <c r="Y835" s="306"/>
      <c r="Z835" s="304"/>
      <c r="AA835" s="305"/>
      <c r="AB835" s="305"/>
      <c r="AC835" s="305"/>
      <c r="AD835" s="305"/>
      <c r="AE835" s="306"/>
      <c r="AF835" s="304"/>
      <c r="AG835" s="305"/>
      <c r="AH835" s="305"/>
      <c r="AI835" s="305"/>
      <c r="AJ835" s="305"/>
      <c r="AK835" s="306"/>
      <c r="AL835" s="304"/>
      <c r="AM835" s="305"/>
      <c r="AN835" s="305"/>
      <c r="AO835" s="305"/>
      <c r="AP835" s="305"/>
      <c r="AQ835" s="306"/>
      <c r="AR835" s="304"/>
      <c r="AS835" s="305"/>
      <c r="AT835" s="305"/>
      <c r="AU835" s="305"/>
      <c r="AV835" s="305"/>
      <c r="AW835" s="306"/>
      <c r="AX835" s="304"/>
      <c r="AY835" s="305"/>
      <c r="AZ835" s="305"/>
      <c r="BA835" s="305"/>
      <c r="BB835" s="305"/>
      <c r="BC835" s="306"/>
      <c r="BD835" s="304"/>
      <c r="BE835" s="305"/>
      <c r="BF835" s="305"/>
      <c r="BG835" s="305"/>
      <c r="BH835" s="305"/>
      <c r="BI835" s="306"/>
      <c r="BJ835" s="304"/>
      <c r="BK835" s="305"/>
      <c r="BL835" s="305"/>
      <c r="BM835" s="305"/>
      <c r="BN835" s="305"/>
      <c r="BO835" s="306"/>
      <c r="BP835" s="304"/>
      <c r="BQ835" s="305"/>
      <c r="BR835" s="305"/>
      <c r="BS835" s="305"/>
      <c r="BT835" s="305"/>
      <c r="BU835" s="306"/>
      <c r="BV835" s="304"/>
      <c r="BW835" s="305"/>
      <c r="BX835" s="305"/>
      <c r="BY835" s="305"/>
      <c r="BZ835" s="305"/>
      <c r="CA835" s="306"/>
      <c r="CB835" s="91"/>
    </row>
    <row r="836" spans="1:80" s="92" customFormat="1" x14ac:dyDescent="0.25">
      <c r="A836" s="90"/>
      <c r="B836" s="304"/>
      <c r="C836" s="305"/>
      <c r="D836" s="305"/>
      <c r="E836" s="305"/>
      <c r="F836" s="305"/>
      <c r="G836" s="306"/>
      <c r="H836" s="304"/>
      <c r="I836" s="305"/>
      <c r="J836" s="305"/>
      <c r="K836" s="305"/>
      <c r="L836" s="305"/>
      <c r="M836" s="306"/>
      <c r="N836" s="304"/>
      <c r="O836" s="305"/>
      <c r="P836" s="305"/>
      <c r="Q836" s="305"/>
      <c r="R836" s="305"/>
      <c r="S836" s="306"/>
      <c r="T836" s="304"/>
      <c r="U836" s="305"/>
      <c r="V836" s="305"/>
      <c r="W836" s="305"/>
      <c r="X836" s="305"/>
      <c r="Y836" s="306"/>
      <c r="Z836" s="304"/>
      <c r="AA836" s="305"/>
      <c r="AB836" s="305"/>
      <c r="AC836" s="305"/>
      <c r="AD836" s="305"/>
      <c r="AE836" s="306"/>
      <c r="AF836" s="304"/>
      <c r="AG836" s="305"/>
      <c r="AH836" s="305"/>
      <c r="AI836" s="305"/>
      <c r="AJ836" s="305"/>
      <c r="AK836" s="306"/>
      <c r="AL836" s="304"/>
      <c r="AM836" s="305"/>
      <c r="AN836" s="305"/>
      <c r="AO836" s="305"/>
      <c r="AP836" s="305"/>
      <c r="AQ836" s="306"/>
      <c r="AR836" s="304"/>
      <c r="AS836" s="305"/>
      <c r="AT836" s="305"/>
      <c r="AU836" s="305"/>
      <c r="AV836" s="305"/>
      <c r="AW836" s="306"/>
      <c r="AX836" s="304"/>
      <c r="AY836" s="305"/>
      <c r="AZ836" s="305"/>
      <c r="BA836" s="305"/>
      <c r="BB836" s="305"/>
      <c r="BC836" s="306"/>
      <c r="BD836" s="304"/>
      <c r="BE836" s="305"/>
      <c r="BF836" s="305"/>
      <c r="BG836" s="305"/>
      <c r="BH836" s="305"/>
      <c r="BI836" s="306"/>
      <c r="BJ836" s="304"/>
      <c r="BK836" s="305"/>
      <c r="BL836" s="305"/>
      <c r="BM836" s="305"/>
      <c r="BN836" s="305"/>
      <c r="BO836" s="306"/>
      <c r="BP836" s="304"/>
      <c r="BQ836" s="305"/>
      <c r="BR836" s="305"/>
      <c r="BS836" s="305"/>
      <c r="BT836" s="305"/>
      <c r="BU836" s="306"/>
      <c r="BV836" s="304"/>
      <c r="BW836" s="305"/>
      <c r="BX836" s="305"/>
      <c r="BY836" s="305"/>
      <c r="BZ836" s="305"/>
      <c r="CA836" s="306"/>
      <c r="CB836" s="91"/>
    </row>
    <row r="837" spans="1:80" s="92" customFormat="1" x14ac:dyDescent="0.25">
      <c r="A837" s="90"/>
      <c r="B837" s="304"/>
      <c r="C837" s="305"/>
      <c r="D837" s="305"/>
      <c r="E837" s="305"/>
      <c r="F837" s="305"/>
      <c r="G837" s="306"/>
      <c r="H837" s="304"/>
      <c r="I837" s="305"/>
      <c r="J837" s="305"/>
      <c r="K837" s="305"/>
      <c r="L837" s="305"/>
      <c r="M837" s="306"/>
      <c r="N837" s="304"/>
      <c r="O837" s="305"/>
      <c r="P837" s="305"/>
      <c r="Q837" s="305"/>
      <c r="R837" s="305"/>
      <c r="S837" s="306"/>
      <c r="T837" s="304"/>
      <c r="U837" s="305"/>
      <c r="V837" s="305"/>
      <c r="W837" s="305"/>
      <c r="X837" s="305"/>
      <c r="Y837" s="306"/>
      <c r="Z837" s="304"/>
      <c r="AA837" s="305"/>
      <c r="AB837" s="305"/>
      <c r="AC837" s="305"/>
      <c r="AD837" s="305"/>
      <c r="AE837" s="306"/>
      <c r="AF837" s="304"/>
      <c r="AG837" s="305"/>
      <c r="AH837" s="305"/>
      <c r="AI837" s="305"/>
      <c r="AJ837" s="305"/>
      <c r="AK837" s="306"/>
      <c r="AL837" s="304"/>
      <c r="AM837" s="305"/>
      <c r="AN837" s="305"/>
      <c r="AO837" s="305"/>
      <c r="AP837" s="305"/>
      <c r="AQ837" s="306"/>
      <c r="AR837" s="304"/>
      <c r="AS837" s="305"/>
      <c r="AT837" s="305"/>
      <c r="AU837" s="305"/>
      <c r="AV837" s="305"/>
      <c r="AW837" s="306"/>
      <c r="AX837" s="304"/>
      <c r="AY837" s="305"/>
      <c r="AZ837" s="305"/>
      <c r="BA837" s="305"/>
      <c r="BB837" s="305"/>
      <c r="BC837" s="306"/>
      <c r="BD837" s="304"/>
      <c r="BE837" s="305"/>
      <c r="BF837" s="305"/>
      <c r="BG837" s="305"/>
      <c r="BH837" s="305"/>
      <c r="BI837" s="306"/>
      <c r="BJ837" s="304"/>
      <c r="BK837" s="305"/>
      <c r="BL837" s="305"/>
      <c r="BM837" s="305"/>
      <c r="BN837" s="305"/>
      <c r="BO837" s="306"/>
      <c r="BP837" s="304"/>
      <c r="BQ837" s="305"/>
      <c r="BR837" s="305"/>
      <c r="BS837" s="305"/>
      <c r="BT837" s="305"/>
      <c r="BU837" s="306"/>
      <c r="BV837" s="304"/>
      <c r="BW837" s="305"/>
      <c r="BX837" s="305"/>
      <c r="BY837" s="305"/>
      <c r="BZ837" s="305"/>
      <c r="CA837" s="306"/>
      <c r="CB837" s="91"/>
    </row>
    <row r="838" spans="1:80" s="92" customFormat="1" x14ac:dyDescent="0.25">
      <c r="A838" s="90"/>
      <c r="B838" s="304"/>
      <c r="C838" s="305"/>
      <c r="D838" s="305"/>
      <c r="E838" s="305"/>
      <c r="F838" s="305"/>
      <c r="G838" s="306"/>
      <c r="H838" s="304"/>
      <c r="I838" s="305"/>
      <c r="J838" s="305"/>
      <c r="K838" s="305"/>
      <c r="L838" s="305"/>
      <c r="M838" s="306"/>
      <c r="N838" s="304"/>
      <c r="O838" s="305"/>
      <c r="P838" s="305"/>
      <c r="Q838" s="305"/>
      <c r="R838" s="305"/>
      <c r="S838" s="306"/>
      <c r="T838" s="304"/>
      <c r="U838" s="305"/>
      <c r="V838" s="305"/>
      <c r="W838" s="305"/>
      <c r="X838" s="305"/>
      <c r="Y838" s="306"/>
      <c r="Z838" s="304"/>
      <c r="AA838" s="305"/>
      <c r="AB838" s="305"/>
      <c r="AC838" s="305"/>
      <c r="AD838" s="305"/>
      <c r="AE838" s="306"/>
      <c r="AF838" s="304"/>
      <c r="AG838" s="305"/>
      <c r="AH838" s="305"/>
      <c r="AI838" s="305"/>
      <c r="AJ838" s="305"/>
      <c r="AK838" s="306"/>
      <c r="AL838" s="304"/>
      <c r="AM838" s="305"/>
      <c r="AN838" s="305"/>
      <c r="AO838" s="305"/>
      <c r="AP838" s="305"/>
      <c r="AQ838" s="306"/>
      <c r="AR838" s="304"/>
      <c r="AS838" s="305"/>
      <c r="AT838" s="305"/>
      <c r="AU838" s="305"/>
      <c r="AV838" s="305"/>
      <c r="AW838" s="306"/>
      <c r="AX838" s="304"/>
      <c r="AY838" s="305"/>
      <c r="AZ838" s="305"/>
      <c r="BA838" s="305"/>
      <c r="BB838" s="305"/>
      <c r="BC838" s="306"/>
      <c r="BD838" s="304"/>
      <c r="BE838" s="305"/>
      <c r="BF838" s="305"/>
      <c r="BG838" s="305"/>
      <c r="BH838" s="305"/>
      <c r="BI838" s="306"/>
      <c r="BJ838" s="304"/>
      <c r="BK838" s="305"/>
      <c r="BL838" s="305"/>
      <c r="BM838" s="305"/>
      <c r="BN838" s="305"/>
      <c r="BO838" s="306"/>
      <c r="BP838" s="304"/>
      <c r="BQ838" s="305"/>
      <c r="BR838" s="305"/>
      <c r="BS838" s="305"/>
      <c r="BT838" s="305"/>
      <c r="BU838" s="306"/>
      <c r="BV838" s="304"/>
      <c r="BW838" s="305"/>
      <c r="BX838" s="305"/>
      <c r="BY838" s="305"/>
      <c r="BZ838" s="305"/>
      <c r="CA838" s="306"/>
      <c r="CB838" s="91"/>
    </row>
    <row r="839" spans="1:80" s="92" customFormat="1" x14ac:dyDescent="0.25">
      <c r="A839" s="90"/>
      <c r="B839" s="304"/>
      <c r="C839" s="305"/>
      <c r="D839" s="305"/>
      <c r="E839" s="305"/>
      <c r="F839" s="305"/>
      <c r="G839" s="306"/>
      <c r="H839" s="304"/>
      <c r="I839" s="305"/>
      <c r="J839" s="305"/>
      <c r="K839" s="305"/>
      <c r="L839" s="305"/>
      <c r="M839" s="306"/>
      <c r="N839" s="304"/>
      <c r="O839" s="305"/>
      <c r="P839" s="305"/>
      <c r="Q839" s="305"/>
      <c r="R839" s="305"/>
      <c r="S839" s="306"/>
      <c r="T839" s="304"/>
      <c r="U839" s="305"/>
      <c r="V839" s="305"/>
      <c r="W839" s="305"/>
      <c r="X839" s="305"/>
      <c r="Y839" s="306"/>
      <c r="Z839" s="304"/>
      <c r="AA839" s="305"/>
      <c r="AB839" s="305"/>
      <c r="AC839" s="305"/>
      <c r="AD839" s="305"/>
      <c r="AE839" s="306"/>
      <c r="AF839" s="304"/>
      <c r="AG839" s="305"/>
      <c r="AH839" s="305"/>
      <c r="AI839" s="305"/>
      <c r="AJ839" s="305"/>
      <c r="AK839" s="306"/>
      <c r="AL839" s="304"/>
      <c r="AM839" s="305"/>
      <c r="AN839" s="305"/>
      <c r="AO839" s="305"/>
      <c r="AP839" s="305"/>
      <c r="AQ839" s="306"/>
      <c r="AR839" s="304"/>
      <c r="AS839" s="305"/>
      <c r="AT839" s="305"/>
      <c r="AU839" s="305"/>
      <c r="AV839" s="305"/>
      <c r="AW839" s="306"/>
      <c r="AX839" s="304"/>
      <c r="AY839" s="305"/>
      <c r="AZ839" s="305"/>
      <c r="BA839" s="305"/>
      <c r="BB839" s="305"/>
      <c r="BC839" s="306"/>
      <c r="BD839" s="304"/>
      <c r="BE839" s="305"/>
      <c r="BF839" s="305"/>
      <c r="BG839" s="305"/>
      <c r="BH839" s="305"/>
      <c r="BI839" s="306"/>
      <c r="BJ839" s="304"/>
      <c r="BK839" s="305"/>
      <c r="BL839" s="305"/>
      <c r="BM839" s="305"/>
      <c r="BN839" s="305"/>
      <c r="BO839" s="306"/>
      <c r="BP839" s="304"/>
      <c r="BQ839" s="305"/>
      <c r="BR839" s="305"/>
      <c r="BS839" s="305"/>
      <c r="BT839" s="305"/>
      <c r="BU839" s="306"/>
      <c r="BV839" s="304"/>
      <c r="BW839" s="305"/>
      <c r="BX839" s="305"/>
      <c r="BY839" s="305"/>
      <c r="BZ839" s="305"/>
      <c r="CA839" s="306"/>
      <c r="CB839" s="91"/>
    </row>
    <row r="840" spans="1:80" s="92" customFormat="1" x14ac:dyDescent="0.25">
      <c r="A840" s="90"/>
      <c r="B840" s="304"/>
      <c r="C840" s="305"/>
      <c r="D840" s="305"/>
      <c r="E840" s="305"/>
      <c r="F840" s="305"/>
      <c r="G840" s="306"/>
      <c r="H840" s="304"/>
      <c r="I840" s="305"/>
      <c r="J840" s="305"/>
      <c r="K840" s="305"/>
      <c r="L840" s="305"/>
      <c r="M840" s="306"/>
      <c r="N840" s="304"/>
      <c r="O840" s="305"/>
      <c r="P840" s="305"/>
      <c r="Q840" s="305"/>
      <c r="R840" s="305"/>
      <c r="S840" s="306"/>
      <c r="T840" s="304"/>
      <c r="U840" s="305"/>
      <c r="V840" s="305"/>
      <c r="W840" s="305"/>
      <c r="X840" s="305"/>
      <c r="Y840" s="306"/>
      <c r="Z840" s="304"/>
      <c r="AA840" s="305"/>
      <c r="AB840" s="305"/>
      <c r="AC840" s="305"/>
      <c r="AD840" s="305"/>
      <c r="AE840" s="306"/>
      <c r="AF840" s="304"/>
      <c r="AG840" s="305"/>
      <c r="AH840" s="305"/>
      <c r="AI840" s="305"/>
      <c r="AJ840" s="305"/>
      <c r="AK840" s="306"/>
      <c r="AL840" s="304"/>
      <c r="AM840" s="305"/>
      <c r="AN840" s="305"/>
      <c r="AO840" s="305"/>
      <c r="AP840" s="305"/>
      <c r="AQ840" s="306"/>
      <c r="AR840" s="304"/>
      <c r="AS840" s="305"/>
      <c r="AT840" s="305"/>
      <c r="AU840" s="305"/>
      <c r="AV840" s="305"/>
      <c r="AW840" s="306"/>
      <c r="AX840" s="304"/>
      <c r="AY840" s="305"/>
      <c r="AZ840" s="305"/>
      <c r="BA840" s="305"/>
      <c r="BB840" s="305"/>
      <c r="BC840" s="306"/>
      <c r="BD840" s="304"/>
      <c r="BE840" s="305"/>
      <c r="BF840" s="305"/>
      <c r="BG840" s="305"/>
      <c r="BH840" s="305"/>
      <c r="BI840" s="306"/>
      <c r="BJ840" s="304"/>
      <c r="BK840" s="305"/>
      <c r="BL840" s="305"/>
      <c r="BM840" s="305"/>
      <c r="BN840" s="305"/>
      <c r="BO840" s="306"/>
      <c r="BP840" s="304"/>
      <c r="BQ840" s="305"/>
      <c r="BR840" s="305"/>
      <c r="BS840" s="305"/>
      <c r="BT840" s="305"/>
      <c r="BU840" s="306"/>
      <c r="BV840" s="304"/>
      <c r="BW840" s="305"/>
      <c r="BX840" s="305"/>
      <c r="BY840" s="305"/>
      <c r="BZ840" s="305"/>
      <c r="CA840" s="306"/>
      <c r="CB840" s="91"/>
    </row>
    <row r="841" spans="1:80" s="92" customFormat="1" x14ac:dyDescent="0.25">
      <c r="A841" s="90"/>
      <c r="B841" s="304"/>
      <c r="C841" s="305"/>
      <c r="D841" s="305"/>
      <c r="E841" s="305"/>
      <c r="F841" s="305"/>
      <c r="G841" s="306"/>
      <c r="H841" s="304"/>
      <c r="I841" s="305"/>
      <c r="J841" s="305"/>
      <c r="K841" s="305"/>
      <c r="L841" s="305"/>
      <c r="M841" s="306"/>
      <c r="N841" s="304"/>
      <c r="O841" s="305"/>
      <c r="P841" s="305"/>
      <c r="Q841" s="305"/>
      <c r="R841" s="305"/>
      <c r="S841" s="306"/>
      <c r="T841" s="304"/>
      <c r="U841" s="305"/>
      <c r="V841" s="305"/>
      <c r="W841" s="305"/>
      <c r="X841" s="305"/>
      <c r="Y841" s="306"/>
      <c r="Z841" s="304"/>
      <c r="AA841" s="305"/>
      <c r="AB841" s="305"/>
      <c r="AC841" s="305"/>
      <c r="AD841" s="305"/>
      <c r="AE841" s="306"/>
      <c r="AF841" s="304"/>
      <c r="AG841" s="305"/>
      <c r="AH841" s="305"/>
      <c r="AI841" s="305"/>
      <c r="AJ841" s="305"/>
      <c r="AK841" s="306"/>
      <c r="AL841" s="304"/>
      <c r="AM841" s="305"/>
      <c r="AN841" s="305"/>
      <c r="AO841" s="305"/>
      <c r="AP841" s="305"/>
      <c r="AQ841" s="306"/>
      <c r="AR841" s="304"/>
      <c r="AS841" s="305"/>
      <c r="AT841" s="305"/>
      <c r="AU841" s="305"/>
      <c r="AV841" s="305"/>
      <c r="AW841" s="306"/>
      <c r="AX841" s="304"/>
      <c r="AY841" s="305"/>
      <c r="AZ841" s="305"/>
      <c r="BA841" s="305"/>
      <c r="BB841" s="305"/>
      <c r="BC841" s="306"/>
      <c r="BD841" s="304"/>
      <c r="BE841" s="305"/>
      <c r="BF841" s="305"/>
      <c r="BG841" s="305"/>
      <c r="BH841" s="305"/>
      <c r="BI841" s="306"/>
      <c r="BJ841" s="304"/>
      <c r="BK841" s="305"/>
      <c r="BL841" s="305"/>
      <c r="BM841" s="305"/>
      <c r="BN841" s="305"/>
      <c r="BO841" s="306"/>
      <c r="BP841" s="304"/>
      <c r="BQ841" s="305"/>
      <c r="BR841" s="305"/>
      <c r="BS841" s="305"/>
      <c r="BT841" s="305"/>
      <c r="BU841" s="306"/>
      <c r="BV841" s="304"/>
      <c r="BW841" s="305"/>
      <c r="BX841" s="305"/>
      <c r="BY841" s="305"/>
      <c r="BZ841" s="305"/>
      <c r="CA841" s="306"/>
      <c r="CB841" s="91"/>
    </row>
    <row r="842" spans="1:80" s="92" customFormat="1" x14ac:dyDescent="0.25">
      <c r="A842" s="90"/>
      <c r="B842" s="304"/>
      <c r="C842" s="305"/>
      <c r="D842" s="305"/>
      <c r="E842" s="305"/>
      <c r="F842" s="305"/>
      <c r="G842" s="306"/>
      <c r="H842" s="304"/>
      <c r="I842" s="305"/>
      <c r="J842" s="305"/>
      <c r="K842" s="305"/>
      <c r="L842" s="305"/>
      <c r="M842" s="306"/>
      <c r="N842" s="304"/>
      <c r="O842" s="305"/>
      <c r="P842" s="305"/>
      <c r="Q842" s="305"/>
      <c r="R842" s="305"/>
      <c r="S842" s="306"/>
      <c r="T842" s="304"/>
      <c r="U842" s="305"/>
      <c r="V842" s="305"/>
      <c r="W842" s="305"/>
      <c r="X842" s="305"/>
      <c r="Y842" s="306"/>
      <c r="Z842" s="304"/>
      <c r="AA842" s="305"/>
      <c r="AB842" s="305"/>
      <c r="AC842" s="305"/>
      <c r="AD842" s="305"/>
      <c r="AE842" s="306"/>
      <c r="AF842" s="304"/>
      <c r="AG842" s="305"/>
      <c r="AH842" s="305"/>
      <c r="AI842" s="305"/>
      <c r="AJ842" s="305"/>
      <c r="AK842" s="306"/>
      <c r="AL842" s="304"/>
      <c r="AM842" s="305"/>
      <c r="AN842" s="305"/>
      <c r="AO842" s="305"/>
      <c r="AP842" s="305"/>
      <c r="AQ842" s="306"/>
      <c r="AR842" s="304"/>
      <c r="AS842" s="305"/>
      <c r="AT842" s="305"/>
      <c r="AU842" s="305"/>
      <c r="AV842" s="305"/>
      <c r="AW842" s="306"/>
      <c r="AX842" s="304"/>
      <c r="AY842" s="305"/>
      <c r="AZ842" s="305"/>
      <c r="BA842" s="305"/>
      <c r="BB842" s="305"/>
      <c r="BC842" s="306"/>
      <c r="BD842" s="304"/>
      <c r="BE842" s="305"/>
      <c r="BF842" s="305"/>
      <c r="BG842" s="305"/>
      <c r="BH842" s="305"/>
      <c r="BI842" s="306"/>
      <c r="BJ842" s="304"/>
      <c r="BK842" s="305"/>
      <c r="BL842" s="305"/>
      <c r="BM842" s="305"/>
      <c r="BN842" s="305"/>
      <c r="BO842" s="306"/>
      <c r="BP842" s="304"/>
      <c r="BQ842" s="305"/>
      <c r="BR842" s="305"/>
      <c r="BS842" s="305"/>
      <c r="BT842" s="305"/>
      <c r="BU842" s="306"/>
      <c r="BV842" s="304"/>
      <c r="BW842" s="305"/>
      <c r="BX842" s="305"/>
      <c r="BY842" s="305"/>
      <c r="BZ842" s="305"/>
      <c r="CA842" s="306"/>
      <c r="CB842" s="91"/>
    </row>
    <row r="843" spans="1:80" s="92" customFormat="1" x14ac:dyDescent="0.25">
      <c r="A843" s="90"/>
      <c r="B843" s="304"/>
      <c r="C843" s="305"/>
      <c r="D843" s="305"/>
      <c r="E843" s="305"/>
      <c r="F843" s="305"/>
      <c r="G843" s="306"/>
      <c r="H843" s="304"/>
      <c r="I843" s="305"/>
      <c r="J843" s="305"/>
      <c r="K843" s="305"/>
      <c r="L843" s="305"/>
      <c r="M843" s="306"/>
      <c r="N843" s="304"/>
      <c r="O843" s="305"/>
      <c r="P843" s="305"/>
      <c r="Q843" s="305"/>
      <c r="R843" s="305"/>
      <c r="S843" s="306"/>
      <c r="T843" s="304"/>
      <c r="U843" s="305"/>
      <c r="V843" s="305"/>
      <c r="W843" s="305"/>
      <c r="X843" s="305"/>
      <c r="Y843" s="306"/>
      <c r="Z843" s="304"/>
      <c r="AA843" s="305"/>
      <c r="AB843" s="305"/>
      <c r="AC843" s="305"/>
      <c r="AD843" s="305"/>
      <c r="AE843" s="306"/>
      <c r="AF843" s="304"/>
      <c r="AG843" s="305"/>
      <c r="AH843" s="305"/>
      <c r="AI843" s="305"/>
      <c r="AJ843" s="305"/>
      <c r="AK843" s="306"/>
      <c r="AL843" s="304"/>
      <c r="AM843" s="305"/>
      <c r="AN843" s="305"/>
      <c r="AO843" s="305"/>
      <c r="AP843" s="305"/>
      <c r="AQ843" s="306"/>
      <c r="AR843" s="304"/>
      <c r="AS843" s="305"/>
      <c r="AT843" s="305"/>
      <c r="AU843" s="305"/>
      <c r="AV843" s="305"/>
      <c r="AW843" s="306"/>
      <c r="AX843" s="304"/>
      <c r="AY843" s="305"/>
      <c r="AZ843" s="305"/>
      <c r="BA843" s="305"/>
      <c r="BB843" s="305"/>
      <c r="BC843" s="306"/>
      <c r="BD843" s="304"/>
      <c r="BE843" s="305"/>
      <c r="BF843" s="305"/>
      <c r="BG843" s="305"/>
      <c r="BH843" s="305"/>
      <c r="BI843" s="306"/>
      <c r="BJ843" s="304"/>
      <c r="BK843" s="305"/>
      <c r="BL843" s="305"/>
      <c r="BM843" s="305"/>
      <c r="BN843" s="305"/>
      <c r="BO843" s="306"/>
      <c r="BP843" s="304"/>
      <c r="BQ843" s="305"/>
      <c r="BR843" s="305"/>
      <c r="BS843" s="305"/>
      <c r="BT843" s="305"/>
      <c r="BU843" s="306"/>
      <c r="BV843" s="304"/>
      <c r="BW843" s="305"/>
      <c r="BX843" s="305"/>
      <c r="BY843" s="305"/>
      <c r="BZ843" s="305"/>
      <c r="CA843" s="306"/>
      <c r="CB843" s="91"/>
    </row>
    <row r="844" spans="1:80" s="92" customFormat="1" x14ac:dyDescent="0.25">
      <c r="A844" s="90"/>
      <c r="B844" s="304"/>
      <c r="C844" s="305"/>
      <c r="D844" s="305"/>
      <c r="E844" s="305"/>
      <c r="F844" s="305"/>
      <c r="G844" s="306"/>
      <c r="H844" s="304"/>
      <c r="I844" s="305"/>
      <c r="J844" s="305"/>
      <c r="K844" s="305"/>
      <c r="L844" s="305"/>
      <c r="M844" s="306"/>
      <c r="N844" s="304"/>
      <c r="O844" s="305"/>
      <c r="P844" s="305"/>
      <c r="Q844" s="305"/>
      <c r="R844" s="305"/>
      <c r="S844" s="306"/>
      <c r="T844" s="304"/>
      <c r="U844" s="305"/>
      <c r="V844" s="305"/>
      <c r="W844" s="305"/>
      <c r="X844" s="305"/>
      <c r="Y844" s="306"/>
      <c r="Z844" s="304"/>
      <c r="AA844" s="305"/>
      <c r="AB844" s="305"/>
      <c r="AC844" s="305"/>
      <c r="AD844" s="305"/>
      <c r="AE844" s="306"/>
      <c r="AF844" s="304"/>
      <c r="AG844" s="305"/>
      <c r="AH844" s="305"/>
      <c r="AI844" s="305"/>
      <c r="AJ844" s="305"/>
      <c r="AK844" s="306"/>
      <c r="AL844" s="304"/>
      <c r="AM844" s="305"/>
      <c r="AN844" s="305"/>
      <c r="AO844" s="305"/>
      <c r="AP844" s="305"/>
      <c r="AQ844" s="306"/>
      <c r="AR844" s="304"/>
      <c r="AS844" s="305"/>
      <c r="AT844" s="305"/>
      <c r="AU844" s="305"/>
      <c r="AV844" s="305"/>
      <c r="AW844" s="306"/>
      <c r="AX844" s="304"/>
      <c r="AY844" s="305"/>
      <c r="AZ844" s="305"/>
      <c r="BA844" s="305"/>
      <c r="BB844" s="305"/>
      <c r="BC844" s="306"/>
      <c r="BD844" s="304"/>
      <c r="BE844" s="305"/>
      <c r="BF844" s="305"/>
      <c r="BG844" s="305"/>
      <c r="BH844" s="305"/>
      <c r="BI844" s="306"/>
      <c r="BJ844" s="304"/>
      <c r="BK844" s="305"/>
      <c r="BL844" s="305"/>
      <c r="BM844" s="305"/>
      <c r="BN844" s="305"/>
      <c r="BO844" s="306"/>
      <c r="BP844" s="304"/>
      <c r="BQ844" s="305"/>
      <c r="BR844" s="305"/>
      <c r="BS844" s="305"/>
      <c r="BT844" s="305"/>
      <c r="BU844" s="306"/>
      <c r="BV844" s="304"/>
      <c r="BW844" s="305"/>
      <c r="BX844" s="305"/>
      <c r="BY844" s="305"/>
      <c r="BZ844" s="305"/>
      <c r="CA844" s="306"/>
      <c r="CB844" s="91"/>
    </row>
    <row r="845" spans="1:80" s="92" customFormat="1" x14ac:dyDescent="0.25">
      <c r="A845" s="90"/>
      <c r="B845" s="304"/>
      <c r="C845" s="305"/>
      <c r="D845" s="305"/>
      <c r="E845" s="305"/>
      <c r="F845" s="305"/>
      <c r="G845" s="306"/>
      <c r="H845" s="304"/>
      <c r="I845" s="305"/>
      <c r="J845" s="305"/>
      <c r="K845" s="305"/>
      <c r="L845" s="305"/>
      <c r="M845" s="306"/>
      <c r="N845" s="304"/>
      <c r="O845" s="305"/>
      <c r="P845" s="305"/>
      <c r="Q845" s="305"/>
      <c r="R845" s="305"/>
      <c r="S845" s="306"/>
      <c r="T845" s="304"/>
      <c r="U845" s="305"/>
      <c r="V845" s="305"/>
      <c r="W845" s="305"/>
      <c r="X845" s="305"/>
      <c r="Y845" s="306"/>
      <c r="Z845" s="304"/>
      <c r="AA845" s="305"/>
      <c r="AB845" s="305"/>
      <c r="AC845" s="305"/>
      <c r="AD845" s="305"/>
      <c r="AE845" s="306"/>
      <c r="AF845" s="304"/>
      <c r="AG845" s="305"/>
      <c r="AH845" s="305"/>
      <c r="AI845" s="305"/>
      <c r="AJ845" s="305"/>
      <c r="AK845" s="306"/>
      <c r="AL845" s="304"/>
      <c r="AM845" s="305"/>
      <c r="AN845" s="305"/>
      <c r="AO845" s="305"/>
      <c r="AP845" s="305"/>
      <c r="AQ845" s="306"/>
      <c r="AR845" s="304"/>
      <c r="AS845" s="305"/>
      <c r="AT845" s="305"/>
      <c r="AU845" s="305"/>
      <c r="AV845" s="305"/>
      <c r="AW845" s="306"/>
      <c r="AX845" s="304"/>
      <c r="AY845" s="305"/>
      <c r="AZ845" s="305"/>
      <c r="BA845" s="305"/>
      <c r="BB845" s="305"/>
      <c r="BC845" s="306"/>
      <c r="BD845" s="304"/>
      <c r="BE845" s="305"/>
      <c r="BF845" s="305"/>
      <c r="BG845" s="305"/>
      <c r="BH845" s="305"/>
      <c r="BI845" s="306"/>
      <c r="BJ845" s="304"/>
      <c r="BK845" s="305"/>
      <c r="BL845" s="305"/>
      <c r="BM845" s="305"/>
      <c r="BN845" s="305"/>
      <c r="BO845" s="306"/>
      <c r="BP845" s="304"/>
      <c r="BQ845" s="305"/>
      <c r="BR845" s="305"/>
      <c r="BS845" s="305"/>
      <c r="BT845" s="305"/>
      <c r="BU845" s="306"/>
      <c r="BV845" s="304"/>
      <c r="BW845" s="305"/>
      <c r="BX845" s="305"/>
      <c r="BY845" s="305"/>
      <c r="BZ845" s="305"/>
      <c r="CA845" s="306"/>
      <c r="CB845" s="91"/>
    </row>
    <row r="846" spans="1:80" s="92" customFormat="1" x14ac:dyDescent="0.25">
      <c r="A846" s="90"/>
      <c r="B846" s="304"/>
      <c r="C846" s="305"/>
      <c r="D846" s="305"/>
      <c r="E846" s="305"/>
      <c r="F846" s="305"/>
      <c r="G846" s="306"/>
      <c r="H846" s="304"/>
      <c r="I846" s="305"/>
      <c r="J846" s="305"/>
      <c r="K846" s="305"/>
      <c r="L846" s="305"/>
      <c r="M846" s="306"/>
      <c r="N846" s="304"/>
      <c r="O846" s="305"/>
      <c r="P846" s="305"/>
      <c r="Q846" s="305"/>
      <c r="R846" s="305"/>
      <c r="S846" s="306"/>
      <c r="T846" s="304"/>
      <c r="U846" s="305"/>
      <c r="V846" s="305"/>
      <c r="W846" s="305"/>
      <c r="X846" s="305"/>
      <c r="Y846" s="306"/>
      <c r="Z846" s="304"/>
      <c r="AA846" s="305"/>
      <c r="AB846" s="305"/>
      <c r="AC846" s="305"/>
      <c r="AD846" s="305"/>
      <c r="AE846" s="306"/>
      <c r="AF846" s="304"/>
      <c r="AG846" s="305"/>
      <c r="AH846" s="305"/>
      <c r="AI846" s="305"/>
      <c r="AJ846" s="305"/>
      <c r="AK846" s="306"/>
      <c r="AL846" s="304"/>
      <c r="AM846" s="305"/>
      <c r="AN846" s="305"/>
      <c r="AO846" s="305"/>
      <c r="AP846" s="305"/>
      <c r="AQ846" s="306"/>
      <c r="AR846" s="304"/>
      <c r="AS846" s="305"/>
      <c r="AT846" s="305"/>
      <c r="AU846" s="305"/>
      <c r="AV846" s="305"/>
      <c r="AW846" s="306"/>
      <c r="AX846" s="304"/>
      <c r="AY846" s="305"/>
      <c r="AZ846" s="305"/>
      <c r="BA846" s="305"/>
      <c r="BB846" s="305"/>
      <c r="BC846" s="306"/>
      <c r="BD846" s="304"/>
      <c r="BE846" s="305"/>
      <c r="BF846" s="305"/>
      <c r="BG846" s="305"/>
      <c r="BH846" s="305"/>
      <c r="BI846" s="306"/>
      <c r="BJ846" s="304"/>
      <c r="BK846" s="305"/>
      <c r="BL846" s="305"/>
      <c r="BM846" s="305"/>
      <c r="BN846" s="305"/>
      <c r="BO846" s="306"/>
      <c r="BP846" s="304"/>
      <c r="BQ846" s="305"/>
      <c r="BR846" s="305"/>
      <c r="BS846" s="305"/>
      <c r="BT846" s="305"/>
      <c r="BU846" s="306"/>
      <c r="BV846" s="304"/>
      <c r="BW846" s="305"/>
      <c r="BX846" s="305"/>
      <c r="BY846" s="305"/>
      <c r="BZ846" s="305"/>
      <c r="CA846" s="306"/>
      <c r="CB846" s="91"/>
    </row>
    <row r="847" spans="1:80" s="92" customFormat="1" x14ac:dyDescent="0.25">
      <c r="A847" s="90"/>
      <c r="B847" s="304"/>
      <c r="C847" s="305"/>
      <c r="D847" s="305"/>
      <c r="E847" s="305"/>
      <c r="F847" s="305"/>
      <c r="G847" s="306"/>
      <c r="H847" s="304"/>
      <c r="I847" s="305"/>
      <c r="J847" s="305"/>
      <c r="K847" s="305"/>
      <c r="L847" s="305"/>
      <c r="M847" s="306"/>
      <c r="N847" s="304"/>
      <c r="O847" s="305"/>
      <c r="P847" s="305"/>
      <c r="Q847" s="305"/>
      <c r="R847" s="305"/>
      <c r="S847" s="306"/>
      <c r="T847" s="304"/>
      <c r="U847" s="305"/>
      <c r="V847" s="305"/>
      <c r="W847" s="305"/>
      <c r="X847" s="305"/>
      <c r="Y847" s="306"/>
      <c r="Z847" s="304"/>
      <c r="AA847" s="305"/>
      <c r="AB847" s="305"/>
      <c r="AC847" s="305"/>
      <c r="AD847" s="305"/>
      <c r="AE847" s="306"/>
      <c r="AF847" s="304"/>
      <c r="AG847" s="305"/>
      <c r="AH847" s="305"/>
      <c r="AI847" s="305"/>
      <c r="AJ847" s="305"/>
      <c r="AK847" s="306"/>
      <c r="AL847" s="304"/>
      <c r="AM847" s="305"/>
      <c r="AN847" s="305"/>
      <c r="AO847" s="305"/>
      <c r="AP847" s="305"/>
      <c r="AQ847" s="306"/>
      <c r="AR847" s="304"/>
      <c r="AS847" s="305"/>
      <c r="AT847" s="305"/>
      <c r="AU847" s="305"/>
      <c r="AV847" s="305"/>
      <c r="AW847" s="306"/>
      <c r="AX847" s="304"/>
      <c r="AY847" s="305"/>
      <c r="AZ847" s="305"/>
      <c r="BA847" s="305"/>
      <c r="BB847" s="305"/>
      <c r="BC847" s="306"/>
      <c r="BD847" s="304"/>
      <c r="BE847" s="305"/>
      <c r="BF847" s="305"/>
      <c r="BG847" s="305"/>
      <c r="BH847" s="305"/>
      <c r="BI847" s="306"/>
      <c r="BJ847" s="304"/>
      <c r="BK847" s="305"/>
      <c r="BL847" s="305"/>
      <c r="BM847" s="305"/>
      <c r="BN847" s="305"/>
      <c r="BO847" s="306"/>
      <c r="BP847" s="304"/>
      <c r="BQ847" s="305"/>
      <c r="BR847" s="305"/>
      <c r="BS847" s="305"/>
      <c r="BT847" s="305"/>
      <c r="BU847" s="306"/>
      <c r="BV847" s="304"/>
      <c r="BW847" s="305"/>
      <c r="BX847" s="305"/>
      <c r="BY847" s="305"/>
      <c r="BZ847" s="305"/>
      <c r="CA847" s="306"/>
      <c r="CB847" s="91"/>
    </row>
    <row r="848" spans="1:80" s="92" customFormat="1" x14ac:dyDescent="0.25">
      <c r="A848" s="90"/>
      <c r="B848" s="304"/>
      <c r="C848" s="305"/>
      <c r="D848" s="305"/>
      <c r="E848" s="305"/>
      <c r="F848" s="305"/>
      <c r="G848" s="306"/>
      <c r="H848" s="304"/>
      <c r="I848" s="305"/>
      <c r="J848" s="305"/>
      <c r="K848" s="305"/>
      <c r="L848" s="305"/>
      <c r="M848" s="306"/>
      <c r="N848" s="304"/>
      <c r="O848" s="305"/>
      <c r="P848" s="305"/>
      <c r="Q848" s="305"/>
      <c r="R848" s="305"/>
      <c r="S848" s="306"/>
      <c r="T848" s="304"/>
      <c r="U848" s="305"/>
      <c r="V848" s="305"/>
      <c r="W848" s="305"/>
      <c r="X848" s="305"/>
      <c r="Y848" s="306"/>
      <c r="Z848" s="304"/>
      <c r="AA848" s="305"/>
      <c r="AB848" s="305"/>
      <c r="AC848" s="305"/>
      <c r="AD848" s="305"/>
      <c r="AE848" s="306"/>
      <c r="AF848" s="304"/>
      <c r="AG848" s="305"/>
      <c r="AH848" s="305"/>
      <c r="AI848" s="305"/>
      <c r="AJ848" s="305"/>
      <c r="AK848" s="306"/>
      <c r="AL848" s="304"/>
      <c r="AM848" s="305"/>
      <c r="AN848" s="305"/>
      <c r="AO848" s="305"/>
      <c r="AP848" s="305"/>
      <c r="AQ848" s="306"/>
      <c r="AR848" s="304"/>
      <c r="AS848" s="305"/>
      <c r="AT848" s="305"/>
      <c r="AU848" s="305"/>
      <c r="AV848" s="305"/>
      <c r="AW848" s="306"/>
      <c r="AX848" s="304"/>
      <c r="AY848" s="305"/>
      <c r="AZ848" s="305"/>
      <c r="BA848" s="305"/>
      <c r="BB848" s="305"/>
      <c r="BC848" s="306"/>
      <c r="BD848" s="304"/>
      <c r="BE848" s="305"/>
      <c r="BF848" s="305"/>
      <c r="BG848" s="305"/>
      <c r="BH848" s="305"/>
      <c r="BI848" s="306"/>
      <c r="BJ848" s="304"/>
      <c r="BK848" s="305"/>
      <c r="BL848" s="305"/>
      <c r="BM848" s="305"/>
      <c r="BN848" s="305"/>
      <c r="BO848" s="306"/>
      <c r="BP848" s="304"/>
      <c r="BQ848" s="305"/>
      <c r="BR848" s="305"/>
      <c r="BS848" s="305"/>
      <c r="BT848" s="305"/>
      <c r="BU848" s="306"/>
      <c r="BV848" s="304"/>
      <c r="BW848" s="305"/>
      <c r="BX848" s="305"/>
      <c r="BY848" s="305"/>
      <c r="BZ848" s="305"/>
      <c r="CA848" s="306"/>
      <c r="CB848" s="91"/>
    </row>
    <row r="849" spans="1:80" s="92" customFormat="1" x14ac:dyDescent="0.25">
      <c r="A849" s="90"/>
      <c r="B849" s="304"/>
      <c r="C849" s="305"/>
      <c r="D849" s="305"/>
      <c r="E849" s="305"/>
      <c r="F849" s="305"/>
      <c r="G849" s="306"/>
      <c r="H849" s="304"/>
      <c r="I849" s="305"/>
      <c r="J849" s="305"/>
      <c r="K849" s="305"/>
      <c r="L849" s="305"/>
      <c r="M849" s="306"/>
      <c r="N849" s="304"/>
      <c r="O849" s="305"/>
      <c r="P849" s="305"/>
      <c r="Q849" s="305"/>
      <c r="R849" s="305"/>
      <c r="S849" s="306"/>
      <c r="T849" s="304"/>
      <c r="U849" s="305"/>
      <c r="V849" s="305"/>
      <c r="W849" s="305"/>
      <c r="X849" s="305"/>
      <c r="Y849" s="306"/>
      <c r="Z849" s="304"/>
      <c r="AA849" s="305"/>
      <c r="AB849" s="305"/>
      <c r="AC849" s="305"/>
      <c r="AD849" s="305"/>
      <c r="AE849" s="306"/>
      <c r="AF849" s="304"/>
      <c r="AG849" s="305"/>
      <c r="AH849" s="305"/>
      <c r="AI849" s="305"/>
      <c r="AJ849" s="305"/>
      <c r="AK849" s="306"/>
      <c r="AL849" s="304"/>
      <c r="AM849" s="305"/>
      <c r="AN849" s="305"/>
      <c r="AO849" s="305"/>
      <c r="AP849" s="305"/>
      <c r="AQ849" s="306"/>
      <c r="AR849" s="304"/>
      <c r="AS849" s="305"/>
      <c r="AT849" s="305"/>
      <c r="AU849" s="305"/>
      <c r="AV849" s="305"/>
      <c r="AW849" s="306"/>
      <c r="AX849" s="304"/>
      <c r="AY849" s="305"/>
      <c r="AZ849" s="305"/>
      <c r="BA849" s="305"/>
      <c r="BB849" s="305"/>
      <c r="BC849" s="306"/>
      <c r="BD849" s="304"/>
      <c r="BE849" s="305"/>
      <c r="BF849" s="305"/>
      <c r="BG849" s="305"/>
      <c r="BH849" s="305"/>
      <c r="BI849" s="306"/>
      <c r="BJ849" s="304"/>
      <c r="BK849" s="305"/>
      <c r="BL849" s="305"/>
      <c r="BM849" s="305"/>
      <c r="BN849" s="305"/>
      <c r="BO849" s="306"/>
      <c r="BP849" s="304"/>
      <c r="BQ849" s="305"/>
      <c r="BR849" s="305"/>
      <c r="BS849" s="305"/>
      <c r="BT849" s="305"/>
      <c r="BU849" s="306"/>
      <c r="BV849" s="304"/>
      <c r="BW849" s="305"/>
      <c r="BX849" s="305"/>
      <c r="BY849" s="305"/>
      <c r="BZ849" s="305"/>
      <c r="CA849" s="306"/>
      <c r="CB849" s="91"/>
    </row>
    <row r="850" spans="1:80" s="92" customFormat="1" x14ac:dyDescent="0.25">
      <c r="A850" s="90"/>
      <c r="B850" s="304"/>
      <c r="C850" s="305"/>
      <c r="D850" s="305"/>
      <c r="E850" s="305"/>
      <c r="F850" s="305"/>
      <c r="G850" s="306"/>
      <c r="H850" s="304"/>
      <c r="I850" s="305"/>
      <c r="J850" s="305"/>
      <c r="K850" s="305"/>
      <c r="L850" s="305"/>
      <c r="M850" s="306"/>
      <c r="N850" s="304"/>
      <c r="O850" s="305"/>
      <c r="P850" s="305"/>
      <c r="Q850" s="305"/>
      <c r="R850" s="305"/>
      <c r="S850" s="306"/>
      <c r="T850" s="304"/>
      <c r="U850" s="305"/>
      <c r="V850" s="305"/>
      <c r="W850" s="305"/>
      <c r="X850" s="305"/>
      <c r="Y850" s="306"/>
      <c r="Z850" s="304"/>
      <c r="AA850" s="305"/>
      <c r="AB850" s="305"/>
      <c r="AC850" s="305"/>
      <c r="AD850" s="305"/>
      <c r="AE850" s="306"/>
      <c r="AF850" s="304"/>
      <c r="AG850" s="305"/>
      <c r="AH850" s="305"/>
      <c r="AI850" s="305"/>
      <c r="AJ850" s="305"/>
      <c r="AK850" s="306"/>
      <c r="AL850" s="304"/>
      <c r="AM850" s="305"/>
      <c r="AN850" s="305"/>
      <c r="AO850" s="305"/>
      <c r="AP850" s="305"/>
      <c r="AQ850" s="306"/>
      <c r="AR850" s="304"/>
      <c r="AS850" s="305"/>
      <c r="AT850" s="305"/>
      <c r="AU850" s="305"/>
      <c r="AV850" s="305"/>
      <c r="AW850" s="306"/>
      <c r="AX850" s="304"/>
      <c r="AY850" s="305"/>
      <c r="AZ850" s="305"/>
      <c r="BA850" s="305"/>
      <c r="BB850" s="305"/>
      <c r="BC850" s="306"/>
      <c r="BD850" s="304"/>
      <c r="BE850" s="305"/>
      <c r="BF850" s="305"/>
      <c r="BG850" s="305"/>
      <c r="BH850" s="305"/>
      <c r="BI850" s="306"/>
      <c r="BJ850" s="304"/>
      <c r="BK850" s="305"/>
      <c r="BL850" s="305"/>
      <c r="BM850" s="305"/>
      <c r="BN850" s="305"/>
      <c r="BO850" s="306"/>
      <c r="BP850" s="304"/>
      <c r="BQ850" s="305"/>
      <c r="BR850" s="305"/>
      <c r="BS850" s="305"/>
      <c r="BT850" s="305"/>
      <c r="BU850" s="306"/>
      <c r="BV850" s="304"/>
      <c r="BW850" s="305"/>
      <c r="BX850" s="305"/>
      <c r="BY850" s="305"/>
      <c r="BZ850" s="305"/>
      <c r="CA850" s="306"/>
      <c r="CB850" s="91"/>
    </row>
    <row r="851" spans="1:80" s="92" customFormat="1" x14ac:dyDescent="0.25">
      <c r="A851" s="90"/>
      <c r="B851" s="304"/>
      <c r="C851" s="305"/>
      <c r="D851" s="305"/>
      <c r="E851" s="305"/>
      <c r="F851" s="305"/>
      <c r="G851" s="306"/>
      <c r="H851" s="304"/>
      <c r="I851" s="305"/>
      <c r="J851" s="305"/>
      <c r="K851" s="305"/>
      <c r="L851" s="305"/>
      <c r="M851" s="306"/>
      <c r="N851" s="304"/>
      <c r="O851" s="305"/>
      <c r="P851" s="305"/>
      <c r="Q851" s="305"/>
      <c r="R851" s="305"/>
      <c r="S851" s="306"/>
      <c r="T851" s="304"/>
      <c r="U851" s="305"/>
      <c r="V851" s="305"/>
      <c r="W851" s="305"/>
      <c r="X851" s="305"/>
      <c r="Y851" s="306"/>
      <c r="Z851" s="304"/>
      <c r="AA851" s="305"/>
      <c r="AB851" s="305"/>
      <c r="AC851" s="305"/>
      <c r="AD851" s="305"/>
      <c r="AE851" s="306"/>
      <c r="AF851" s="304"/>
      <c r="AG851" s="305"/>
      <c r="AH851" s="305"/>
      <c r="AI851" s="305"/>
      <c r="AJ851" s="305"/>
      <c r="AK851" s="306"/>
      <c r="AL851" s="304"/>
      <c r="AM851" s="305"/>
      <c r="AN851" s="305"/>
      <c r="AO851" s="305"/>
      <c r="AP851" s="305"/>
      <c r="AQ851" s="306"/>
      <c r="AR851" s="304"/>
      <c r="AS851" s="305"/>
      <c r="AT851" s="305"/>
      <c r="AU851" s="305"/>
      <c r="AV851" s="305"/>
      <c r="AW851" s="306"/>
      <c r="AX851" s="304"/>
      <c r="AY851" s="305"/>
      <c r="AZ851" s="305"/>
      <c r="BA851" s="305"/>
      <c r="BB851" s="305"/>
      <c r="BC851" s="306"/>
      <c r="BD851" s="304"/>
      <c r="BE851" s="305"/>
      <c r="BF851" s="305"/>
      <c r="BG851" s="305"/>
      <c r="BH851" s="305"/>
      <c r="BI851" s="306"/>
      <c r="BJ851" s="304"/>
      <c r="BK851" s="305"/>
      <c r="BL851" s="305"/>
      <c r="BM851" s="305"/>
      <c r="BN851" s="305"/>
      <c r="BO851" s="306"/>
      <c r="BP851" s="304"/>
      <c r="BQ851" s="305"/>
      <c r="BR851" s="305"/>
      <c r="BS851" s="305"/>
      <c r="BT851" s="305"/>
      <c r="BU851" s="306"/>
      <c r="BV851" s="304"/>
      <c r="BW851" s="305"/>
      <c r="BX851" s="305"/>
      <c r="BY851" s="305"/>
      <c r="BZ851" s="305"/>
      <c r="CA851" s="306"/>
      <c r="CB851" s="91"/>
    </row>
    <row r="852" spans="1:80" s="92" customFormat="1" x14ac:dyDescent="0.25">
      <c r="A852" s="90"/>
      <c r="B852" s="304"/>
      <c r="C852" s="305"/>
      <c r="D852" s="305"/>
      <c r="E852" s="305"/>
      <c r="F852" s="305"/>
      <c r="G852" s="306"/>
      <c r="H852" s="304"/>
      <c r="I852" s="305"/>
      <c r="J852" s="305"/>
      <c r="K852" s="305"/>
      <c r="L852" s="305"/>
      <c r="M852" s="306"/>
      <c r="N852" s="304"/>
      <c r="O852" s="305"/>
      <c r="P852" s="305"/>
      <c r="Q852" s="305"/>
      <c r="R852" s="305"/>
      <c r="S852" s="306"/>
      <c r="T852" s="304"/>
      <c r="U852" s="305"/>
      <c r="V852" s="305"/>
      <c r="W852" s="305"/>
      <c r="X852" s="305"/>
      <c r="Y852" s="306"/>
      <c r="Z852" s="304"/>
      <c r="AA852" s="305"/>
      <c r="AB852" s="305"/>
      <c r="AC852" s="305"/>
      <c r="AD852" s="305"/>
      <c r="AE852" s="306"/>
      <c r="AF852" s="304"/>
      <c r="AG852" s="305"/>
      <c r="AH852" s="305"/>
      <c r="AI852" s="305"/>
      <c r="AJ852" s="305"/>
      <c r="AK852" s="306"/>
      <c r="AL852" s="304"/>
      <c r="AM852" s="305"/>
      <c r="AN852" s="305"/>
      <c r="AO852" s="305"/>
      <c r="AP852" s="305"/>
      <c r="AQ852" s="306"/>
      <c r="AR852" s="304"/>
      <c r="AS852" s="305"/>
      <c r="AT852" s="305"/>
      <c r="AU852" s="305"/>
      <c r="AV852" s="305"/>
      <c r="AW852" s="306"/>
      <c r="AX852" s="304"/>
      <c r="AY852" s="305"/>
      <c r="AZ852" s="305"/>
      <c r="BA852" s="305"/>
      <c r="BB852" s="305"/>
      <c r="BC852" s="306"/>
      <c r="BD852" s="304"/>
      <c r="BE852" s="305"/>
      <c r="BF852" s="305"/>
      <c r="BG852" s="305"/>
      <c r="BH852" s="305"/>
      <c r="BI852" s="306"/>
      <c r="BJ852" s="304"/>
      <c r="BK852" s="305"/>
      <c r="BL852" s="305"/>
      <c r="BM852" s="305"/>
      <c r="BN852" s="305"/>
      <c r="BO852" s="306"/>
      <c r="BP852" s="304"/>
      <c r="BQ852" s="305"/>
      <c r="BR852" s="305"/>
      <c r="BS852" s="305"/>
      <c r="BT852" s="305"/>
      <c r="BU852" s="306"/>
      <c r="BV852" s="304"/>
      <c r="BW852" s="305"/>
      <c r="BX852" s="305"/>
      <c r="BY852" s="305"/>
      <c r="BZ852" s="305"/>
      <c r="CA852" s="306"/>
      <c r="CB852" s="91"/>
    </row>
    <row r="853" spans="1:80" s="92" customFormat="1" x14ac:dyDescent="0.25">
      <c r="A853" s="90"/>
      <c r="B853" s="19"/>
      <c r="C853" s="20"/>
      <c r="D853" s="20"/>
      <c r="E853" s="20"/>
      <c r="F853" s="20"/>
      <c r="G853" s="20"/>
      <c r="H853" s="19"/>
      <c r="I853" s="20"/>
      <c r="J853" s="20"/>
      <c r="K853" s="20"/>
      <c r="L853" s="20"/>
      <c r="M853" s="21"/>
      <c r="N853" s="20"/>
      <c r="O853" s="20"/>
      <c r="P853" s="20"/>
      <c r="Q853" s="20"/>
      <c r="R853" s="20"/>
      <c r="S853" s="21"/>
      <c r="T853" s="19"/>
      <c r="U853" s="20"/>
      <c r="V853" s="20"/>
      <c r="W853" s="20"/>
      <c r="X853" s="20"/>
      <c r="Y853" s="21"/>
      <c r="Z853" s="19"/>
      <c r="AA853" s="20"/>
      <c r="AB853" s="20"/>
      <c r="AC853" s="20"/>
      <c r="AD853" s="20"/>
      <c r="AE853" s="21"/>
      <c r="AF853" s="19"/>
      <c r="AG853" s="20"/>
      <c r="AH853" s="20"/>
      <c r="AI853" s="20"/>
      <c r="AJ853" s="20"/>
      <c r="AK853" s="21"/>
      <c r="AL853" s="19"/>
      <c r="AM853" s="20"/>
      <c r="AN853" s="20"/>
      <c r="AO853" s="20"/>
      <c r="AP853" s="20"/>
      <c r="AQ853" s="21"/>
      <c r="AR853" s="19"/>
      <c r="AS853" s="20"/>
      <c r="AT853" s="20"/>
      <c r="AU853" s="20"/>
      <c r="AV853" s="20"/>
      <c r="AW853" s="21"/>
      <c r="AX853" s="19"/>
      <c r="AY853" s="20"/>
      <c r="AZ853" s="20"/>
      <c r="BA853" s="20"/>
      <c r="BB853" s="20"/>
      <c r="BC853" s="21"/>
      <c r="BD853" s="19"/>
      <c r="BE853" s="20"/>
      <c r="BF853" s="20"/>
      <c r="BG853" s="20"/>
      <c r="BH853" s="20"/>
      <c r="BI853" s="21"/>
      <c r="BJ853" s="19"/>
      <c r="BK853" s="20"/>
      <c r="BL853" s="20"/>
      <c r="BM853" s="20"/>
      <c r="BN853" s="20"/>
      <c r="BO853" s="21"/>
      <c r="BP853" s="19"/>
      <c r="BQ853" s="20"/>
      <c r="BR853" s="20"/>
      <c r="BS853" s="20"/>
      <c r="BT853" s="20"/>
      <c r="BU853" s="21"/>
      <c r="BV853" s="19"/>
      <c r="BW853" s="20"/>
      <c r="BX853" s="20"/>
      <c r="BY853" s="20"/>
      <c r="BZ853" s="20"/>
      <c r="CA853" s="21"/>
      <c r="CB853" s="91"/>
    </row>
    <row r="854" spans="1:80" s="92" customFormat="1" x14ac:dyDescent="0.25">
      <c r="A854" s="90"/>
      <c r="B854" s="19"/>
      <c r="C854" s="20"/>
      <c r="D854" s="20"/>
      <c r="E854" s="20"/>
      <c r="F854" s="20"/>
      <c r="G854" s="20"/>
      <c r="H854" s="19"/>
      <c r="I854" s="20"/>
      <c r="J854" s="20"/>
      <c r="K854" s="20"/>
      <c r="L854" s="20"/>
      <c r="M854" s="21"/>
      <c r="N854" s="20"/>
      <c r="O854" s="20"/>
      <c r="P854" s="20"/>
      <c r="Q854" s="20"/>
      <c r="R854" s="20"/>
      <c r="S854" s="21"/>
      <c r="T854" s="19"/>
      <c r="U854" s="20"/>
      <c r="V854" s="20"/>
      <c r="W854" s="20"/>
      <c r="X854" s="20"/>
      <c r="Y854" s="21"/>
      <c r="Z854" s="19"/>
      <c r="AA854" s="20"/>
      <c r="AB854" s="20"/>
      <c r="AC854" s="20"/>
      <c r="AD854" s="20"/>
      <c r="AE854" s="21"/>
      <c r="AF854" s="19"/>
      <c r="AG854" s="20"/>
      <c r="AH854" s="20"/>
      <c r="AI854" s="20"/>
      <c r="AJ854" s="20"/>
      <c r="AK854" s="21"/>
      <c r="AL854" s="19"/>
      <c r="AM854" s="20"/>
      <c r="AN854" s="20"/>
      <c r="AO854" s="20"/>
      <c r="AP854" s="20"/>
      <c r="AQ854" s="21"/>
      <c r="AR854" s="19"/>
      <c r="AS854" s="20"/>
      <c r="AT854" s="20"/>
      <c r="AU854" s="20"/>
      <c r="AV854" s="20"/>
      <c r="AW854" s="21"/>
      <c r="AX854" s="19"/>
      <c r="AY854" s="20"/>
      <c r="AZ854" s="20"/>
      <c r="BA854" s="20"/>
      <c r="BB854" s="20"/>
      <c r="BC854" s="21"/>
      <c r="BD854" s="19"/>
      <c r="BE854" s="20"/>
      <c r="BF854" s="20"/>
      <c r="BG854" s="20"/>
      <c r="BH854" s="20"/>
      <c r="BI854" s="21"/>
      <c r="BJ854" s="19"/>
      <c r="BK854" s="20"/>
      <c r="BL854" s="20"/>
      <c r="BM854" s="20"/>
      <c r="BN854" s="20"/>
      <c r="BO854" s="21"/>
      <c r="BP854" s="19"/>
      <c r="BQ854" s="20"/>
      <c r="BR854" s="20"/>
      <c r="BS854" s="20"/>
      <c r="BT854" s="20"/>
      <c r="BU854" s="21"/>
      <c r="BV854" s="19"/>
      <c r="BW854" s="20"/>
      <c r="BX854" s="20"/>
      <c r="BY854" s="20"/>
      <c r="BZ854" s="20"/>
      <c r="CA854" s="21"/>
      <c r="CB854" s="91"/>
    </row>
    <row r="855" spans="1:80" s="92" customFormat="1" x14ac:dyDescent="0.25">
      <c r="A855" s="90"/>
      <c r="B855" s="19"/>
      <c r="C855" s="20"/>
      <c r="D855" s="20"/>
      <c r="E855" s="20"/>
      <c r="F855" s="20"/>
      <c r="G855" s="20"/>
      <c r="H855" s="19"/>
      <c r="I855" s="20"/>
      <c r="J855" s="20"/>
      <c r="K855" s="20"/>
      <c r="L855" s="20"/>
      <c r="M855" s="21"/>
      <c r="N855" s="20"/>
      <c r="O855" s="20"/>
      <c r="P855" s="20"/>
      <c r="Q855" s="20"/>
      <c r="R855" s="20"/>
      <c r="S855" s="21"/>
      <c r="T855" s="19"/>
      <c r="U855" s="20"/>
      <c r="V855" s="20"/>
      <c r="W855" s="20"/>
      <c r="X855" s="20"/>
      <c r="Y855" s="21"/>
      <c r="Z855" s="19"/>
      <c r="AA855" s="20"/>
      <c r="AB855" s="20"/>
      <c r="AC855" s="20"/>
      <c r="AD855" s="20"/>
      <c r="AE855" s="21"/>
      <c r="AF855" s="19"/>
      <c r="AG855" s="20"/>
      <c r="AH855" s="20"/>
      <c r="AI855" s="20"/>
      <c r="AJ855" s="20"/>
      <c r="AK855" s="21"/>
      <c r="AL855" s="19"/>
      <c r="AM855" s="20"/>
      <c r="AN855" s="20"/>
      <c r="AO855" s="20"/>
      <c r="AP855" s="20"/>
      <c r="AQ855" s="21"/>
      <c r="AR855" s="19"/>
      <c r="AS855" s="20"/>
      <c r="AT855" s="20"/>
      <c r="AU855" s="20"/>
      <c r="AV855" s="20"/>
      <c r="AW855" s="21"/>
      <c r="AX855" s="19"/>
      <c r="AY855" s="20"/>
      <c r="AZ855" s="20"/>
      <c r="BA855" s="20"/>
      <c r="BB855" s="20"/>
      <c r="BC855" s="21"/>
      <c r="BD855" s="19"/>
      <c r="BE855" s="20"/>
      <c r="BF855" s="20"/>
      <c r="BG855" s="20"/>
      <c r="BH855" s="20"/>
      <c r="BI855" s="21"/>
      <c r="BJ855" s="19"/>
      <c r="BK855" s="20"/>
      <c r="BL855" s="20"/>
      <c r="BM855" s="20"/>
      <c r="BN855" s="20"/>
      <c r="BO855" s="21"/>
      <c r="BP855" s="19"/>
      <c r="BQ855" s="20"/>
      <c r="BR855" s="20"/>
      <c r="BS855" s="20"/>
      <c r="BT855" s="20"/>
      <c r="BU855" s="21"/>
      <c r="BV855" s="19"/>
      <c r="BW855" s="20"/>
      <c r="BX855" s="20"/>
      <c r="BY855" s="20"/>
      <c r="BZ855" s="20"/>
      <c r="CA855" s="21"/>
      <c r="CB855" s="91"/>
    </row>
    <row r="856" spans="1:80" s="92" customFormat="1" x14ac:dyDescent="0.25">
      <c r="A856" s="90"/>
      <c r="B856" s="19"/>
      <c r="C856" s="20"/>
      <c r="D856" s="20"/>
      <c r="E856" s="20"/>
      <c r="F856" s="20"/>
      <c r="G856" s="20"/>
      <c r="H856" s="19"/>
      <c r="I856" s="20"/>
      <c r="J856" s="20"/>
      <c r="K856" s="20"/>
      <c r="L856" s="20"/>
      <c r="M856" s="21"/>
      <c r="N856" s="20"/>
      <c r="O856" s="20"/>
      <c r="P856" s="20"/>
      <c r="Q856" s="20"/>
      <c r="R856" s="20"/>
      <c r="S856" s="21"/>
      <c r="T856" s="19"/>
      <c r="U856" s="20"/>
      <c r="V856" s="20"/>
      <c r="W856" s="20"/>
      <c r="X856" s="20"/>
      <c r="Y856" s="21"/>
      <c r="Z856" s="19"/>
      <c r="AA856" s="20"/>
      <c r="AB856" s="20"/>
      <c r="AC856" s="20"/>
      <c r="AD856" s="20"/>
      <c r="AE856" s="21"/>
      <c r="AF856" s="19"/>
      <c r="AG856" s="20"/>
      <c r="AH856" s="20"/>
      <c r="AI856" s="20"/>
      <c r="AJ856" s="20"/>
      <c r="AK856" s="21"/>
      <c r="AL856" s="19"/>
      <c r="AM856" s="20"/>
      <c r="AN856" s="20"/>
      <c r="AO856" s="20"/>
      <c r="AP856" s="20"/>
      <c r="AQ856" s="21"/>
      <c r="AR856" s="19"/>
      <c r="AS856" s="20"/>
      <c r="AT856" s="20"/>
      <c r="AU856" s="20"/>
      <c r="AV856" s="20"/>
      <c r="AW856" s="21"/>
      <c r="AX856" s="19"/>
      <c r="AY856" s="20"/>
      <c r="AZ856" s="20"/>
      <c r="BA856" s="20"/>
      <c r="BB856" s="20"/>
      <c r="BC856" s="21"/>
      <c r="BD856" s="19"/>
      <c r="BE856" s="20"/>
      <c r="BF856" s="20"/>
      <c r="BG856" s="20"/>
      <c r="BH856" s="20"/>
      <c r="BI856" s="21"/>
      <c r="BJ856" s="19"/>
      <c r="BK856" s="20"/>
      <c r="BL856" s="20"/>
      <c r="BM856" s="20"/>
      <c r="BN856" s="20"/>
      <c r="BO856" s="21"/>
      <c r="BP856" s="19"/>
      <c r="BQ856" s="20"/>
      <c r="BR856" s="20"/>
      <c r="BS856" s="20"/>
      <c r="BT856" s="20"/>
      <c r="BU856" s="21"/>
      <c r="BV856" s="19"/>
      <c r="BW856" s="20"/>
      <c r="BX856" s="20"/>
      <c r="BY856" s="20"/>
      <c r="BZ856" s="20"/>
      <c r="CA856" s="21"/>
      <c r="CB856" s="91"/>
    </row>
    <row r="857" spans="1:80" s="92" customFormat="1" x14ac:dyDescent="0.25">
      <c r="A857" s="90"/>
      <c r="B857" s="19"/>
      <c r="C857" s="20"/>
      <c r="D857" s="20"/>
      <c r="E857" s="20"/>
      <c r="F857" s="20"/>
      <c r="G857" s="20"/>
      <c r="H857" s="19"/>
      <c r="I857" s="20"/>
      <c r="J857" s="20"/>
      <c r="K857" s="20"/>
      <c r="L857" s="20"/>
      <c r="M857" s="21"/>
      <c r="N857" s="20"/>
      <c r="O857" s="20"/>
      <c r="P857" s="20"/>
      <c r="Q857" s="20"/>
      <c r="R857" s="20"/>
      <c r="S857" s="21"/>
      <c r="T857" s="19"/>
      <c r="U857" s="20"/>
      <c r="V857" s="20"/>
      <c r="W857" s="20"/>
      <c r="X857" s="20"/>
      <c r="Y857" s="21"/>
      <c r="Z857" s="19"/>
      <c r="AA857" s="20"/>
      <c r="AB857" s="20"/>
      <c r="AC857" s="20"/>
      <c r="AD857" s="20"/>
      <c r="AE857" s="21"/>
      <c r="AF857" s="19"/>
      <c r="AG857" s="20"/>
      <c r="AH857" s="20"/>
      <c r="AI857" s="20"/>
      <c r="AJ857" s="20"/>
      <c r="AK857" s="21"/>
      <c r="AL857" s="19"/>
      <c r="AM857" s="20"/>
      <c r="AN857" s="20"/>
      <c r="AO857" s="20"/>
      <c r="AP857" s="20"/>
      <c r="AQ857" s="21"/>
      <c r="AR857" s="19"/>
      <c r="AS857" s="20"/>
      <c r="AT857" s="20"/>
      <c r="AU857" s="20"/>
      <c r="AV857" s="20"/>
      <c r="AW857" s="21"/>
      <c r="AX857" s="19"/>
      <c r="AY857" s="20"/>
      <c r="AZ857" s="20"/>
      <c r="BA857" s="20"/>
      <c r="BB857" s="20"/>
      <c r="BC857" s="21"/>
      <c r="BD857" s="19"/>
      <c r="BE857" s="20"/>
      <c r="BF857" s="20"/>
      <c r="BG857" s="20"/>
      <c r="BH857" s="20"/>
      <c r="BI857" s="21"/>
      <c r="BJ857" s="19"/>
      <c r="BK857" s="20"/>
      <c r="BL857" s="20"/>
      <c r="BM857" s="20"/>
      <c r="BN857" s="20"/>
      <c r="BO857" s="21"/>
      <c r="BP857" s="19"/>
      <c r="BQ857" s="20"/>
      <c r="BR857" s="20"/>
      <c r="BS857" s="20"/>
      <c r="BT857" s="20"/>
      <c r="BU857" s="21"/>
      <c r="BV857" s="19"/>
      <c r="BW857" s="20"/>
      <c r="BX857" s="20"/>
      <c r="BY857" s="20"/>
      <c r="BZ857" s="20"/>
      <c r="CA857" s="21"/>
      <c r="CB857" s="91"/>
    </row>
    <row r="858" spans="1:80" s="92" customFormat="1" x14ac:dyDescent="0.25">
      <c r="A858" s="90"/>
      <c r="B858" s="19"/>
      <c r="C858" s="20"/>
      <c r="D858" s="20"/>
      <c r="E858" s="20"/>
      <c r="F858" s="20"/>
      <c r="G858" s="20"/>
      <c r="H858" s="19"/>
      <c r="I858" s="20"/>
      <c r="J858" s="20"/>
      <c r="K858" s="20"/>
      <c r="L858" s="20"/>
      <c r="M858" s="21"/>
      <c r="N858" s="20"/>
      <c r="O858" s="20"/>
      <c r="P858" s="20"/>
      <c r="Q858" s="20"/>
      <c r="R858" s="20"/>
      <c r="S858" s="21"/>
      <c r="T858" s="19"/>
      <c r="U858" s="20"/>
      <c r="V858" s="20"/>
      <c r="W858" s="20"/>
      <c r="X858" s="20"/>
      <c r="Y858" s="21"/>
      <c r="Z858" s="19"/>
      <c r="AA858" s="20"/>
      <c r="AB858" s="20"/>
      <c r="AC858" s="20"/>
      <c r="AD858" s="20"/>
      <c r="AE858" s="21"/>
      <c r="AF858" s="19"/>
      <c r="AG858" s="20"/>
      <c r="AH858" s="20"/>
      <c r="AI858" s="20"/>
      <c r="AJ858" s="20"/>
      <c r="AK858" s="21"/>
      <c r="AL858" s="19"/>
      <c r="AM858" s="20"/>
      <c r="AN858" s="20"/>
      <c r="AO858" s="20"/>
      <c r="AP858" s="20"/>
      <c r="AQ858" s="21"/>
      <c r="AR858" s="19"/>
      <c r="AS858" s="20"/>
      <c r="AT858" s="20"/>
      <c r="AU858" s="20"/>
      <c r="AV858" s="20"/>
      <c r="AW858" s="21"/>
      <c r="AX858" s="19"/>
      <c r="AY858" s="20"/>
      <c r="AZ858" s="20"/>
      <c r="BA858" s="20"/>
      <c r="BB858" s="20"/>
      <c r="BC858" s="21"/>
      <c r="BD858" s="19"/>
      <c r="BE858" s="20"/>
      <c r="BF858" s="20"/>
      <c r="BG858" s="20"/>
      <c r="BH858" s="20"/>
      <c r="BI858" s="21"/>
      <c r="BJ858" s="19"/>
      <c r="BK858" s="20"/>
      <c r="BL858" s="20"/>
      <c r="BM858" s="20"/>
      <c r="BN858" s="20"/>
      <c r="BO858" s="21"/>
      <c r="BP858" s="19"/>
      <c r="BQ858" s="20"/>
      <c r="BR858" s="20"/>
      <c r="BS858" s="20"/>
      <c r="BT858" s="20"/>
      <c r="BU858" s="21"/>
      <c r="BV858" s="19"/>
      <c r="BW858" s="20"/>
      <c r="BX858" s="20"/>
      <c r="BY858" s="20"/>
      <c r="BZ858" s="20"/>
      <c r="CA858" s="21"/>
      <c r="CB858" s="91"/>
    </row>
    <row r="859" spans="1:80" s="92" customFormat="1" x14ac:dyDescent="0.25">
      <c r="A859" s="90"/>
      <c r="B859" s="19"/>
      <c r="C859" s="20"/>
      <c r="D859" s="20"/>
      <c r="E859" s="20"/>
      <c r="F859" s="20"/>
      <c r="G859" s="20"/>
      <c r="H859" s="19"/>
      <c r="I859" s="20"/>
      <c r="J859" s="20"/>
      <c r="K859" s="20"/>
      <c r="L859" s="20"/>
      <c r="M859" s="21"/>
      <c r="N859" s="20"/>
      <c r="O859" s="20"/>
      <c r="P859" s="20"/>
      <c r="Q859" s="20"/>
      <c r="R859" s="20"/>
      <c r="S859" s="21"/>
      <c r="T859" s="19"/>
      <c r="U859" s="20"/>
      <c r="V859" s="20"/>
      <c r="W859" s="20"/>
      <c r="X859" s="20"/>
      <c r="Y859" s="21"/>
      <c r="Z859" s="19"/>
      <c r="AA859" s="20"/>
      <c r="AB859" s="20"/>
      <c r="AC859" s="20"/>
      <c r="AD859" s="20"/>
      <c r="AE859" s="21"/>
      <c r="AF859" s="19"/>
      <c r="AG859" s="20"/>
      <c r="AH859" s="20"/>
      <c r="AI859" s="20"/>
      <c r="AJ859" s="20"/>
      <c r="AK859" s="21"/>
      <c r="AL859" s="19"/>
      <c r="AM859" s="20"/>
      <c r="AN859" s="20"/>
      <c r="AO859" s="20"/>
      <c r="AP859" s="20"/>
      <c r="AQ859" s="21"/>
      <c r="AR859" s="19"/>
      <c r="AS859" s="20"/>
      <c r="AT859" s="20"/>
      <c r="AU859" s="20"/>
      <c r="AV859" s="20"/>
      <c r="AW859" s="21"/>
      <c r="AX859" s="19"/>
      <c r="AY859" s="20"/>
      <c r="AZ859" s="20"/>
      <c r="BA859" s="20"/>
      <c r="BB859" s="20"/>
      <c r="BC859" s="21"/>
      <c r="BD859" s="19"/>
      <c r="BE859" s="20"/>
      <c r="BF859" s="20"/>
      <c r="BG859" s="20"/>
      <c r="BH859" s="20"/>
      <c r="BI859" s="21"/>
      <c r="BJ859" s="19"/>
      <c r="BK859" s="20"/>
      <c r="BL859" s="20"/>
      <c r="BM859" s="20"/>
      <c r="BN859" s="20"/>
      <c r="BO859" s="21"/>
      <c r="BP859" s="19"/>
      <c r="BQ859" s="20"/>
      <c r="BR859" s="20"/>
      <c r="BS859" s="20"/>
      <c r="BT859" s="20"/>
      <c r="BU859" s="21"/>
      <c r="BV859" s="19"/>
      <c r="BW859" s="20"/>
      <c r="BX859" s="20"/>
      <c r="BY859" s="20"/>
      <c r="BZ859" s="20"/>
      <c r="CA859" s="21"/>
      <c r="CB859" s="91"/>
    </row>
    <row r="860" spans="1:80" s="92" customFormat="1" x14ac:dyDescent="0.25">
      <c r="A860" s="90"/>
      <c r="B860" s="19"/>
      <c r="C860" s="20"/>
      <c r="D860" s="20"/>
      <c r="E860" s="20"/>
      <c r="F860" s="20"/>
      <c r="G860" s="20"/>
      <c r="H860" s="19"/>
      <c r="I860" s="20"/>
      <c r="J860" s="20"/>
      <c r="K860" s="20"/>
      <c r="L860" s="20"/>
      <c r="M860" s="21"/>
      <c r="N860" s="20"/>
      <c r="O860" s="20"/>
      <c r="P860" s="20"/>
      <c r="Q860" s="20"/>
      <c r="R860" s="20"/>
      <c r="S860" s="21"/>
      <c r="T860" s="19"/>
      <c r="U860" s="20"/>
      <c r="V860" s="20"/>
      <c r="W860" s="20"/>
      <c r="X860" s="20"/>
      <c r="Y860" s="21"/>
      <c r="Z860" s="19"/>
      <c r="AA860" s="20"/>
      <c r="AB860" s="20"/>
      <c r="AC860" s="20"/>
      <c r="AD860" s="20"/>
      <c r="AE860" s="21"/>
      <c r="AF860" s="19"/>
      <c r="AG860" s="20"/>
      <c r="AH860" s="20"/>
      <c r="AI860" s="20"/>
      <c r="AJ860" s="20"/>
      <c r="AK860" s="21"/>
      <c r="AL860" s="19"/>
      <c r="AM860" s="20"/>
      <c r="AN860" s="20"/>
      <c r="AO860" s="20"/>
      <c r="AP860" s="20"/>
      <c r="AQ860" s="21"/>
      <c r="AR860" s="19"/>
      <c r="AS860" s="20"/>
      <c r="AT860" s="20"/>
      <c r="AU860" s="20"/>
      <c r="AV860" s="20"/>
      <c r="AW860" s="21"/>
      <c r="AX860" s="19"/>
      <c r="AY860" s="20"/>
      <c r="AZ860" s="20"/>
      <c r="BA860" s="20"/>
      <c r="BB860" s="20"/>
      <c r="BC860" s="21"/>
      <c r="BD860" s="19"/>
      <c r="BE860" s="20"/>
      <c r="BF860" s="20"/>
      <c r="BG860" s="20"/>
      <c r="BH860" s="20"/>
      <c r="BI860" s="21"/>
      <c r="BJ860" s="19"/>
      <c r="BK860" s="20"/>
      <c r="BL860" s="20"/>
      <c r="BM860" s="20"/>
      <c r="BN860" s="20"/>
      <c r="BO860" s="21"/>
      <c r="BP860" s="19"/>
      <c r="BQ860" s="20"/>
      <c r="BR860" s="20"/>
      <c r="BS860" s="20"/>
      <c r="BT860" s="20"/>
      <c r="BU860" s="21"/>
      <c r="BV860" s="19"/>
      <c r="BW860" s="20"/>
      <c r="BX860" s="20"/>
      <c r="BY860" s="20"/>
      <c r="BZ860" s="20"/>
      <c r="CA860" s="21"/>
      <c r="CB860" s="91"/>
    </row>
    <row r="861" spans="1:80" s="92" customFormat="1" x14ac:dyDescent="0.25">
      <c r="A861" s="90"/>
      <c r="B861" s="19"/>
      <c r="C861" s="20"/>
      <c r="D861" s="20"/>
      <c r="E861" s="20"/>
      <c r="F861" s="20"/>
      <c r="G861" s="20"/>
      <c r="H861" s="19"/>
      <c r="I861" s="20"/>
      <c r="J861" s="20"/>
      <c r="K861" s="20"/>
      <c r="L861" s="20"/>
      <c r="M861" s="21"/>
      <c r="N861" s="20"/>
      <c r="O861" s="20"/>
      <c r="P861" s="20"/>
      <c r="Q861" s="20"/>
      <c r="R861" s="20"/>
      <c r="S861" s="21"/>
      <c r="T861" s="19"/>
      <c r="U861" s="20"/>
      <c r="V861" s="20"/>
      <c r="W861" s="20"/>
      <c r="X861" s="20"/>
      <c r="Y861" s="21"/>
      <c r="Z861" s="19"/>
      <c r="AA861" s="20"/>
      <c r="AB861" s="20"/>
      <c r="AC861" s="20"/>
      <c r="AD861" s="20"/>
      <c r="AE861" s="21"/>
      <c r="AF861" s="19"/>
      <c r="AG861" s="20"/>
      <c r="AH861" s="20"/>
      <c r="AI861" s="20"/>
      <c r="AJ861" s="20"/>
      <c r="AK861" s="21"/>
      <c r="AL861" s="19"/>
      <c r="AM861" s="20"/>
      <c r="AN861" s="20"/>
      <c r="AO861" s="20"/>
      <c r="AP861" s="20"/>
      <c r="AQ861" s="21"/>
      <c r="AR861" s="19"/>
      <c r="AS861" s="20"/>
      <c r="AT861" s="20"/>
      <c r="AU861" s="20"/>
      <c r="AV861" s="20"/>
      <c r="AW861" s="21"/>
      <c r="AX861" s="19"/>
      <c r="AY861" s="20"/>
      <c r="AZ861" s="20"/>
      <c r="BA861" s="20"/>
      <c r="BB861" s="20"/>
      <c r="BC861" s="21"/>
      <c r="BD861" s="19"/>
      <c r="BE861" s="20"/>
      <c r="BF861" s="20"/>
      <c r="BG861" s="20"/>
      <c r="BH861" s="20"/>
      <c r="BI861" s="21"/>
      <c r="BJ861" s="19"/>
      <c r="BK861" s="20"/>
      <c r="BL861" s="20"/>
      <c r="BM861" s="20"/>
      <c r="BN861" s="20"/>
      <c r="BO861" s="21"/>
      <c r="BP861" s="19"/>
      <c r="BQ861" s="20"/>
      <c r="BR861" s="20"/>
      <c r="BS861" s="20"/>
      <c r="BT861" s="20"/>
      <c r="BU861" s="21"/>
      <c r="BV861" s="19"/>
      <c r="BW861" s="20"/>
      <c r="BX861" s="20"/>
      <c r="BY861" s="20"/>
      <c r="BZ861" s="20"/>
      <c r="CA861" s="21"/>
      <c r="CB861" s="91"/>
    </row>
    <row r="862" spans="1:80" s="92" customFormat="1" x14ac:dyDescent="0.25">
      <c r="A862" s="90"/>
      <c r="B862" s="19"/>
      <c r="C862" s="20"/>
      <c r="D862" s="20"/>
      <c r="E862" s="20"/>
      <c r="F862" s="20"/>
      <c r="G862" s="20"/>
      <c r="H862" s="19"/>
      <c r="I862" s="20"/>
      <c r="J862" s="20"/>
      <c r="K862" s="20"/>
      <c r="L862" s="20"/>
      <c r="M862" s="21"/>
      <c r="N862" s="20"/>
      <c r="O862" s="20"/>
      <c r="P862" s="20"/>
      <c r="Q862" s="20"/>
      <c r="R862" s="20"/>
      <c r="S862" s="21"/>
      <c r="T862" s="19"/>
      <c r="U862" s="20"/>
      <c r="V862" s="20"/>
      <c r="W862" s="20"/>
      <c r="X862" s="20"/>
      <c r="Y862" s="21"/>
      <c r="Z862" s="19"/>
      <c r="AA862" s="20"/>
      <c r="AB862" s="20"/>
      <c r="AC862" s="20"/>
      <c r="AD862" s="20"/>
      <c r="AE862" s="21"/>
      <c r="AF862" s="19"/>
      <c r="AG862" s="20"/>
      <c r="AH862" s="20"/>
      <c r="AI862" s="20"/>
      <c r="AJ862" s="20"/>
      <c r="AK862" s="21"/>
      <c r="AL862" s="19"/>
      <c r="AM862" s="20"/>
      <c r="AN862" s="20"/>
      <c r="AO862" s="20"/>
      <c r="AP862" s="20"/>
      <c r="AQ862" s="21"/>
      <c r="AR862" s="19"/>
      <c r="AS862" s="20"/>
      <c r="AT862" s="20"/>
      <c r="AU862" s="20"/>
      <c r="AV862" s="20"/>
      <c r="AW862" s="21"/>
      <c r="AX862" s="19"/>
      <c r="AY862" s="20"/>
      <c r="AZ862" s="20"/>
      <c r="BA862" s="20"/>
      <c r="BB862" s="20"/>
      <c r="BC862" s="21"/>
      <c r="BD862" s="19"/>
      <c r="BE862" s="20"/>
      <c r="BF862" s="20"/>
      <c r="BG862" s="20"/>
      <c r="BH862" s="20"/>
      <c r="BI862" s="21"/>
      <c r="BJ862" s="19"/>
      <c r="BK862" s="20"/>
      <c r="BL862" s="20"/>
      <c r="BM862" s="20"/>
      <c r="BN862" s="20"/>
      <c r="BO862" s="21"/>
      <c r="BP862" s="19"/>
      <c r="BQ862" s="20"/>
      <c r="BR862" s="20"/>
      <c r="BS862" s="20"/>
      <c r="BT862" s="20"/>
      <c r="BU862" s="21"/>
      <c r="BV862" s="19"/>
      <c r="BW862" s="20"/>
      <c r="BX862" s="20"/>
      <c r="BY862" s="20"/>
      <c r="BZ862" s="20"/>
      <c r="CA862" s="21"/>
      <c r="CB862" s="91"/>
    </row>
    <row r="863" spans="1:80" s="92" customFormat="1" x14ac:dyDescent="0.25">
      <c r="A863" s="90"/>
      <c r="B863" s="19"/>
      <c r="C863" s="20"/>
      <c r="D863" s="20"/>
      <c r="E863" s="20"/>
      <c r="F863" s="20"/>
      <c r="G863" s="20"/>
      <c r="H863" s="19"/>
      <c r="I863" s="20"/>
      <c r="J863" s="20"/>
      <c r="K863" s="20"/>
      <c r="L863" s="20"/>
      <c r="M863" s="21"/>
      <c r="N863" s="20"/>
      <c r="O863" s="20"/>
      <c r="P863" s="20"/>
      <c r="Q863" s="20"/>
      <c r="R863" s="20"/>
      <c r="S863" s="21"/>
      <c r="T863" s="19"/>
      <c r="U863" s="20"/>
      <c r="V863" s="20"/>
      <c r="W863" s="20"/>
      <c r="X863" s="20"/>
      <c r="Y863" s="21"/>
      <c r="Z863" s="19"/>
      <c r="AA863" s="20"/>
      <c r="AB863" s="20"/>
      <c r="AC863" s="20"/>
      <c r="AD863" s="20"/>
      <c r="AE863" s="21"/>
      <c r="AF863" s="19"/>
      <c r="AG863" s="20"/>
      <c r="AH863" s="20"/>
      <c r="AI863" s="20"/>
      <c r="AJ863" s="20"/>
      <c r="AK863" s="21"/>
      <c r="AL863" s="19"/>
      <c r="AM863" s="20"/>
      <c r="AN863" s="20"/>
      <c r="AO863" s="20"/>
      <c r="AP863" s="20"/>
      <c r="AQ863" s="21"/>
      <c r="AR863" s="19"/>
      <c r="AS863" s="20"/>
      <c r="AT863" s="20"/>
      <c r="AU863" s="20"/>
      <c r="AV863" s="20"/>
      <c r="AW863" s="21"/>
      <c r="AX863" s="19"/>
      <c r="AY863" s="20"/>
      <c r="AZ863" s="20"/>
      <c r="BA863" s="20"/>
      <c r="BB863" s="20"/>
      <c r="BC863" s="21"/>
      <c r="BD863" s="19"/>
      <c r="BE863" s="20"/>
      <c r="BF863" s="20"/>
      <c r="BG863" s="20"/>
      <c r="BH863" s="20"/>
      <c r="BI863" s="21"/>
      <c r="BJ863" s="19"/>
      <c r="BK863" s="20"/>
      <c r="BL863" s="20"/>
      <c r="BM863" s="20"/>
      <c r="BN863" s="20"/>
      <c r="BO863" s="21"/>
      <c r="BP863" s="19"/>
      <c r="BQ863" s="20"/>
      <c r="BR863" s="20"/>
      <c r="BS863" s="20"/>
      <c r="BT863" s="20"/>
      <c r="BU863" s="21"/>
      <c r="BV863" s="19"/>
      <c r="BW863" s="20"/>
      <c r="BX863" s="20"/>
      <c r="BY863" s="20"/>
      <c r="BZ863" s="20"/>
      <c r="CA863" s="21"/>
      <c r="CB863" s="91"/>
    </row>
    <row r="864" spans="1:80" s="92" customFormat="1" x14ac:dyDescent="0.25">
      <c r="A864" s="90"/>
      <c r="B864" s="19"/>
      <c r="C864" s="20"/>
      <c r="D864" s="20"/>
      <c r="E864" s="20"/>
      <c r="F864" s="20"/>
      <c r="G864" s="20"/>
      <c r="H864" s="19"/>
      <c r="I864" s="20"/>
      <c r="J864" s="20"/>
      <c r="K864" s="20"/>
      <c r="L864" s="20"/>
      <c r="M864" s="21"/>
      <c r="N864" s="20"/>
      <c r="O864" s="20"/>
      <c r="P864" s="20"/>
      <c r="Q864" s="20"/>
      <c r="R864" s="20"/>
      <c r="S864" s="21"/>
      <c r="T864" s="19"/>
      <c r="U864" s="20"/>
      <c r="V864" s="20"/>
      <c r="W864" s="20"/>
      <c r="X864" s="20"/>
      <c r="Y864" s="21"/>
      <c r="Z864" s="19"/>
      <c r="AA864" s="20"/>
      <c r="AB864" s="20"/>
      <c r="AC864" s="20"/>
      <c r="AD864" s="20"/>
      <c r="AE864" s="21"/>
      <c r="AF864" s="19"/>
      <c r="AG864" s="20"/>
      <c r="AH864" s="20"/>
      <c r="AI864" s="20"/>
      <c r="AJ864" s="20"/>
      <c r="AK864" s="21"/>
      <c r="AL864" s="19"/>
      <c r="AM864" s="20"/>
      <c r="AN864" s="20"/>
      <c r="AO864" s="20"/>
      <c r="AP864" s="20"/>
      <c r="AQ864" s="21"/>
      <c r="AR864" s="19"/>
      <c r="AS864" s="20"/>
      <c r="AT864" s="20"/>
      <c r="AU864" s="20"/>
      <c r="AV864" s="20"/>
      <c r="AW864" s="21"/>
      <c r="AX864" s="19"/>
      <c r="AY864" s="20"/>
      <c r="AZ864" s="20"/>
      <c r="BA864" s="20"/>
      <c r="BB864" s="20"/>
      <c r="BC864" s="21"/>
      <c r="BD864" s="19"/>
      <c r="BE864" s="20"/>
      <c r="BF864" s="20"/>
      <c r="BG864" s="20"/>
      <c r="BH864" s="20"/>
      <c r="BI864" s="21"/>
      <c r="BJ864" s="19"/>
      <c r="BK864" s="20"/>
      <c r="BL864" s="20"/>
      <c r="BM864" s="20"/>
      <c r="BN864" s="20"/>
      <c r="BO864" s="21"/>
      <c r="BP864" s="19"/>
      <c r="BQ864" s="20"/>
      <c r="BR864" s="20"/>
      <c r="BS864" s="20"/>
      <c r="BT864" s="20"/>
      <c r="BU864" s="21"/>
      <c r="BV864" s="19"/>
      <c r="BW864" s="20"/>
      <c r="BX864" s="20"/>
      <c r="BY864" s="20"/>
      <c r="BZ864" s="20"/>
      <c r="CA864" s="21"/>
      <c r="CB864" s="91"/>
    </row>
    <row r="865" spans="1:80" s="92" customFormat="1" x14ac:dyDescent="0.25">
      <c r="A865" s="90"/>
      <c r="B865" s="19"/>
      <c r="C865" s="20"/>
      <c r="D865" s="20"/>
      <c r="E865" s="20"/>
      <c r="F865" s="20"/>
      <c r="G865" s="20"/>
      <c r="H865" s="19"/>
      <c r="I865" s="20"/>
      <c r="J865" s="20"/>
      <c r="K865" s="20"/>
      <c r="L865" s="20"/>
      <c r="M865" s="21"/>
      <c r="N865" s="20"/>
      <c r="O865" s="20"/>
      <c r="P865" s="20"/>
      <c r="Q865" s="20"/>
      <c r="R865" s="20"/>
      <c r="S865" s="21"/>
      <c r="T865" s="19"/>
      <c r="U865" s="20"/>
      <c r="V865" s="20"/>
      <c r="W865" s="20"/>
      <c r="X865" s="20"/>
      <c r="Y865" s="21"/>
      <c r="Z865" s="19"/>
      <c r="AA865" s="20"/>
      <c r="AB865" s="20"/>
      <c r="AC865" s="20"/>
      <c r="AD865" s="20"/>
      <c r="AE865" s="21"/>
      <c r="AF865" s="19"/>
      <c r="AG865" s="20"/>
      <c r="AH865" s="20"/>
      <c r="AI865" s="20"/>
      <c r="AJ865" s="20"/>
      <c r="AK865" s="21"/>
      <c r="AL865" s="19"/>
      <c r="AM865" s="20"/>
      <c r="AN865" s="20"/>
      <c r="AO865" s="20"/>
      <c r="AP865" s="20"/>
      <c r="AQ865" s="21"/>
      <c r="AR865" s="19"/>
      <c r="AS865" s="20"/>
      <c r="AT865" s="20"/>
      <c r="AU865" s="20"/>
      <c r="AV865" s="20"/>
      <c r="AW865" s="21"/>
      <c r="AX865" s="19"/>
      <c r="AY865" s="20"/>
      <c r="AZ865" s="20"/>
      <c r="BA865" s="20"/>
      <c r="BB865" s="20"/>
      <c r="BC865" s="21"/>
      <c r="BD865" s="19"/>
      <c r="BE865" s="20"/>
      <c r="BF865" s="20"/>
      <c r="BG865" s="20"/>
      <c r="BH865" s="20"/>
      <c r="BI865" s="21"/>
      <c r="BJ865" s="19"/>
      <c r="BK865" s="20"/>
      <c r="BL865" s="20"/>
      <c r="BM865" s="20"/>
      <c r="BN865" s="20"/>
      <c r="BO865" s="21"/>
      <c r="BP865" s="19"/>
      <c r="BQ865" s="20"/>
      <c r="BR865" s="20"/>
      <c r="BS865" s="20"/>
      <c r="BT865" s="20"/>
      <c r="BU865" s="21"/>
      <c r="BV865" s="19"/>
      <c r="BW865" s="20"/>
      <c r="BX865" s="20"/>
      <c r="BY865" s="20"/>
      <c r="BZ865" s="20"/>
      <c r="CA865" s="21"/>
      <c r="CB865" s="91"/>
    </row>
    <row r="866" spans="1:80" s="92" customFormat="1" x14ac:dyDescent="0.25">
      <c r="A866" s="90"/>
      <c r="B866" s="19"/>
      <c r="C866" s="20"/>
      <c r="D866" s="20"/>
      <c r="E866" s="20"/>
      <c r="F866" s="20"/>
      <c r="G866" s="20"/>
      <c r="H866" s="19"/>
      <c r="I866" s="20"/>
      <c r="J866" s="20"/>
      <c r="K866" s="20"/>
      <c r="L866" s="20"/>
      <c r="M866" s="21"/>
      <c r="N866" s="20"/>
      <c r="O866" s="20"/>
      <c r="P866" s="20"/>
      <c r="Q866" s="20"/>
      <c r="R866" s="20"/>
      <c r="S866" s="21"/>
      <c r="T866" s="19"/>
      <c r="U866" s="20"/>
      <c r="V866" s="20"/>
      <c r="W866" s="20"/>
      <c r="X866" s="20"/>
      <c r="Y866" s="21"/>
      <c r="Z866" s="19"/>
      <c r="AA866" s="20"/>
      <c r="AB866" s="20"/>
      <c r="AC866" s="20"/>
      <c r="AD866" s="20"/>
      <c r="AE866" s="21"/>
      <c r="AF866" s="19"/>
      <c r="AG866" s="20"/>
      <c r="AH866" s="20"/>
      <c r="AI866" s="20"/>
      <c r="AJ866" s="20"/>
      <c r="AK866" s="21"/>
      <c r="AL866" s="19"/>
      <c r="AM866" s="20"/>
      <c r="AN866" s="20"/>
      <c r="AO866" s="20"/>
      <c r="AP866" s="20"/>
      <c r="AQ866" s="21"/>
      <c r="AR866" s="19"/>
      <c r="AS866" s="20"/>
      <c r="AT866" s="20"/>
      <c r="AU866" s="20"/>
      <c r="AV866" s="20"/>
      <c r="AW866" s="21"/>
      <c r="AX866" s="19"/>
      <c r="AY866" s="20"/>
      <c r="AZ866" s="20"/>
      <c r="BA866" s="20"/>
      <c r="BB866" s="20"/>
      <c r="BC866" s="21"/>
      <c r="BD866" s="19"/>
      <c r="BE866" s="20"/>
      <c r="BF866" s="20"/>
      <c r="BG866" s="20"/>
      <c r="BH866" s="20"/>
      <c r="BI866" s="21"/>
      <c r="BJ866" s="19"/>
      <c r="BK866" s="20"/>
      <c r="BL866" s="20"/>
      <c r="BM866" s="20"/>
      <c r="BN866" s="20"/>
      <c r="BO866" s="21"/>
      <c r="BP866" s="19"/>
      <c r="BQ866" s="20"/>
      <c r="BR866" s="20"/>
      <c r="BS866" s="20"/>
      <c r="BT866" s="20"/>
      <c r="BU866" s="21"/>
      <c r="BV866" s="19"/>
      <c r="BW866" s="20"/>
      <c r="BX866" s="20"/>
      <c r="BY866" s="20"/>
      <c r="BZ866" s="20"/>
      <c r="CA866" s="21"/>
      <c r="CB866" s="91"/>
    </row>
    <row r="867" spans="1:80" s="92" customFormat="1" x14ac:dyDescent="0.25">
      <c r="A867" s="90"/>
      <c r="B867" s="19"/>
      <c r="C867" s="20"/>
      <c r="D867" s="20"/>
      <c r="E867" s="20"/>
      <c r="F867" s="20"/>
      <c r="G867" s="20"/>
      <c r="H867" s="19"/>
      <c r="I867" s="20"/>
      <c r="J867" s="20"/>
      <c r="K867" s="20"/>
      <c r="L867" s="20"/>
      <c r="M867" s="21"/>
      <c r="N867" s="20"/>
      <c r="O867" s="20"/>
      <c r="P867" s="20"/>
      <c r="Q867" s="20"/>
      <c r="R867" s="20"/>
      <c r="S867" s="21"/>
      <c r="T867" s="19"/>
      <c r="U867" s="20"/>
      <c r="V867" s="20"/>
      <c r="W867" s="20"/>
      <c r="X867" s="20"/>
      <c r="Y867" s="21"/>
      <c r="Z867" s="19"/>
      <c r="AA867" s="20"/>
      <c r="AB867" s="20"/>
      <c r="AC867" s="20"/>
      <c r="AD867" s="20"/>
      <c r="AE867" s="21"/>
      <c r="AF867" s="19"/>
      <c r="AG867" s="20"/>
      <c r="AH867" s="20"/>
      <c r="AI867" s="20"/>
      <c r="AJ867" s="20"/>
      <c r="AK867" s="21"/>
      <c r="AL867" s="19"/>
      <c r="AM867" s="20"/>
      <c r="AN867" s="20"/>
      <c r="AO867" s="20"/>
      <c r="AP867" s="20"/>
      <c r="AQ867" s="21"/>
      <c r="AR867" s="19"/>
      <c r="AS867" s="20"/>
      <c r="AT867" s="20"/>
      <c r="AU867" s="20"/>
      <c r="AV867" s="20"/>
      <c r="AW867" s="21"/>
      <c r="AX867" s="19"/>
      <c r="AY867" s="20"/>
      <c r="AZ867" s="20"/>
      <c r="BA867" s="20"/>
      <c r="BB867" s="20"/>
      <c r="BC867" s="21"/>
      <c r="BD867" s="19"/>
      <c r="BE867" s="20"/>
      <c r="BF867" s="20"/>
      <c r="BG867" s="20"/>
      <c r="BH867" s="20"/>
      <c r="BI867" s="21"/>
      <c r="BJ867" s="19"/>
      <c r="BK867" s="20"/>
      <c r="BL867" s="20"/>
      <c r="BM867" s="20"/>
      <c r="BN867" s="20"/>
      <c r="BO867" s="21"/>
      <c r="BP867" s="19"/>
      <c r="BQ867" s="20"/>
      <c r="BR867" s="20"/>
      <c r="BS867" s="20"/>
      <c r="BT867" s="20"/>
      <c r="BU867" s="21"/>
      <c r="BV867" s="19"/>
      <c r="BW867" s="20"/>
      <c r="BX867" s="20"/>
      <c r="BY867" s="20"/>
      <c r="BZ867" s="20"/>
      <c r="CA867" s="21"/>
      <c r="CB867" s="91"/>
    </row>
    <row r="868" spans="1:80" s="92" customFormat="1" x14ac:dyDescent="0.25">
      <c r="A868" s="90"/>
      <c r="B868" s="19"/>
      <c r="C868" s="20"/>
      <c r="D868" s="20"/>
      <c r="E868" s="20"/>
      <c r="F868" s="20"/>
      <c r="G868" s="20"/>
      <c r="H868" s="19"/>
      <c r="I868" s="20"/>
      <c r="J868" s="20"/>
      <c r="K868" s="20"/>
      <c r="L868" s="20"/>
      <c r="M868" s="21"/>
      <c r="N868" s="20"/>
      <c r="O868" s="20"/>
      <c r="P868" s="20"/>
      <c r="Q868" s="20"/>
      <c r="R868" s="20"/>
      <c r="S868" s="21"/>
      <c r="T868" s="19"/>
      <c r="U868" s="20"/>
      <c r="V868" s="20"/>
      <c r="W868" s="20"/>
      <c r="X868" s="20"/>
      <c r="Y868" s="21"/>
      <c r="Z868" s="19"/>
      <c r="AA868" s="20"/>
      <c r="AB868" s="20"/>
      <c r="AC868" s="20"/>
      <c r="AD868" s="20"/>
      <c r="AE868" s="21"/>
      <c r="AF868" s="19"/>
      <c r="AG868" s="20"/>
      <c r="AH868" s="20"/>
      <c r="AI868" s="20"/>
      <c r="AJ868" s="20"/>
      <c r="AK868" s="21"/>
      <c r="AL868" s="19"/>
      <c r="AM868" s="20"/>
      <c r="AN868" s="20"/>
      <c r="AO868" s="20"/>
      <c r="AP868" s="20"/>
      <c r="AQ868" s="21"/>
      <c r="AR868" s="19"/>
      <c r="AS868" s="20"/>
      <c r="AT868" s="20"/>
      <c r="AU868" s="20"/>
      <c r="AV868" s="20"/>
      <c r="AW868" s="21"/>
      <c r="AX868" s="19"/>
      <c r="AY868" s="20"/>
      <c r="AZ868" s="20"/>
      <c r="BA868" s="20"/>
      <c r="BB868" s="20"/>
      <c r="BC868" s="21"/>
      <c r="BD868" s="19"/>
      <c r="BE868" s="20"/>
      <c r="BF868" s="20"/>
      <c r="BG868" s="20"/>
      <c r="BH868" s="20"/>
      <c r="BI868" s="21"/>
      <c r="BJ868" s="19"/>
      <c r="BK868" s="20"/>
      <c r="BL868" s="20"/>
      <c r="BM868" s="20"/>
      <c r="BN868" s="20"/>
      <c r="BO868" s="21"/>
      <c r="BP868" s="19"/>
      <c r="BQ868" s="20"/>
      <c r="BR868" s="20"/>
      <c r="BS868" s="20"/>
      <c r="BT868" s="20"/>
      <c r="BU868" s="21"/>
      <c r="BV868" s="19"/>
      <c r="BW868" s="20"/>
      <c r="BX868" s="20"/>
      <c r="BY868" s="20"/>
      <c r="BZ868" s="20"/>
      <c r="CA868" s="21"/>
      <c r="CB868" s="91"/>
    </row>
    <row r="869" spans="1:80" s="92" customFormat="1" x14ac:dyDescent="0.25">
      <c r="A869" s="90"/>
      <c r="B869" s="19"/>
      <c r="C869" s="20"/>
      <c r="D869" s="20"/>
      <c r="E869" s="20"/>
      <c r="F869" s="20"/>
      <c r="G869" s="20"/>
      <c r="H869" s="19"/>
      <c r="I869" s="20"/>
      <c r="J869" s="20"/>
      <c r="K869" s="20"/>
      <c r="L869" s="20"/>
      <c r="M869" s="21"/>
      <c r="N869" s="20"/>
      <c r="O869" s="20"/>
      <c r="P869" s="20"/>
      <c r="Q869" s="20"/>
      <c r="R869" s="20"/>
      <c r="S869" s="21"/>
      <c r="T869" s="19"/>
      <c r="U869" s="20"/>
      <c r="V869" s="20"/>
      <c r="W869" s="20"/>
      <c r="X869" s="20"/>
      <c r="Y869" s="21"/>
      <c r="Z869" s="19"/>
      <c r="AA869" s="20"/>
      <c r="AB869" s="20"/>
      <c r="AC869" s="20"/>
      <c r="AD869" s="20"/>
      <c r="AE869" s="21"/>
      <c r="AF869" s="19"/>
      <c r="AG869" s="20"/>
      <c r="AH869" s="20"/>
      <c r="AI869" s="20"/>
      <c r="AJ869" s="20"/>
      <c r="AK869" s="21"/>
      <c r="AL869" s="19"/>
      <c r="AM869" s="20"/>
      <c r="AN869" s="20"/>
      <c r="AO869" s="20"/>
      <c r="AP869" s="20"/>
      <c r="AQ869" s="21"/>
      <c r="AR869" s="19"/>
      <c r="AS869" s="20"/>
      <c r="AT869" s="20"/>
      <c r="AU869" s="20"/>
      <c r="AV869" s="20"/>
      <c r="AW869" s="21"/>
      <c r="AX869" s="19"/>
      <c r="AY869" s="20"/>
      <c r="AZ869" s="20"/>
      <c r="BA869" s="20"/>
      <c r="BB869" s="20"/>
      <c r="BC869" s="21"/>
      <c r="BD869" s="19"/>
      <c r="BE869" s="20"/>
      <c r="BF869" s="20"/>
      <c r="BG869" s="20"/>
      <c r="BH869" s="20"/>
      <c r="BI869" s="21"/>
      <c r="BJ869" s="19"/>
      <c r="BK869" s="20"/>
      <c r="BL869" s="20"/>
      <c r="BM869" s="20"/>
      <c r="BN869" s="20"/>
      <c r="BO869" s="21"/>
      <c r="BP869" s="19"/>
      <c r="BQ869" s="20"/>
      <c r="BR869" s="20"/>
      <c r="BS869" s="20"/>
      <c r="BT869" s="20"/>
      <c r="BU869" s="21"/>
      <c r="BV869" s="19"/>
      <c r="BW869" s="20"/>
      <c r="BX869" s="20"/>
      <c r="BY869" s="20"/>
      <c r="BZ869" s="20"/>
      <c r="CA869" s="21"/>
      <c r="CB869" s="91"/>
    </row>
    <row r="870" spans="1:80" s="92" customFormat="1" x14ac:dyDescent="0.25">
      <c r="A870" s="90"/>
      <c r="B870" s="19"/>
      <c r="C870" s="20"/>
      <c r="D870" s="20"/>
      <c r="E870" s="20"/>
      <c r="F870" s="20"/>
      <c r="G870" s="20"/>
      <c r="H870" s="19"/>
      <c r="I870" s="20"/>
      <c r="J870" s="20"/>
      <c r="K870" s="20"/>
      <c r="L870" s="20"/>
      <c r="M870" s="21"/>
      <c r="N870" s="20"/>
      <c r="O870" s="20"/>
      <c r="P870" s="20"/>
      <c r="Q870" s="20"/>
      <c r="R870" s="20"/>
      <c r="S870" s="21"/>
      <c r="T870" s="19"/>
      <c r="U870" s="20"/>
      <c r="V870" s="20"/>
      <c r="W870" s="20"/>
      <c r="X870" s="20"/>
      <c r="Y870" s="21"/>
      <c r="Z870" s="19"/>
      <c r="AA870" s="20"/>
      <c r="AB870" s="20"/>
      <c r="AC870" s="20"/>
      <c r="AD870" s="20"/>
      <c r="AE870" s="21"/>
      <c r="AF870" s="19"/>
      <c r="AG870" s="20"/>
      <c r="AH870" s="20"/>
      <c r="AI870" s="20"/>
      <c r="AJ870" s="20"/>
      <c r="AK870" s="21"/>
      <c r="AL870" s="19"/>
      <c r="AM870" s="20"/>
      <c r="AN870" s="20"/>
      <c r="AO870" s="20"/>
      <c r="AP870" s="20"/>
      <c r="AQ870" s="21"/>
      <c r="AR870" s="19"/>
      <c r="AS870" s="20"/>
      <c r="AT870" s="20"/>
      <c r="AU870" s="20"/>
      <c r="AV870" s="20"/>
      <c r="AW870" s="21"/>
      <c r="AX870" s="19"/>
      <c r="AY870" s="20"/>
      <c r="AZ870" s="20"/>
      <c r="BA870" s="20"/>
      <c r="BB870" s="20"/>
      <c r="BC870" s="21"/>
      <c r="BD870" s="19"/>
      <c r="BE870" s="20"/>
      <c r="BF870" s="20"/>
      <c r="BG870" s="20"/>
      <c r="BH870" s="20"/>
      <c r="BI870" s="21"/>
      <c r="BJ870" s="19"/>
      <c r="BK870" s="20"/>
      <c r="BL870" s="20"/>
      <c r="BM870" s="20"/>
      <c r="BN870" s="20"/>
      <c r="BO870" s="21"/>
      <c r="BP870" s="19"/>
      <c r="BQ870" s="20"/>
      <c r="BR870" s="20"/>
      <c r="BS870" s="20"/>
      <c r="BT870" s="20"/>
      <c r="BU870" s="21"/>
      <c r="BV870" s="19"/>
      <c r="BW870" s="20"/>
      <c r="BX870" s="20"/>
      <c r="BY870" s="20"/>
      <c r="BZ870" s="20"/>
      <c r="CA870" s="21"/>
      <c r="CB870" s="91"/>
    </row>
    <row r="871" spans="1:80" s="92" customFormat="1" x14ac:dyDescent="0.25">
      <c r="A871" s="90"/>
      <c r="B871" s="19"/>
      <c r="C871" s="20"/>
      <c r="D871" s="20"/>
      <c r="E871" s="20"/>
      <c r="F871" s="20"/>
      <c r="G871" s="20"/>
      <c r="H871" s="19"/>
      <c r="I871" s="20"/>
      <c r="J871" s="20"/>
      <c r="K871" s="20"/>
      <c r="L871" s="20"/>
      <c r="M871" s="21"/>
      <c r="N871" s="20"/>
      <c r="O871" s="20"/>
      <c r="P871" s="20"/>
      <c r="Q871" s="20"/>
      <c r="R871" s="20"/>
      <c r="S871" s="21"/>
      <c r="T871" s="19"/>
      <c r="U871" s="20"/>
      <c r="V871" s="20"/>
      <c r="W871" s="20"/>
      <c r="X871" s="20"/>
      <c r="Y871" s="21"/>
      <c r="Z871" s="19"/>
      <c r="AA871" s="20"/>
      <c r="AB871" s="20"/>
      <c r="AC871" s="20"/>
      <c r="AD871" s="20"/>
      <c r="AE871" s="21"/>
      <c r="AF871" s="19"/>
      <c r="AG871" s="20"/>
      <c r="AH871" s="20"/>
      <c r="AI871" s="20"/>
      <c r="AJ871" s="20"/>
      <c r="AK871" s="21"/>
      <c r="AL871" s="19"/>
      <c r="AM871" s="20"/>
      <c r="AN871" s="20"/>
      <c r="AO871" s="20"/>
      <c r="AP871" s="20"/>
      <c r="AQ871" s="21"/>
      <c r="AR871" s="19"/>
      <c r="AS871" s="20"/>
      <c r="AT871" s="20"/>
      <c r="AU871" s="20"/>
      <c r="AV871" s="20"/>
      <c r="AW871" s="21"/>
      <c r="AX871" s="19"/>
      <c r="AY871" s="20"/>
      <c r="AZ871" s="20"/>
      <c r="BA871" s="20"/>
      <c r="BB871" s="20"/>
      <c r="BC871" s="21"/>
      <c r="BD871" s="19"/>
      <c r="BE871" s="20"/>
      <c r="BF871" s="20"/>
      <c r="BG871" s="20"/>
      <c r="BH871" s="20"/>
      <c r="BI871" s="21"/>
      <c r="BJ871" s="19"/>
      <c r="BK871" s="20"/>
      <c r="BL871" s="20"/>
      <c r="BM871" s="20"/>
      <c r="BN871" s="20"/>
      <c r="BO871" s="21"/>
      <c r="BP871" s="19"/>
      <c r="BQ871" s="20"/>
      <c r="BR871" s="20"/>
      <c r="BS871" s="20"/>
      <c r="BT871" s="20"/>
      <c r="BU871" s="21"/>
      <c r="BV871" s="19"/>
      <c r="BW871" s="20"/>
      <c r="BX871" s="20"/>
      <c r="BY871" s="20"/>
      <c r="BZ871" s="20"/>
      <c r="CA871" s="21"/>
      <c r="CB871" s="91"/>
    </row>
    <row r="872" spans="1:80" s="92" customFormat="1" x14ac:dyDescent="0.25">
      <c r="A872" s="90"/>
      <c r="B872" s="19"/>
      <c r="C872" s="20"/>
      <c r="D872" s="20"/>
      <c r="E872" s="20"/>
      <c r="F872" s="20"/>
      <c r="G872" s="20"/>
      <c r="H872" s="19"/>
      <c r="I872" s="20"/>
      <c r="J872" s="20"/>
      <c r="K872" s="20"/>
      <c r="L872" s="20"/>
      <c r="M872" s="21"/>
      <c r="N872" s="20"/>
      <c r="O872" s="20"/>
      <c r="P872" s="20"/>
      <c r="Q872" s="20"/>
      <c r="R872" s="20"/>
      <c r="S872" s="21"/>
      <c r="T872" s="19"/>
      <c r="U872" s="20"/>
      <c r="V872" s="20"/>
      <c r="W872" s="20"/>
      <c r="X872" s="20"/>
      <c r="Y872" s="21"/>
      <c r="Z872" s="19"/>
      <c r="AA872" s="20"/>
      <c r="AB872" s="20"/>
      <c r="AC872" s="20"/>
      <c r="AD872" s="20"/>
      <c r="AE872" s="21"/>
      <c r="AF872" s="19"/>
      <c r="AG872" s="20"/>
      <c r="AH872" s="20"/>
      <c r="AI872" s="20"/>
      <c r="AJ872" s="20"/>
      <c r="AK872" s="21"/>
      <c r="AL872" s="19"/>
      <c r="AM872" s="20"/>
      <c r="AN872" s="20"/>
      <c r="AO872" s="20"/>
      <c r="AP872" s="20"/>
      <c r="AQ872" s="21"/>
      <c r="AR872" s="19"/>
      <c r="AS872" s="20"/>
      <c r="AT872" s="20"/>
      <c r="AU872" s="20"/>
      <c r="AV872" s="20"/>
      <c r="AW872" s="21"/>
      <c r="AX872" s="19"/>
      <c r="AY872" s="20"/>
      <c r="AZ872" s="20"/>
      <c r="BA872" s="20"/>
      <c r="BB872" s="20"/>
      <c r="BC872" s="21"/>
      <c r="BD872" s="19"/>
      <c r="BE872" s="20"/>
      <c r="BF872" s="20"/>
      <c r="BG872" s="20"/>
      <c r="BH872" s="20"/>
      <c r="BI872" s="21"/>
      <c r="BJ872" s="19"/>
      <c r="BK872" s="20"/>
      <c r="BL872" s="20"/>
      <c r="BM872" s="20"/>
      <c r="BN872" s="20"/>
      <c r="BO872" s="21"/>
      <c r="BP872" s="19"/>
      <c r="BQ872" s="20"/>
      <c r="BR872" s="20"/>
      <c r="BS872" s="20"/>
      <c r="BT872" s="20"/>
      <c r="BU872" s="21"/>
      <c r="BV872" s="19"/>
      <c r="BW872" s="20"/>
      <c r="BX872" s="20"/>
      <c r="BY872" s="20"/>
      <c r="BZ872" s="20"/>
      <c r="CA872" s="21"/>
      <c r="CB872" s="91"/>
    </row>
    <row r="873" spans="1:80" s="92" customFormat="1" x14ac:dyDescent="0.25">
      <c r="A873" s="90"/>
      <c r="B873" s="19"/>
      <c r="C873" s="20"/>
      <c r="D873" s="20"/>
      <c r="E873" s="20"/>
      <c r="F873" s="20"/>
      <c r="G873" s="20"/>
      <c r="H873" s="19"/>
      <c r="I873" s="20"/>
      <c r="J873" s="20"/>
      <c r="K873" s="20"/>
      <c r="L873" s="20"/>
      <c r="M873" s="21"/>
      <c r="N873" s="20"/>
      <c r="O873" s="20"/>
      <c r="P873" s="20"/>
      <c r="Q873" s="20"/>
      <c r="R873" s="20"/>
      <c r="S873" s="21"/>
      <c r="T873" s="19"/>
      <c r="U873" s="20"/>
      <c r="V873" s="20"/>
      <c r="W873" s="20"/>
      <c r="X873" s="20"/>
      <c r="Y873" s="21"/>
      <c r="Z873" s="19"/>
      <c r="AA873" s="20"/>
      <c r="AB873" s="20"/>
      <c r="AC873" s="20"/>
      <c r="AD873" s="20"/>
      <c r="AE873" s="21"/>
      <c r="AF873" s="19"/>
      <c r="AG873" s="20"/>
      <c r="AH873" s="20"/>
      <c r="AI873" s="20"/>
      <c r="AJ873" s="20"/>
      <c r="AK873" s="21"/>
      <c r="AL873" s="19"/>
      <c r="AM873" s="20"/>
      <c r="AN873" s="20"/>
      <c r="AO873" s="20"/>
      <c r="AP873" s="20"/>
      <c r="AQ873" s="21"/>
      <c r="AR873" s="19"/>
      <c r="AS873" s="20"/>
      <c r="AT873" s="20"/>
      <c r="AU873" s="20"/>
      <c r="AV873" s="20"/>
      <c r="AW873" s="21"/>
      <c r="AX873" s="19"/>
      <c r="AY873" s="20"/>
      <c r="AZ873" s="20"/>
      <c r="BA873" s="20"/>
      <c r="BB873" s="20"/>
      <c r="BC873" s="21"/>
      <c r="BD873" s="19"/>
      <c r="BE873" s="20"/>
      <c r="BF873" s="20"/>
      <c r="BG873" s="20"/>
      <c r="BH873" s="20"/>
      <c r="BI873" s="21"/>
      <c r="BJ873" s="19"/>
      <c r="BK873" s="20"/>
      <c r="BL873" s="20"/>
      <c r="BM873" s="20"/>
      <c r="BN873" s="20"/>
      <c r="BO873" s="21"/>
      <c r="BP873" s="19"/>
      <c r="BQ873" s="20"/>
      <c r="BR873" s="20"/>
      <c r="BS873" s="20"/>
      <c r="BT873" s="20"/>
      <c r="BU873" s="21"/>
      <c r="BV873" s="19"/>
      <c r="BW873" s="20"/>
      <c r="BX873" s="20"/>
      <c r="BY873" s="20"/>
      <c r="BZ873" s="20"/>
      <c r="CA873" s="21"/>
      <c r="CB873" s="91"/>
    </row>
    <row r="874" spans="1:80" s="92" customFormat="1" x14ac:dyDescent="0.25">
      <c r="A874" s="90"/>
      <c r="B874" s="19"/>
      <c r="C874" s="20"/>
      <c r="D874" s="20"/>
      <c r="E874" s="20"/>
      <c r="F874" s="20"/>
      <c r="G874" s="20"/>
      <c r="H874" s="19"/>
      <c r="I874" s="20"/>
      <c r="J874" s="20"/>
      <c r="K874" s="20"/>
      <c r="L874" s="20"/>
      <c r="M874" s="21"/>
      <c r="N874" s="20"/>
      <c r="O874" s="20"/>
      <c r="P874" s="20"/>
      <c r="Q874" s="20"/>
      <c r="R874" s="20"/>
      <c r="S874" s="21"/>
      <c r="T874" s="19"/>
      <c r="U874" s="20"/>
      <c r="V874" s="20"/>
      <c r="W874" s="20"/>
      <c r="X874" s="20"/>
      <c r="Y874" s="21"/>
      <c r="Z874" s="19"/>
      <c r="AA874" s="20"/>
      <c r="AB874" s="20"/>
      <c r="AC874" s="20"/>
      <c r="AD874" s="20"/>
      <c r="AE874" s="21"/>
      <c r="AF874" s="19"/>
      <c r="AG874" s="20"/>
      <c r="AH874" s="20"/>
      <c r="AI874" s="20"/>
      <c r="AJ874" s="20"/>
      <c r="AK874" s="21"/>
      <c r="AL874" s="19"/>
      <c r="AM874" s="20"/>
      <c r="AN874" s="20"/>
      <c r="AO874" s="20"/>
      <c r="AP874" s="20"/>
      <c r="AQ874" s="21"/>
      <c r="AR874" s="19"/>
      <c r="AS874" s="20"/>
      <c r="AT874" s="20"/>
      <c r="AU874" s="20"/>
      <c r="AV874" s="20"/>
      <c r="AW874" s="21"/>
      <c r="AX874" s="19"/>
      <c r="AY874" s="20"/>
      <c r="AZ874" s="20"/>
      <c r="BA874" s="20"/>
      <c r="BB874" s="20"/>
      <c r="BC874" s="21"/>
      <c r="BD874" s="19"/>
      <c r="BE874" s="20"/>
      <c r="BF874" s="20"/>
      <c r="BG874" s="20"/>
      <c r="BH874" s="20"/>
      <c r="BI874" s="21"/>
      <c r="BJ874" s="19"/>
      <c r="BK874" s="20"/>
      <c r="BL874" s="20"/>
      <c r="BM874" s="20"/>
      <c r="BN874" s="20"/>
      <c r="BO874" s="21"/>
      <c r="BP874" s="19"/>
      <c r="BQ874" s="20"/>
      <c r="BR874" s="20"/>
      <c r="BS874" s="20"/>
      <c r="BT874" s="20"/>
      <c r="BU874" s="21"/>
      <c r="BV874" s="19"/>
      <c r="BW874" s="20"/>
      <c r="BX874" s="20"/>
      <c r="BY874" s="20"/>
      <c r="BZ874" s="20"/>
      <c r="CA874" s="21"/>
      <c r="CB874" s="91"/>
    </row>
    <row r="875" spans="1:80" s="92" customFormat="1" x14ac:dyDescent="0.25">
      <c r="A875" s="90"/>
      <c r="B875" s="19"/>
      <c r="C875" s="20"/>
      <c r="D875" s="20"/>
      <c r="E875" s="20"/>
      <c r="F875" s="20"/>
      <c r="G875" s="20"/>
      <c r="H875" s="19"/>
      <c r="I875" s="20"/>
      <c r="J875" s="20"/>
      <c r="K875" s="20"/>
      <c r="L875" s="20"/>
      <c r="M875" s="21"/>
      <c r="N875" s="20"/>
      <c r="O875" s="20"/>
      <c r="P875" s="20"/>
      <c r="Q875" s="20"/>
      <c r="R875" s="20"/>
      <c r="S875" s="21"/>
      <c r="T875" s="19"/>
      <c r="U875" s="20"/>
      <c r="V875" s="20"/>
      <c r="W875" s="20"/>
      <c r="X875" s="20"/>
      <c r="Y875" s="21"/>
      <c r="Z875" s="19"/>
      <c r="AA875" s="20"/>
      <c r="AB875" s="20"/>
      <c r="AC875" s="20"/>
      <c r="AD875" s="20"/>
      <c r="AE875" s="21"/>
      <c r="AF875" s="19"/>
      <c r="AG875" s="20"/>
      <c r="AH875" s="20"/>
      <c r="AI875" s="20"/>
      <c r="AJ875" s="20"/>
      <c r="AK875" s="21"/>
      <c r="AL875" s="19"/>
      <c r="AM875" s="20"/>
      <c r="AN875" s="20"/>
      <c r="AO875" s="20"/>
      <c r="AP875" s="20"/>
      <c r="AQ875" s="21"/>
      <c r="AR875" s="19"/>
      <c r="AS875" s="20"/>
      <c r="AT875" s="20"/>
      <c r="AU875" s="20"/>
      <c r="AV875" s="20"/>
      <c r="AW875" s="21"/>
      <c r="AX875" s="19"/>
      <c r="AY875" s="20"/>
      <c r="AZ875" s="20"/>
      <c r="BA875" s="20"/>
      <c r="BB875" s="20"/>
      <c r="BC875" s="21"/>
      <c r="BD875" s="19"/>
      <c r="BE875" s="20"/>
      <c r="BF875" s="20"/>
      <c r="BG875" s="20"/>
      <c r="BH875" s="20"/>
      <c r="BI875" s="21"/>
      <c r="BJ875" s="19"/>
      <c r="BK875" s="20"/>
      <c r="BL875" s="20"/>
      <c r="BM875" s="20"/>
      <c r="BN875" s="20"/>
      <c r="BO875" s="21"/>
      <c r="BP875" s="19"/>
      <c r="BQ875" s="20"/>
      <c r="BR875" s="20"/>
      <c r="BS875" s="20"/>
      <c r="BT875" s="20"/>
      <c r="BU875" s="21"/>
      <c r="BV875" s="19"/>
      <c r="BW875" s="20"/>
      <c r="BX875" s="20"/>
      <c r="BY875" s="20"/>
      <c r="BZ875" s="20"/>
      <c r="CA875" s="21"/>
      <c r="CB875" s="91"/>
    </row>
    <row r="876" spans="1:80" s="92" customFormat="1" x14ac:dyDescent="0.25">
      <c r="A876" s="90"/>
      <c r="B876" s="19"/>
      <c r="C876" s="20"/>
      <c r="D876" s="20"/>
      <c r="E876" s="20"/>
      <c r="F876" s="20"/>
      <c r="G876" s="20"/>
      <c r="H876" s="19"/>
      <c r="I876" s="20"/>
      <c r="J876" s="20"/>
      <c r="K876" s="20"/>
      <c r="L876" s="20"/>
      <c r="M876" s="21"/>
      <c r="N876" s="20"/>
      <c r="O876" s="20"/>
      <c r="P876" s="20"/>
      <c r="Q876" s="20"/>
      <c r="R876" s="20"/>
      <c r="S876" s="21"/>
      <c r="T876" s="19"/>
      <c r="U876" s="20"/>
      <c r="V876" s="20"/>
      <c r="W876" s="20"/>
      <c r="X876" s="20"/>
      <c r="Y876" s="21"/>
      <c r="Z876" s="19"/>
      <c r="AA876" s="20"/>
      <c r="AB876" s="20"/>
      <c r="AC876" s="20"/>
      <c r="AD876" s="20"/>
      <c r="AE876" s="21"/>
      <c r="AF876" s="19"/>
      <c r="AG876" s="20"/>
      <c r="AH876" s="20"/>
      <c r="AI876" s="20"/>
      <c r="AJ876" s="20"/>
      <c r="AK876" s="21"/>
      <c r="AL876" s="19"/>
      <c r="AM876" s="20"/>
      <c r="AN876" s="20"/>
      <c r="AO876" s="20"/>
      <c r="AP876" s="20"/>
      <c r="AQ876" s="21"/>
      <c r="AR876" s="19"/>
      <c r="AS876" s="20"/>
      <c r="AT876" s="20"/>
      <c r="AU876" s="20"/>
      <c r="AV876" s="20"/>
      <c r="AW876" s="21"/>
      <c r="AX876" s="19"/>
      <c r="AY876" s="20"/>
      <c r="AZ876" s="20"/>
      <c r="BA876" s="20"/>
      <c r="BB876" s="20"/>
      <c r="BC876" s="21"/>
      <c r="BD876" s="19"/>
      <c r="BE876" s="20"/>
      <c r="BF876" s="20"/>
      <c r="BG876" s="20"/>
      <c r="BH876" s="20"/>
      <c r="BI876" s="21"/>
      <c r="BJ876" s="19"/>
      <c r="BK876" s="20"/>
      <c r="BL876" s="20"/>
      <c r="BM876" s="20"/>
      <c r="BN876" s="20"/>
      <c r="BO876" s="21"/>
      <c r="BP876" s="19"/>
      <c r="BQ876" s="20"/>
      <c r="BR876" s="20"/>
      <c r="BS876" s="20"/>
      <c r="BT876" s="20"/>
      <c r="BU876" s="21"/>
      <c r="BV876" s="19"/>
      <c r="BW876" s="20"/>
      <c r="BX876" s="20"/>
      <c r="BY876" s="20"/>
      <c r="BZ876" s="20"/>
      <c r="CA876" s="21"/>
      <c r="CB876" s="91"/>
    </row>
  </sheetData>
  <sheetProtection sheet="1" objects="1" scenarios="1" formatCells="0" formatColumns="0" formatRows="0"/>
  <mergeCells count="10804">
    <mergeCell ref="A1:A2"/>
    <mergeCell ref="B1:G1"/>
    <mergeCell ref="H1:M1"/>
    <mergeCell ref="N1:S1"/>
    <mergeCell ref="T1:Y1"/>
    <mergeCell ref="Z1:AE1"/>
    <mergeCell ref="B24:G24"/>
    <mergeCell ref="H24:M24"/>
    <mergeCell ref="B25:G25"/>
    <mergeCell ref="H25:M25"/>
    <mergeCell ref="N25:S25"/>
    <mergeCell ref="T25:Y25"/>
    <mergeCell ref="Z25:AE25"/>
    <mergeCell ref="AF25:AK25"/>
    <mergeCell ref="Z24:AE24"/>
    <mergeCell ref="AF24:AK24"/>
    <mergeCell ref="AF23:AK23"/>
    <mergeCell ref="AX23:BC23"/>
    <mergeCell ref="BD24:BI24"/>
    <mergeCell ref="BJ24:BO24"/>
    <mergeCell ref="BD23:BI23"/>
    <mergeCell ref="BJ23:BO23"/>
    <mergeCell ref="AX24:BC24"/>
    <mergeCell ref="BP23:BU23"/>
    <mergeCell ref="BV23:CA23"/>
    <mergeCell ref="B23:G23"/>
    <mergeCell ref="H23:M23"/>
    <mergeCell ref="N23:S23"/>
    <mergeCell ref="T23:Y23"/>
    <mergeCell ref="Z23:AE23"/>
    <mergeCell ref="N24:S24"/>
    <mergeCell ref="T24:Y24"/>
    <mergeCell ref="AL23:AQ23"/>
    <mergeCell ref="AR23:AW23"/>
    <mergeCell ref="B27:G27"/>
    <mergeCell ref="H27:M27"/>
    <mergeCell ref="N27:S27"/>
    <mergeCell ref="T27:Y27"/>
    <mergeCell ref="Z27:AE27"/>
    <mergeCell ref="AF27:AK27"/>
    <mergeCell ref="AL27:AQ27"/>
    <mergeCell ref="BV25:CA25"/>
    <mergeCell ref="B26:G26"/>
    <mergeCell ref="H26:M26"/>
    <mergeCell ref="N26:S26"/>
    <mergeCell ref="T26:Y26"/>
    <mergeCell ref="Z26:AE26"/>
    <mergeCell ref="BD26:BI26"/>
    <mergeCell ref="BJ26:BO26"/>
    <mergeCell ref="AX25:BC25"/>
    <mergeCell ref="AX30:BC30"/>
    <mergeCell ref="BD30:BI30"/>
    <mergeCell ref="BD29:BI29"/>
    <mergeCell ref="AL30:AQ30"/>
    <mergeCell ref="AF28:AK28"/>
    <mergeCell ref="AL28:AQ28"/>
    <mergeCell ref="AR28:AW28"/>
    <mergeCell ref="BV29:CA29"/>
    <mergeCell ref="B30:G30"/>
    <mergeCell ref="H30:M30"/>
    <mergeCell ref="N30:S30"/>
    <mergeCell ref="T30:Y30"/>
    <mergeCell ref="Z30:AE30"/>
    <mergeCell ref="AF30:AK30"/>
    <mergeCell ref="BP29:BU29"/>
    <mergeCell ref="BV30:CA30"/>
    <mergeCell ref="BP1:BU1"/>
    <mergeCell ref="BV1:CA1"/>
    <mergeCell ref="AF1:AK1"/>
    <mergeCell ref="AL1:AQ1"/>
    <mergeCell ref="AR1:AW1"/>
    <mergeCell ref="AX1:BC1"/>
    <mergeCell ref="BD1:BI1"/>
    <mergeCell ref="BJ1:BO1"/>
    <mergeCell ref="AL25:AQ25"/>
    <mergeCell ref="AR25:AW25"/>
    <mergeCell ref="N31:S31"/>
    <mergeCell ref="T31:Y31"/>
    <mergeCell ref="Z31:AE31"/>
    <mergeCell ref="AF31:AK31"/>
    <mergeCell ref="AL31:AQ31"/>
    <mergeCell ref="AR31:AW31"/>
    <mergeCell ref="B29:G29"/>
    <mergeCell ref="H29:M29"/>
    <mergeCell ref="N29:S29"/>
    <mergeCell ref="AR30:AW30"/>
    <mergeCell ref="AX34:BC34"/>
    <mergeCell ref="BP32:BU32"/>
    <mergeCell ref="BP31:BU31"/>
    <mergeCell ref="T29:Y29"/>
    <mergeCell ref="Z29:AE29"/>
    <mergeCell ref="AF29:AK29"/>
    <mergeCell ref="AL29:AQ29"/>
    <mergeCell ref="AR29:AW29"/>
    <mergeCell ref="BJ30:BO30"/>
    <mergeCell ref="BP30:BU30"/>
    <mergeCell ref="BJ29:BO29"/>
    <mergeCell ref="BP27:BU27"/>
    <mergeCell ref="BP26:BU26"/>
    <mergeCell ref="BJ25:BO25"/>
    <mergeCell ref="BP25:BU25"/>
    <mergeCell ref="BV26:CA26"/>
    <mergeCell ref="BP24:BU24"/>
    <mergeCell ref="BV24:CA24"/>
    <mergeCell ref="BD25:BI25"/>
    <mergeCell ref="AL26:AQ26"/>
    <mergeCell ref="AR26:AW26"/>
    <mergeCell ref="AX26:BC26"/>
    <mergeCell ref="BD28:BI28"/>
    <mergeCell ref="BJ28:BO28"/>
    <mergeCell ref="BP34:BU34"/>
    <mergeCell ref="BV34:CA34"/>
    <mergeCell ref="BD34:BI34"/>
    <mergeCell ref="BJ34:BO34"/>
    <mergeCell ref="AX28:BC28"/>
    <mergeCell ref="AX29:BC29"/>
    <mergeCell ref="AX33:BC33"/>
    <mergeCell ref="BD33:BI33"/>
    <mergeCell ref="BJ33:BO33"/>
    <mergeCell ref="BP33:BU33"/>
    <mergeCell ref="AF33:AK33"/>
    <mergeCell ref="AL33:AQ33"/>
    <mergeCell ref="AR33:AW33"/>
    <mergeCell ref="AF32:AK32"/>
    <mergeCell ref="BV33:CA33"/>
    <mergeCell ref="AX27:BC27"/>
    <mergeCell ref="BD27:BI27"/>
    <mergeCell ref="BJ27:BO27"/>
    <mergeCell ref="AL24:AQ24"/>
    <mergeCell ref="AR24:AW24"/>
    <mergeCell ref="AR27:AW27"/>
    <mergeCell ref="AF26:AK26"/>
    <mergeCell ref="BV27:CA27"/>
    <mergeCell ref="B28:G28"/>
    <mergeCell ref="H28:M28"/>
    <mergeCell ref="N28:S28"/>
    <mergeCell ref="T28:Y28"/>
    <mergeCell ref="Z28:AE28"/>
    <mergeCell ref="BP28:BU28"/>
    <mergeCell ref="BV28:CA28"/>
    <mergeCell ref="H39:M39"/>
    <mergeCell ref="N39:S39"/>
    <mergeCell ref="T39:Y39"/>
    <mergeCell ref="Z39:AE39"/>
    <mergeCell ref="BV37:CA37"/>
    <mergeCell ref="B38:G38"/>
    <mergeCell ref="H38:M38"/>
    <mergeCell ref="N38:S38"/>
    <mergeCell ref="T38:Y38"/>
    <mergeCell ref="Z38:AE38"/>
    <mergeCell ref="AL38:AQ38"/>
    <mergeCell ref="AR38:AW38"/>
    <mergeCell ref="AX38:BC38"/>
    <mergeCell ref="BD38:BI38"/>
    <mergeCell ref="B37:G37"/>
    <mergeCell ref="H37:M37"/>
    <mergeCell ref="N37:S37"/>
    <mergeCell ref="T37:Y37"/>
    <mergeCell ref="Z37:AE37"/>
    <mergeCell ref="AF37:AK37"/>
    <mergeCell ref="AL37:AQ37"/>
    <mergeCell ref="AR37:AW37"/>
    <mergeCell ref="B34:G34"/>
    <mergeCell ref="H34:M34"/>
    <mergeCell ref="N34:S34"/>
    <mergeCell ref="T34:Y34"/>
    <mergeCell ref="Z34:AE34"/>
    <mergeCell ref="BJ32:BO32"/>
    <mergeCell ref="AX31:BC31"/>
    <mergeCell ref="BD31:BI31"/>
    <mergeCell ref="BJ31:BO31"/>
    <mergeCell ref="BV32:CA32"/>
    <mergeCell ref="B33:G33"/>
    <mergeCell ref="H33:M33"/>
    <mergeCell ref="N33:S33"/>
    <mergeCell ref="T33:Y33"/>
    <mergeCell ref="Z33:AE33"/>
    <mergeCell ref="BV31:CA31"/>
    <mergeCell ref="B32:G32"/>
    <mergeCell ref="H32:M32"/>
    <mergeCell ref="N32:S32"/>
    <mergeCell ref="T32:Y32"/>
    <mergeCell ref="Z32:AE32"/>
    <mergeCell ref="AL32:AQ32"/>
    <mergeCell ref="AR32:AW32"/>
    <mergeCell ref="AX32:BC32"/>
    <mergeCell ref="BD32:BI32"/>
    <mergeCell ref="BP38:BU38"/>
    <mergeCell ref="BP37:BU37"/>
    <mergeCell ref="T35:Y35"/>
    <mergeCell ref="Z35:AE35"/>
    <mergeCell ref="AF35:AK35"/>
    <mergeCell ref="AL35:AQ35"/>
    <mergeCell ref="AR35:AW35"/>
    <mergeCell ref="BJ36:BO36"/>
    <mergeCell ref="BP36:BU36"/>
    <mergeCell ref="BJ35:BO35"/>
    <mergeCell ref="AX35:BC35"/>
    <mergeCell ref="BP35:BU35"/>
    <mergeCell ref="BV36:CA36"/>
    <mergeCell ref="B35:G35"/>
    <mergeCell ref="H35:M35"/>
    <mergeCell ref="B31:G31"/>
    <mergeCell ref="H31:M31"/>
    <mergeCell ref="N35:S35"/>
    <mergeCell ref="AR36:AW36"/>
    <mergeCell ref="AX36:BC36"/>
    <mergeCell ref="BD36:BI36"/>
    <mergeCell ref="BD35:BI35"/>
    <mergeCell ref="AL36:AQ36"/>
    <mergeCell ref="AF34:AK34"/>
    <mergeCell ref="AL34:AQ34"/>
    <mergeCell ref="AR34:AW34"/>
    <mergeCell ref="BV35:CA35"/>
    <mergeCell ref="B36:G36"/>
    <mergeCell ref="H36:M36"/>
    <mergeCell ref="N36:S36"/>
    <mergeCell ref="T36:Y36"/>
    <mergeCell ref="Z36:AE36"/>
    <mergeCell ref="AF36:AK36"/>
    <mergeCell ref="BP41:BU41"/>
    <mergeCell ref="BV42:CA42"/>
    <mergeCell ref="B43:G43"/>
    <mergeCell ref="H43:M43"/>
    <mergeCell ref="N43:S43"/>
    <mergeCell ref="T43:Y43"/>
    <mergeCell ref="Z43:AE43"/>
    <mergeCell ref="AF43:AK43"/>
    <mergeCell ref="AL43:AQ43"/>
    <mergeCell ref="AR43:AW43"/>
    <mergeCell ref="B41:G41"/>
    <mergeCell ref="H41:M41"/>
    <mergeCell ref="N41:S41"/>
    <mergeCell ref="AR42:AW42"/>
    <mergeCell ref="AX42:BC42"/>
    <mergeCell ref="BD42:BI42"/>
    <mergeCell ref="BD41:BI41"/>
    <mergeCell ref="AL42:AQ42"/>
    <mergeCell ref="AF40:AK40"/>
    <mergeCell ref="AL40:AQ40"/>
    <mergeCell ref="AR40:AW40"/>
    <mergeCell ref="BV41:CA41"/>
    <mergeCell ref="B42:G42"/>
    <mergeCell ref="H42:M42"/>
    <mergeCell ref="N42:S42"/>
    <mergeCell ref="T42:Y42"/>
    <mergeCell ref="Z42:AE42"/>
    <mergeCell ref="AF42:AK42"/>
    <mergeCell ref="AX39:BC39"/>
    <mergeCell ref="BD39:BI39"/>
    <mergeCell ref="BJ39:BO39"/>
    <mergeCell ref="BP39:BU39"/>
    <mergeCell ref="AF39:AK39"/>
    <mergeCell ref="AL39:AQ39"/>
    <mergeCell ref="AR39:AW39"/>
    <mergeCell ref="AF38:AK38"/>
    <mergeCell ref="BV39:CA39"/>
    <mergeCell ref="B40:G40"/>
    <mergeCell ref="H40:M40"/>
    <mergeCell ref="N40:S40"/>
    <mergeCell ref="T40:Y40"/>
    <mergeCell ref="Z40:AE40"/>
    <mergeCell ref="BJ38:BO38"/>
    <mergeCell ref="AX37:BC37"/>
    <mergeCell ref="BD37:BI37"/>
    <mergeCell ref="BJ37:BO37"/>
    <mergeCell ref="BV38:CA38"/>
    <mergeCell ref="B39:G39"/>
    <mergeCell ref="BP44:BU44"/>
    <mergeCell ref="BP43:BU43"/>
    <mergeCell ref="T41:Y41"/>
    <mergeCell ref="Z41:AE41"/>
    <mergeCell ref="AF41:AK41"/>
    <mergeCell ref="AL41:AQ41"/>
    <mergeCell ref="AR41:AW41"/>
    <mergeCell ref="BJ42:BO42"/>
    <mergeCell ref="BP42:BU42"/>
    <mergeCell ref="BJ41:BO41"/>
    <mergeCell ref="BP40:BU40"/>
    <mergeCell ref="BV40:CA40"/>
    <mergeCell ref="BD40:BI40"/>
    <mergeCell ref="BJ40:BO40"/>
    <mergeCell ref="AX48:BC48"/>
    <mergeCell ref="BD48:BI48"/>
    <mergeCell ref="BD47:BI47"/>
    <mergeCell ref="AL48:AQ48"/>
    <mergeCell ref="AF46:AK46"/>
    <mergeCell ref="AL46:AQ46"/>
    <mergeCell ref="AR46:AW46"/>
    <mergeCell ref="BV47:CA47"/>
    <mergeCell ref="B48:G48"/>
    <mergeCell ref="H48:M48"/>
    <mergeCell ref="N48:S48"/>
    <mergeCell ref="T48:Y48"/>
    <mergeCell ref="Z48:AE48"/>
    <mergeCell ref="AF48:AK48"/>
    <mergeCell ref="BP50:BU50"/>
    <mergeCell ref="BP49:BU49"/>
    <mergeCell ref="T47:Y47"/>
    <mergeCell ref="Z47:AE47"/>
    <mergeCell ref="AF47:AK47"/>
    <mergeCell ref="AL47:AQ47"/>
    <mergeCell ref="AR47:AW47"/>
    <mergeCell ref="BJ48:BO48"/>
    <mergeCell ref="BP48:BU48"/>
    <mergeCell ref="BJ47:BO47"/>
    <mergeCell ref="BP46:BU46"/>
    <mergeCell ref="BV46:CA46"/>
    <mergeCell ref="BD46:BI46"/>
    <mergeCell ref="BJ46:BO46"/>
    <mergeCell ref="AX40:BC40"/>
    <mergeCell ref="AX41:BC41"/>
    <mergeCell ref="AX45:BC45"/>
    <mergeCell ref="BD45:BI45"/>
    <mergeCell ref="BJ45:BO45"/>
    <mergeCell ref="BP45:BU45"/>
    <mergeCell ref="AF45:AK45"/>
    <mergeCell ref="AL45:AQ45"/>
    <mergeCell ref="AR45:AW45"/>
    <mergeCell ref="AF44:AK44"/>
    <mergeCell ref="BV45:CA45"/>
    <mergeCell ref="B46:G46"/>
    <mergeCell ref="H46:M46"/>
    <mergeCell ref="N46:S46"/>
    <mergeCell ref="T46:Y46"/>
    <mergeCell ref="Z46:AE46"/>
    <mergeCell ref="BJ44:BO44"/>
    <mergeCell ref="AX43:BC43"/>
    <mergeCell ref="BD43:BI43"/>
    <mergeCell ref="BJ43:BO43"/>
    <mergeCell ref="BV44:CA44"/>
    <mergeCell ref="B45:G45"/>
    <mergeCell ref="H45:M45"/>
    <mergeCell ref="N45:S45"/>
    <mergeCell ref="T45:Y45"/>
    <mergeCell ref="Z45:AE45"/>
    <mergeCell ref="BV43:CA43"/>
    <mergeCell ref="B44:G44"/>
    <mergeCell ref="H44:M44"/>
    <mergeCell ref="N44:S44"/>
    <mergeCell ref="T44:Y44"/>
    <mergeCell ref="Z44:AE44"/>
    <mergeCell ref="AL44:AQ44"/>
    <mergeCell ref="AR44:AW44"/>
    <mergeCell ref="AX44:BC44"/>
    <mergeCell ref="BD44:BI44"/>
    <mergeCell ref="BP56:BU56"/>
    <mergeCell ref="BP55:BU55"/>
    <mergeCell ref="T53:Y53"/>
    <mergeCell ref="Z53:AE53"/>
    <mergeCell ref="AF53:AK53"/>
    <mergeCell ref="AL53:AQ53"/>
    <mergeCell ref="AR53:AW53"/>
    <mergeCell ref="BJ54:BO54"/>
    <mergeCell ref="BP54:BU54"/>
    <mergeCell ref="BJ53:BO53"/>
    <mergeCell ref="BP52:BU52"/>
    <mergeCell ref="BV52:CA52"/>
    <mergeCell ref="BD52:BI52"/>
    <mergeCell ref="BJ52:BO52"/>
    <mergeCell ref="AX46:BC46"/>
    <mergeCell ref="AX47:BC47"/>
    <mergeCell ref="AX51:BC51"/>
    <mergeCell ref="BD51:BI51"/>
    <mergeCell ref="BJ51:BO51"/>
    <mergeCell ref="BP51:BU51"/>
    <mergeCell ref="AF51:AK51"/>
    <mergeCell ref="AL51:AQ51"/>
    <mergeCell ref="AR51:AW51"/>
    <mergeCell ref="AF50:AK50"/>
    <mergeCell ref="BV51:CA51"/>
    <mergeCell ref="B52:G52"/>
    <mergeCell ref="H52:M52"/>
    <mergeCell ref="N52:S52"/>
    <mergeCell ref="T52:Y52"/>
    <mergeCell ref="Z52:AE52"/>
    <mergeCell ref="BJ50:BO50"/>
    <mergeCell ref="AX49:BC49"/>
    <mergeCell ref="BD49:BI49"/>
    <mergeCell ref="BJ49:BO49"/>
    <mergeCell ref="BV50:CA50"/>
    <mergeCell ref="B51:G51"/>
    <mergeCell ref="H51:M51"/>
    <mergeCell ref="N51:S51"/>
    <mergeCell ref="T51:Y51"/>
    <mergeCell ref="Z51:AE51"/>
    <mergeCell ref="BV49:CA49"/>
    <mergeCell ref="B50:G50"/>
    <mergeCell ref="H50:M50"/>
    <mergeCell ref="N50:S50"/>
    <mergeCell ref="T50:Y50"/>
    <mergeCell ref="Z50:AE50"/>
    <mergeCell ref="AL50:AQ50"/>
    <mergeCell ref="AR50:AW50"/>
    <mergeCell ref="AX50:BC50"/>
    <mergeCell ref="BD50:BI50"/>
    <mergeCell ref="BP47:BU47"/>
    <mergeCell ref="BV48:CA48"/>
    <mergeCell ref="B49:G49"/>
    <mergeCell ref="H49:M49"/>
    <mergeCell ref="N49:S49"/>
    <mergeCell ref="T49:Y49"/>
    <mergeCell ref="Z49:AE49"/>
    <mergeCell ref="AF49:AK49"/>
    <mergeCell ref="AL49:AQ49"/>
    <mergeCell ref="AR49:AW49"/>
    <mergeCell ref="B47:G47"/>
    <mergeCell ref="H47:M47"/>
    <mergeCell ref="N47:S47"/>
    <mergeCell ref="AR48:AW48"/>
    <mergeCell ref="AX52:BC52"/>
    <mergeCell ref="AX53:BC53"/>
    <mergeCell ref="AX57:BC57"/>
    <mergeCell ref="BD57:BI57"/>
    <mergeCell ref="BJ57:BO57"/>
    <mergeCell ref="BP57:BU57"/>
    <mergeCell ref="AF57:AK57"/>
    <mergeCell ref="AL57:AQ57"/>
    <mergeCell ref="AR57:AW57"/>
    <mergeCell ref="AF56:AK56"/>
    <mergeCell ref="BV57:CA57"/>
    <mergeCell ref="B58:G58"/>
    <mergeCell ref="H58:M58"/>
    <mergeCell ref="N58:S58"/>
    <mergeCell ref="T58:Y58"/>
    <mergeCell ref="Z58:AE58"/>
    <mergeCell ref="BJ56:BO56"/>
    <mergeCell ref="AX55:BC55"/>
    <mergeCell ref="BD55:BI55"/>
    <mergeCell ref="BJ55:BO55"/>
    <mergeCell ref="BV56:CA56"/>
    <mergeCell ref="B57:G57"/>
    <mergeCell ref="H57:M57"/>
    <mergeCell ref="N57:S57"/>
    <mergeCell ref="T57:Y57"/>
    <mergeCell ref="Z57:AE57"/>
    <mergeCell ref="BV55:CA55"/>
    <mergeCell ref="B56:G56"/>
    <mergeCell ref="H56:M56"/>
    <mergeCell ref="N56:S56"/>
    <mergeCell ref="T56:Y56"/>
    <mergeCell ref="Z56:AE56"/>
    <mergeCell ref="AL56:AQ56"/>
    <mergeCell ref="AR56:AW56"/>
    <mergeCell ref="AX56:BC56"/>
    <mergeCell ref="BD56:BI56"/>
    <mergeCell ref="BP53:BU53"/>
    <mergeCell ref="BV54:CA54"/>
    <mergeCell ref="B55:G55"/>
    <mergeCell ref="H55:M55"/>
    <mergeCell ref="N55:S55"/>
    <mergeCell ref="T55:Y55"/>
    <mergeCell ref="Z55:AE55"/>
    <mergeCell ref="AF55:AK55"/>
    <mergeCell ref="AL55:AQ55"/>
    <mergeCell ref="AR55:AW55"/>
    <mergeCell ref="B53:G53"/>
    <mergeCell ref="H53:M53"/>
    <mergeCell ref="N53:S53"/>
    <mergeCell ref="AR54:AW54"/>
    <mergeCell ref="AX54:BC54"/>
    <mergeCell ref="BD54:BI54"/>
    <mergeCell ref="BD53:BI53"/>
    <mergeCell ref="AL54:AQ54"/>
    <mergeCell ref="AF52:AK52"/>
    <mergeCell ref="AL52:AQ52"/>
    <mergeCell ref="AR52:AW52"/>
    <mergeCell ref="BV53:CA53"/>
    <mergeCell ref="B54:G54"/>
    <mergeCell ref="H54:M54"/>
    <mergeCell ref="N54:S54"/>
    <mergeCell ref="T54:Y54"/>
    <mergeCell ref="Z54:AE54"/>
    <mergeCell ref="AF54:AK54"/>
    <mergeCell ref="BP59:BU59"/>
    <mergeCell ref="BV60:CA60"/>
    <mergeCell ref="B61:G61"/>
    <mergeCell ref="H61:M61"/>
    <mergeCell ref="N61:S61"/>
    <mergeCell ref="T61:Y61"/>
    <mergeCell ref="Z61:AE61"/>
    <mergeCell ref="AF61:AK61"/>
    <mergeCell ref="AL61:AQ61"/>
    <mergeCell ref="AR61:AW61"/>
    <mergeCell ref="B59:G59"/>
    <mergeCell ref="H59:M59"/>
    <mergeCell ref="N59:S59"/>
    <mergeCell ref="AR60:AW60"/>
    <mergeCell ref="AX60:BC60"/>
    <mergeCell ref="BD60:BI60"/>
    <mergeCell ref="BD59:BI59"/>
    <mergeCell ref="AL60:AQ60"/>
    <mergeCell ref="AF58:AK58"/>
    <mergeCell ref="AL58:AQ58"/>
    <mergeCell ref="AR58:AW58"/>
    <mergeCell ref="BV59:CA59"/>
    <mergeCell ref="B60:G60"/>
    <mergeCell ref="H60:M60"/>
    <mergeCell ref="N60:S60"/>
    <mergeCell ref="T60:Y60"/>
    <mergeCell ref="Z60:AE60"/>
    <mergeCell ref="AF60:AK60"/>
    <mergeCell ref="BP62:BU62"/>
    <mergeCell ref="BP61:BU61"/>
    <mergeCell ref="T59:Y59"/>
    <mergeCell ref="Z59:AE59"/>
    <mergeCell ref="AF59:AK59"/>
    <mergeCell ref="AL59:AQ59"/>
    <mergeCell ref="AR59:AW59"/>
    <mergeCell ref="BJ60:BO60"/>
    <mergeCell ref="BP60:BU60"/>
    <mergeCell ref="BJ59:BO59"/>
    <mergeCell ref="BP58:BU58"/>
    <mergeCell ref="BV58:CA58"/>
    <mergeCell ref="BD58:BI58"/>
    <mergeCell ref="BJ58:BO58"/>
    <mergeCell ref="AX66:BC66"/>
    <mergeCell ref="BD66:BI66"/>
    <mergeCell ref="BD65:BI65"/>
    <mergeCell ref="AL66:AQ66"/>
    <mergeCell ref="AF64:AK64"/>
    <mergeCell ref="AL64:AQ64"/>
    <mergeCell ref="AR64:AW64"/>
    <mergeCell ref="BV65:CA65"/>
    <mergeCell ref="B66:G66"/>
    <mergeCell ref="H66:M66"/>
    <mergeCell ref="N66:S66"/>
    <mergeCell ref="T66:Y66"/>
    <mergeCell ref="Z66:AE66"/>
    <mergeCell ref="AF66:AK66"/>
    <mergeCell ref="BP68:BU68"/>
    <mergeCell ref="BP67:BU67"/>
    <mergeCell ref="T65:Y65"/>
    <mergeCell ref="Z65:AE65"/>
    <mergeCell ref="AF65:AK65"/>
    <mergeCell ref="AL65:AQ65"/>
    <mergeCell ref="AR65:AW65"/>
    <mergeCell ref="BJ66:BO66"/>
    <mergeCell ref="BP66:BU66"/>
    <mergeCell ref="BJ65:BO65"/>
    <mergeCell ref="BP64:BU64"/>
    <mergeCell ref="BV64:CA64"/>
    <mergeCell ref="BD64:BI64"/>
    <mergeCell ref="BJ64:BO64"/>
    <mergeCell ref="AX58:BC58"/>
    <mergeCell ref="AX59:BC59"/>
    <mergeCell ref="AX63:BC63"/>
    <mergeCell ref="BD63:BI63"/>
    <mergeCell ref="BJ63:BO63"/>
    <mergeCell ref="BP63:BU63"/>
    <mergeCell ref="AF63:AK63"/>
    <mergeCell ref="AL63:AQ63"/>
    <mergeCell ref="AR63:AW63"/>
    <mergeCell ref="AF62:AK62"/>
    <mergeCell ref="BV63:CA63"/>
    <mergeCell ref="B64:G64"/>
    <mergeCell ref="H64:M64"/>
    <mergeCell ref="N64:S64"/>
    <mergeCell ref="T64:Y64"/>
    <mergeCell ref="Z64:AE64"/>
    <mergeCell ref="BJ62:BO62"/>
    <mergeCell ref="AX61:BC61"/>
    <mergeCell ref="BD61:BI61"/>
    <mergeCell ref="BJ61:BO61"/>
    <mergeCell ref="BV62:CA62"/>
    <mergeCell ref="B63:G63"/>
    <mergeCell ref="H63:M63"/>
    <mergeCell ref="N63:S63"/>
    <mergeCell ref="T63:Y63"/>
    <mergeCell ref="Z63:AE63"/>
    <mergeCell ref="BV61:CA61"/>
    <mergeCell ref="B62:G62"/>
    <mergeCell ref="H62:M62"/>
    <mergeCell ref="N62:S62"/>
    <mergeCell ref="T62:Y62"/>
    <mergeCell ref="Z62:AE62"/>
    <mergeCell ref="AL62:AQ62"/>
    <mergeCell ref="AR62:AW62"/>
    <mergeCell ref="AX62:BC62"/>
    <mergeCell ref="BD62:BI62"/>
    <mergeCell ref="BP74:BU74"/>
    <mergeCell ref="BP73:BU73"/>
    <mergeCell ref="T71:Y71"/>
    <mergeCell ref="Z71:AE71"/>
    <mergeCell ref="AF71:AK71"/>
    <mergeCell ref="AL71:AQ71"/>
    <mergeCell ref="AR71:AW71"/>
    <mergeCell ref="BJ72:BO72"/>
    <mergeCell ref="BP72:BU72"/>
    <mergeCell ref="BJ71:BO71"/>
    <mergeCell ref="BP70:BU70"/>
    <mergeCell ref="BV70:CA70"/>
    <mergeCell ref="BD70:BI70"/>
    <mergeCell ref="BJ70:BO70"/>
    <mergeCell ref="AX64:BC64"/>
    <mergeCell ref="AX65:BC65"/>
    <mergeCell ref="AX69:BC69"/>
    <mergeCell ref="BD69:BI69"/>
    <mergeCell ref="BJ69:BO69"/>
    <mergeCell ref="BP69:BU69"/>
    <mergeCell ref="AF69:AK69"/>
    <mergeCell ref="AL69:AQ69"/>
    <mergeCell ref="AR69:AW69"/>
    <mergeCell ref="AF68:AK68"/>
    <mergeCell ref="BV69:CA69"/>
    <mergeCell ref="B70:G70"/>
    <mergeCell ref="H70:M70"/>
    <mergeCell ref="N70:S70"/>
    <mergeCell ref="T70:Y70"/>
    <mergeCell ref="Z70:AE70"/>
    <mergeCell ref="BJ68:BO68"/>
    <mergeCell ref="AX67:BC67"/>
    <mergeCell ref="BD67:BI67"/>
    <mergeCell ref="BJ67:BO67"/>
    <mergeCell ref="BV68:CA68"/>
    <mergeCell ref="B69:G69"/>
    <mergeCell ref="H69:M69"/>
    <mergeCell ref="N69:S69"/>
    <mergeCell ref="T69:Y69"/>
    <mergeCell ref="Z69:AE69"/>
    <mergeCell ref="BV67:CA67"/>
    <mergeCell ref="B68:G68"/>
    <mergeCell ref="H68:M68"/>
    <mergeCell ref="N68:S68"/>
    <mergeCell ref="T68:Y68"/>
    <mergeCell ref="Z68:AE68"/>
    <mergeCell ref="AL68:AQ68"/>
    <mergeCell ref="AR68:AW68"/>
    <mergeCell ref="AX68:BC68"/>
    <mergeCell ref="BD68:BI68"/>
    <mergeCell ref="BP65:BU65"/>
    <mergeCell ref="BV66:CA66"/>
    <mergeCell ref="B67:G67"/>
    <mergeCell ref="H67:M67"/>
    <mergeCell ref="N67:S67"/>
    <mergeCell ref="T67:Y67"/>
    <mergeCell ref="Z67:AE67"/>
    <mergeCell ref="AF67:AK67"/>
    <mergeCell ref="AL67:AQ67"/>
    <mergeCell ref="AR67:AW67"/>
    <mergeCell ref="B65:G65"/>
    <mergeCell ref="H65:M65"/>
    <mergeCell ref="N65:S65"/>
    <mergeCell ref="AR66:AW66"/>
    <mergeCell ref="AX70:BC70"/>
    <mergeCell ref="AX71:BC71"/>
    <mergeCell ref="AX75:BC75"/>
    <mergeCell ref="BD75:BI75"/>
    <mergeCell ref="BJ75:BO75"/>
    <mergeCell ref="BP75:BU75"/>
    <mergeCell ref="AF75:AK75"/>
    <mergeCell ref="AL75:AQ75"/>
    <mergeCell ref="AR75:AW75"/>
    <mergeCell ref="AF74:AK74"/>
    <mergeCell ref="BV75:CA75"/>
    <mergeCell ref="B76:G76"/>
    <mergeCell ref="H76:M76"/>
    <mergeCell ref="N76:S76"/>
    <mergeCell ref="T76:Y76"/>
    <mergeCell ref="Z76:AE76"/>
    <mergeCell ref="BJ74:BO74"/>
    <mergeCell ref="AX73:BC73"/>
    <mergeCell ref="BD73:BI73"/>
    <mergeCell ref="BJ73:BO73"/>
    <mergeCell ref="BV74:CA74"/>
    <mergeCell ref="B75:G75"/>
    <mergeCell ref="H75:M75"/>
    <mergeCell ref="N75:S75"/>
    <mergeCell ref="T75:Y75"/>
    <mergeCell ref="Z75:AE75"/>
    <mergeCell ref="BV73:CA73"/>
    <mergeCell ref="B74:G74"/>
    <mergeCell ref="H74:M74"/>
    <mergeCell ref="N74:S74"/>
    <mergeCell ref="T74:Y74"/>
    <mergeCell ref="Z74:AE74"/>
    <mergeCell ref="AL74:AQ74"/>
    <mergeCell ref="AR74:AW74"/>
    <mergeCell ref="AX74:BC74"/>
    <mergeCell ref="BD74:BI74"/>
    <mergeCell ref="BP71:BU71"/>
    <mergeCell ref="BV72:CA72"/>
    <mergeCell ref="B73:G73"/>
    <mergeCell ref="H73:M73"/>
    <mergeCell ref="N73:S73"/>
    <mergeCell ref="T73:Y73"/>
    <mergeCell ref="Z73:AE73"/>
    <mergeCell ref="AF73:AK73"/>
    <mergeCell ref="AL73:AQ73"/>
    <mergeCell ref="AR73:AW73"/>
    <mergeCell ref="B71:G71"/>
    <mergeCell ref="H71:M71"/>
    <mergeCell ref="N71:S71"/>
    <mergeCell ref="AR72:AW72"/>
    <mergeCell ref="AX72:BC72"/>
    <mergeCell ref="BD72:BI72"/>
    <mergeCell ref="BD71:BI71"/>
    <mergeCell ref="AL72:AQ72"/>
    <mergeCell ref="AF70:AK70"/>
    <mergeCell ref="AL70:AQ70"/>
    <mergeCell ref="AR70:AW70"/>
    <mergeCell ref="BV71:CA71"/>
    <mergeCell ref="B72:G72"/>
    <mergeCell ref="H72:M72"/>
    <mergeCell ref="N72:S72"/>
    <mergeCell ref="T72:Y72"/>
    <mergeCell ref="Z72:AE72"/>
    <mergeCell ref="AF72:AK72"/>
    <mergeCell ref="BP77:BU77"/>
    <mergeCell ref="BV78:CA78"/>
    <mergeCell ref="B79:G79"/>
    <mergeCell ref="H79:M79"/>
    <mergeCell ref="N79:S79"/>
    <mergeCell ref="T79:Y79"/>
    <mergeCell ref="Z79:AE79"/>
    <mergeCell ref="AF79:AK79"/>
    <mergeCell ref="AL79:AQ79"/>
    <mergeCell ref="AR79:AW79"/>
    <mergeCell ref="B77:G77"/>
    <mergeCell ref="H77:M77"/>
    <mergeCell ref="N77:S77"/>
    <mergeCell ref="AR78:AW78"/>
    <mergeCell ref="AX78:BC78"/>
    <mergeCell ref="BD78:BI78"/>
    <mergeCell ref="BD77:BI77"/>
    <mergeCell ref="AL78:AQ78"/>
    <mergeCell ref="AF76:AK76"/>
    <mergeCell ref="AL76:AQ76"/>
    <mergeCell ref="AR76:AW76"/>
    <mergeCell ref="BV77:CA77"/>
    <mergeCell ref="B78:G78"/>
    <mergeCell ref="H78:M78"/>
    <mergeCell ref="N78:S78"/>
    <mergeCell ref="T78:Y78"/>
    <mergeCell ref="Z78:AE78"/>
    <mergeCell ref="AF78:AK78"/>
    <mergeCell ref="BP80:BU80"/>
    <mergeCell ref="BP79:BU79"/>
    <mergeCell ref="T77:Y77"/>
    <mergeCell ref="Z77:AE77"/>
    <mergeCell ref="AF77:AK77"/>
    <mergeCell ref="AL77:AQ77"/>
    <mergeCell ref="AR77:AW77"/>
    <mergeCell ref="BJ78:BO78"/>
    <mergeCell ref="BP78:BU78"/>
    <mergeCell ref="BJ77:BO77"/>
    <mergeCell ref="BP76:BU76"/>
    <mergeCell ref="BV76:CA76"/>
    <mergeCell ref="BD76:BI76"/>
    <mergeCell ref="BJ76:BO76"/>
    <mergeCell ref="AX84:BC84"/>
    <mergeCell ref="BD84:BI84"/>
    <mergeCell ref="BD83:BI83"/>
    <mergeCell ref="AL84:AQ84"/>
    <mergeCell ref="AF82:AK82"/>
    <mergeCell ref="AL82:AQ82"/>
    <mergeCell ref="AR82:AW82"/>
    <mergeCell ref="BV83:CA83"/>
    <mergeCell ref="B84:G84"/>
    <mergeCell ref="H84:M84"/>
    <mergeCell ref="N84:S84"/>
    <mergeCell ref="T84:Y84"/>
    <mergeCell ref="Z84:AE84"/>
    <mergeCell ref="AF84:AK84"/>
    <mergeCell ref="BP86:BU86"/>
    <mergeCell ref="BP85:BU85"/>
    <mergeCell ref="T83:Y83"/>
    <mergeCell ref="Z83:AE83"/>
    <mergeCell ref="AF83:AK83"/>
    <mergeCell ref="AL83:AQ83"/>
    <mergeCell ref="AR83:AW83"/>
    <mergeCell ref="BJ84:BO84"/>
    <mergeCell ref="BP84:BU84"/>
    <mergeCell ref="BJ83:BO83"/>
    <mergeCell ref="BP82:BU82"/>
    <mergeCell ref="BV82:CA82"/>
    <mergeCell ref="BD82:BI82"/>
    <mergeCell ref="BJ82:BO82"/>
    <mergeCell ref="AX76:BC76"/>
    <mergeCell ref="AX77:BC77"/>
    <mergeCell ref="AX81:BC81"/>
    <mergeCell ref="BD81:BI81"/>
    <mergeCell ref="BJ81:BO81"/>
    <mergeCell ref="BP81:BU81"/>
    <mergeCell ref="AF81:AK81"/>
    <mergeCell ref="AL81:AQ81"/>
    <mergeCell ref="AR81:AW81"/>
    <mergeCell ref="AF80:AK80"/>
    <mergeCell ref="BV81:CA81"/>
    <mergeCell ref="B82:G82"/>
    <mergeCell ref="H82:M82"/>
    <mergeCell ref="N82:S82"/>
    <mergeCell ref="T82:Y82"/>
    <mergeCell ref="Z82:AE82"/>
    <mergeCell ref="BJ80:BO80"/>
    <mergeCell ref="AX79:BC79"/>
    <mergeCell ref="BD79:BI79"/>
    <mergeCell ref="BJ79:BO79"/>
    <mergeCell ref="BV80:CA80"/>
    <mergeCell ref="B81:G81"/>
    <mergeCell ref="H81:M81"/>
    <mergeCell ref="N81:S81"/>
    <mergeCell ref="T81:Y81"/>
    <mergeCell ref="Z81:AE81"/>
    <mergeCell ref="BV79:CA79"/>
    <mergeCell ref="B80:G80"/>
    <mergeCell ref="H80:M80"/>
    <mergeCell ref="N80:S80"/>
    <mergeCell ref="T80:Y80"/>
    <mergeCell ref="Z80:AE80"/>
    <mergeCell ref="AL80:AQ80"/>
    <mergeCell ref="AR80:AW80"/>
    <mergeCell ref="AX80:BC80"/>
    <mergeCell ref="BD80:BI80"/>
    <mergeCell ref="BP92:BU92"/>
    <mergeCell ref="BP91:BU91"/>
    <mergeCell ref="T89:Y89"/>
    <mergeCell ref="Z89:AE89"/>
    <mergeCell ref="AF89:AK89"/>
    <mergeCell ref="AL89:AQ89"/>
    <mergeCell ref="AR89:AW89"/>
    <mergeCell ref="BJ90:BO90"/>
    <mergeCell ref="BP90:BU90"/>
    <mergeCell ref="BJ89:BO89"/>
    <mergeCell ref="BP88:BU88"/>
    <mergeCell ref="BV88:CA88"/>
    <mergeCell ref="BD88:BI88"/>
    <mergeCell ref="BJ88:BO88"/>
    <mergeCell ref="AX82:BC82"/>
    <mergeCell ref="AX83:BC83"/>
    <mergeCell ref="AX87:BC87"/>
    <mergeCell ref="BD87:BI87"/>
    <mergeCell ref="BJ87:BO87"/>
    <mergeCell ref="BP87:BU87"/>
    <mergeCell ref="AF87:AK87"/>
    <mergeCell ref="AL87:AQ87"/>
    <mergeCell ref="AR87:AW87"/>
    <mergeCell ref="AF86:AK86"/>
    <mergeCell ref="BV87:CA87"/>
    <mergeCell ref="B88:G88"/>
    <mergeCell ref="H88:M88"/>
    <mergeCell ref="N88:S88"/>
    <mergeCell ref="T88:Y88"/>
    <mergeCell ref="Z88:AE88"/>
    <mergeCell ref="BJ86:BO86"/>
    <mergeCell ref="AX85:BC85"/>
    <mergeCell ref="BD85:BI85"/>
    <mergeCell ref="BJ85:BO85"/>
    <mergeCell ref="BV86:CA86"/>
    <mergeCell ref="B87:G87"/>
    <mergeCell ref="H87:M87"/>
    <mergeCell ref="N87:S87"/>
    <mergeCell ref="T87:Y87"/>
    <mergeCell ref="Z87:AE87"/>
    <mergeCell ref="BV85:CA85"/>
    <mergeCell ref="B86:G86"/>
    <mergeCell ref="H86:M86"/>
    <mergeCell ref="N86:S86"/>
    <mergeCell ref="T86:Y86"/>
    <mergeCell ref="Z86:AE86"/>
    <mergeCell ref="AL86:AQ86"/>
    <mergeCell ref="AR86:AW86"/>
    <mergeCell ref="AX86:BC86"/>
    <mergeCell ref="BD86:BI86"/>
    <mergeCell ref="BP83:BU83"/>
    <mergeCell ref="BV84:CA84"/>
    <mergeCell ref="B85:G85"/>
    <mergeCell ref="H85:M85"/>
    <mergeCell ref="N85:S85"/>
    <mergeCell ref="T85:Y85"/>
    <mergeCell ref="Z85:AE85"/>
    <mergeCell ref="AF85:AK85"/>
    <mergeCell ref="AL85:AQ85"/>
    <mergeCell ref="AR85:AW85"/>
    <mergeCell ref="B83:G83"/>
    <mergeCell ref="H83:M83"/>
    <mergeCell ref="N83:S83"/>
    <mergeCell ref="AR84:AW84"/>
    <mergeCell ref="AX88:BC88"/>
    <mergeCell ref="AX89:BC89"/>
    <mergeCell ref="AX93:BC93"/>
    <mergeCell ref="BD93:BI93"/>
    <mergeCell ref="BJ93:BO93"/>
    <mergeCell ref="BP93:BU93"/>
    <mergeCell ref="AF93:AK93"/>
    <mergeCell ref="AL93:AQ93"/>
    <mergeCell ref="AR93:AW93"/>
    <mergeCell ref="AF92:AK92"/>
    <mergeCell ref="BV93:CA93"/>
    <mergeCell ref="B94:G94"/>
    <mergeCell ref="H94:M94"/>
    <mergeCell ref="N94:S94"/>
    <mergeCell ref="T94:Y94"/>
    <mergeCell ref="Z94:AE94"/>
    <mergeCell ref="BJ92:BO92"/>
    <mergeCell ref="AX91:BC91"/>
    <mergeCell ref="BD91:BI91"/>
    <mergeCell ref="BJ91:BO91"/>
    <mergeCell ref="BV92:CA92"/>
    <mergeCell ref="B93:G93"/>
    <mergeCell ref="H93:M93"/>
    <mergeCell ref="N93:S93"/>
    <mergeCell ref="T93:Y93"/>
    <mergeCell ref="Z93:AE93"/>
    <mergeCell ref="BV91:CA91"/>
    <mergeCell ref="B92:G92"/>
    <mergeCell ref="H92:M92"/>
    <mergeCell ref="N92:S92"/>
    <mergeCell ref="T92:Y92"/>
    <mergeCell ref="Z92:AE92"/>
    <mergeCell ref="AL92:AQ92"/>
    <mergeCell ref="AR92:AW92"/>
    <mergeCell ref="AX92:BC92"/>
    <mergeCell ref="BD92:BI92"/>
    <mergeCell ref="BP89:BU89"/>
    <mergeCell ref="BV90:CA90"/>
    <mergeCell ref="B91:G91"/>
    <mergeCell ref="H91:M91"/>
    <mergeCell ref="N91:S91"/>
    <mergeCell ref="T91:Y91"/>
    <mergeCell ref="Z91:AE91"/>
    <mergeCell ref="AF91:AK91"/>
    <mergeCell ref="AL91:AQ91"/>
    <mergeCell ref="AR91:AW91"/>
    <mergeCell ref="B89:G89"/>
    <mergeCell ref="H89:M89"/>
    <mergeCell ref="N89:S89"/>
    <mergeCell ref="AR90:AW90"/>
    <mergeCell ref="AX90:BC90"/>
    <mergeCell ref="BD90:BI90"/>
    <mergeCell ref="BD89:BI89"/>
    <mergeCell ref="AL90:AQ90"/>
    <mergeCell ref="AF88:AK88"/>
    <mergeCell ref="AL88:AQ88"/>
    <mergeCell ref="AR88:AW88"/>
    <mergeCell ref="BV89:CA89"/>
    <mergeCell ref="B90:G90"/>
    <mergeCell ref="H90:M90"/>
    <mergeCell ref="N90:S90"/>
    <mergeCell ref="T90:Y90"/>
    <mergeCell ref="Z90:AE90"/>
    <mergeCell ref="AF90:AK90"/>
    <mergeCell ref="BP95:BU95"/>
    <mergeCell ref="BV96:CA96"/>
    <mergeCell ref="B97:G97"/>
    <mergeCell ref="H97:M97"/>
    <mergeCell ref="N97:S97"/>
    <mergeCell ref="T97:Y97"/>
    <mergeCell ref="Z97:AE97"/>
    <mergeCell ref="AF97:AK97"/>
    <mergeCell ref="AL97:AQ97"/>
    <mergeCell ref="AR97:AW97"/>
    <mergeCell ref="B95:G95"/>
    <mergeCell ref="H95:M95"/>
    <mergeCell ref="N95:S95"/>
    <mergeCell ref="AR96:AW96"/>
    <mergeCell ref="AX96:BC96"/>
    <mergeCell ref="BD96:BI96"/>
    <mergeCell ref="BD95:BI95"/>
    <mergeCell ref="AL96:AQ96"/>
    <mergeCell ref="AF94:AK94"/>
    <mergeCell ref="AL94:AQ94"/>
    <mergeCell ref="AR94:AW94"/>
    <mergeCell ref="BV95:CA95"/>
    <mergeCell ref="B96:G96"/>
    <mergeCell ref="H96:M96"/>
    <mergeCell ref="N96:S96"/>
    <mergeCell ref="T96:Y96"/>
    <mergeCell ref="Z96:AE96"/>
    <mergeCell ref="AF96:AK96"/>
    <mergeCell ref="BP98:BU98"/>
    <mergeCell ref="BP97:BU97"/>
    <mergeCell ref="T95:Y95"/>
    <mergeCell ref="Z95:AE95"/>
    <mergeCell ref="AF95:AK95"/>
    <mergeCell ref="AL95:AQ95"/>
    <mergeCell ref="AR95:AW95"/>
    <mergeCell ref="BJ96:BO96"/>
    <mergeCell ref="BP96:BU96"/>
    <mergeCell ref="BJ95:BO95"/>
    <mergeCell ref="BP94:BU94"/>
    <mergeCell ref="BV94:CA94"/>
    <mergeCell ref="BD94:BI94"/>
    <mergeCell ref="BJ94:BO94"/>
    <mergeCell ref="AX102:BC102"/>
    <mergeCell ref="BD102:BI102"/>
    <mergeCell ref="BD101:BI101"/>
    <mergeCell ref="AL102:AQ102"/>
    <mergeCell ref="AF100:AK100"/>
    <mergeCell ref="AL100:AQ100"/>
    <mergeCell ref="AR100:AW100"/>
    <mergeCell ref="BV101:CA101"/>
    <mergeCell ref="B102:G102"/>
    <mergeCell ref="H102:M102"/>
    <mergeCell ref="N102:S102"/>
    <mergeCell ref="T102:Y102"/>
    <mergeCell ref="Z102:AE102"/>
    <mergeCell ref="AF102:AK102"/>
    <mergeCell ref="BP104:BU104"/>
    <mergeCell ref="BP103:BU103"/>
    <mergeCell ref="T101:Y101"/>
    <mergeCell ref="Z101:AE101"/>
    <mergeCell ref="AF101:AK101"/>
    <mergeCell ref="AL101:AQ101"/>
    <mergeCell ref="AR101:AW101"/>
    <mergeCell ref="BJ102:BO102"/>
    <mergeCell ref="BP102:BU102"/>
    <mergeCell ref="BJ101:BO101"/>
    <mergeCell ref="BP100:BU100"/>
    <mergeCell ref="BV100:CA100"/>
    <mergeCell ref="BD100:BI100"/>
    <mergeCell ref="BJ100:BO100"/>
    <mergeCell ref="AX94:BC94"/>
    <mergeCell ref="AX95:BC95"/>
    <mergeCell ref="AX99:BC99"/>
    <mergeCell ref="BD99:BI99"/>
    <mergeCell ref="BJ99:BO99"/>
    <mergeCell ref="BP99:BU99"/>
    <mergeCell ref="AF99:AK99"/>
    <mergeCell ref="AL99:AQ99"/>
    <mergeCell ref="AR99:AW99"/>
    <mergeCell ref="AF98:AK98"/>
    <mergeCell ref="BV99:CA99"/>
    <mergeCell ref="B100:G100"/>
    <mergeCell ref="H100:M100"/>
    <mergeCell ref="N100:S100"/>
    <mergeCell ref="T100:Y100"/>
    <mergeCell ref="Z100:AE100"/>
    <mergeCell ref="BJ98:BO98"/>
    <mergeCell ref="AX97:BC97"/>
    <mergeCell ref="BD97:BI97"/>
    <mergeCell ref="BJ97:BO97"/>
    <mergeCell ref="BV98:CA98"/>
    <mergeCell ref="B99:G99"/>
    <mergeCell ref="H99:M99"/>
    <mergeCell ref="N99:S99"/>
    <mergeCell ref="T99:Y99"/>
    <mergeCell ref="Z99:AE99"/>
    <mergeCell ref="BV97:CA97"/>
    <mergeCell ref="B98:G98"/>
    <mergeCell ref="H98:M98"/>
    <mergeCell ref="N98:S98"/>
    <mergeCell ref="T98:Y98"/>
    <mergeCell ref="Z98:AE98"/>
    <mergeCell ref="AL98:AQ98"/>
    <mergeCell ref="AR98:AW98"/>
    <mergeCell ref="AX98:BC98"/>
    <mergeCell ref="BD98:BI98"/>
    <mergeCell ref="BP110:BU110"/>
    <mergeCell ref="BP109:BU109"/>
    <mergeCell ref="T107:Y107"/>
    <mergeCell ref="Z107:AE107"/>
    <mergeCell ref="AF107:AK107"/>
    <mergeCell ref="AL107:AQ107"/>
    <mergeCell ref="AR107:AW107"/>
    <mergeCell ref="BJ108:BO108"/>
    <mergeCell ref="BP108:BU108"/>
    <mergeCell ref="BJ107:BO107"/>
    <mergeCell ref="BP106:BU106"/>
    <mergeCell ref="BV106:CA106"/>
    <mergeCell ref="BD106:BI106"/>
    <mergeCell ref="BJ106:BO106"/>
    <mergeCell ref="AX100:BC100"/>
    <mergeCell ref="AX101:BC101"/>
    <mergeCell ref="AX105:BC105"/>
    <mergeCell ref="BD105:BI105"/>
    <mergeCell ref="BJ105:BO105"/>
    <mergeCell ref="BP105:BU105"/>
    <mergeCell ref="AF105:AK105"/>
    <mergeCell ref="AL105:AQ105"/>
    <mergeCell ref="AR105:AW105"/>
    <mergeCell ref="AF104:AK104"/>
    <mergeCell ref="BV105:CA105"/>
    <mergeCell ref="B106:G106"/>
    <mergeCell ref="H106:M106"/>
    <mergeCell ref="N106:S106"/>
    <mergeCell ref="T106:Y106"/>
    <mergeCell ref="Z106:AE106"/>
    <mergeCell ref="BJ104:BO104"/>
    <mergeCell ref="AX103:BC103"/>
    <mergeCell ref="BD103:BI103"/>
    <mergeCell ref="BJ103:BO103"/>
    <mergeCell ref="BV104:CA104"/>
    <mergeCell ref="B105:G105"/>
    <mergeCell ref="H105:M105"/>
    <mergeCell ref="N105:S105"/>
    <mergeCell ref="T105:Y105"/>
    <mergeCell ref="Z105:AE105"/>
    <mergeCell ref="BV103:CA103"/>
    <mergeCell ref="B104:G104"/>
    <mergeCell ref="H104:M104"/>
    <mergeCell ref="N104:S104"/>
    <mergeCell ref="T104:Y104"/>
    <mergeCell ref="Z104:AE104"/>
    <mergeCell ref="AL104:AQ104"/>
    <mergeCell ref="AR104:AW104"/>
    <mergeCell ref="AX104:BC104"/>
    <mergeCell ref="BD104:BI104"/>
    <mergeCell ref="BP101:BU101"/>
    <mergeCell ref="BV102:CA102"/>
    <mergeCell ref="B103:G103"/>
    <mergeCell ref="H103:M103"/>
    <mergeCell ref="N103:S103"/>
    <mergeCell ref="T103:Y103"/>
    <mergeCell ref="Z103:AE103"/>
    <mergeCell ref="AF103:AK103"/>
    <mergeCell ref="AL103:AQ103"/>
    <mergeCell ref="AR103:AW103"/>
    <mergeCell ref="B101:G101"/>
    <mergeCell ref="H101:M101"/>
    <mergeCell ref="N101:S101"/>
    <mergeCell ref="AR102:AW102"/>
    <mergeCell ref="AX106:BC106"/>
    <mergeCell ref="AX107:BC107"/>
    <mergeCell ref="AX111:BC111"/>
    <mergeCell ref="BD111:BI111"/>
    <mergeCell ref="BJ111:BO111"/>
    <mergeCell ref="BP111:BU111"/>
    <mergeCell ref="AF111:AK111"/>
    <mergeCell ref="AL111:AQ111"/>
    <mergeCell ref="AR111:AW111"/>
    <mergeCell ref="AF110:AK110"/>
    <mergeCell ref="BV111:CA111"/>
    <mergeCell ref="B112:G112"/>
    <mergeCell ref="H112:M112"/>
    <mergeCell ref="N112:S112"/>
    <mergeCell ref="T112:Y112"/>
    <mergeCell ref="Z112:AE112"/>
    <mergeCell ref="BJ110:BO110"/>
    <mergeCell ref="AX109:BC109"/>
    <mergeCell ref="BD109:BI109"/>
    <mergeCell ref="BJ109:BO109"/>
    <mergeCell ref="BV110:CA110"/>
    <mergeCell ref="B111:G111"/>
    <mergeCell ref="H111:M111"/>
    <mergeCell ref="N111:S111"/>
    <mergeCell ref="T111:Y111"/>
    <mergeCell ref="Z111:AE111"/>
    <mergeCell ref="BV109:CA109"/>
    <mergeCell ref="B110:G110"/>
    <mergeCell ref="H110:M110"/>
    <mergeCell ref="N110:S110"/>
    <mergeCell ref="T110:Y110"/>
    <mergeCell ref="Z110:AE110"/>
    <mergeCell ref="AL110:AQ110"/>
    <mergeCell ref="AR110:AW110"/>
    <mergeCell ref="AX110:BC110"/>
    <mergeCell ref="BD110:BI110"/>
    <mergeCell ref="BP107:BU107"/>
    <mergeCell ref="BV108:CA108"/>
    <mergeCell ref="B109:G109"/>
    <mergeCell ref="H109:M109"/>
    <mergeCell ref="N109:S109"/>
    <mergeCell ref="T109:Y109"/>
    <mergeCell ref="Z109:AE109"/>
    <mergeCell ref="AF109:AK109"/>
    <mergeCell ref="AL109:AQ109"/>
    <mergeCell ref="AR109:AW109"/>
    <mergeCell ref="B107:G107"/>
    <mergeCell ref="H107:M107"/>
    <mergeCell ref="N107:S107"/>
    <mergeCell ref="AR108:AW108"/>
    <mergeCell ref="AX108:BC108"/>
    <mergeCell ref="BD108:BI108"/>
    <mergeCell ref="BD107:BI107"/>
    <mergeCell ref="AL108:AQ108"/>
    <mergeCell ref="AF106:AK106"/>
    <mergeCell ref="AL106:AQ106"/>
    <mergeCell ref="AR106:AW106"/>
    <mergeCell ref="BV107:CA107"/>
    <mergeCell ref="B108:G108"/>
    <mergeCell ref="H108:M108"/>
    <mergeCell ref="N108:S108"/>
    <mergeCell ref="T108:Y108"/>
    <mergeCell ref="Z108:AE108"/>
    <mergeCell ref="AF108:AK108"/>
    <mergeCell ref="BP113:BU113"/>
    <mergeCell ref="BV114:CA114"/>
    <mergeCell ref="B115:G115"/>
    <mergeCell ref="H115:M115"/>
    <mergeCell ref="N115:S115"/>
    <mergeCell ref="T115:Y115"/>
    <mergeCell ref="Z115:AE115"/>
    <mergeCell ref="AF115:AK115"/>
    <mergeCell ref="AL115:AQ115"/>
    <mergeCell ref="AR115:AW115"/>
    <mergeCell ref="B113:G113"/>
    <mergeCell ref="H113:M113"/>
    <mergeCell ref="N113:S113"/>
    <mergeCell ref="AR114:AW114"/>
    <mergeCell ref="AX114:BC114"/>
    <mergeCell ref="BD114:BI114"/>
    <mergeCell ref="BD113:BI113"/>
    <mergeCell ref="AL114:AQ114"/>
    <mergeCell ref="AF112:AK112"/>
    <mergeCell ref="AL112:AQ112"/>
    <mergeCell ref="AR112:AW112"/>
    <mergeCell ref="BV113:CA113"/>
    <mergeCell ref="B114:G114"/>
    <mergeCell ref="H114:M114"/>
    <mergeCell ref="N114:S114"/>
    <mergeCell ref="T114:Y114"/>
    <mergeCell ref="Z114:AE114"/>
    <mergeCell ref="AF114:AK114"/>
    <mergeCell ref="BP116:BU116"/>
    <mergeCell ref="BP115:BU115"/>
    <mergeCell ref="T113:Y113"/>
    <mergeCell ref="Z113:AE113"/>
    <mergeCell ref="AF113:AK113"/>
    <mergeCell ref="AL113:AQ113"/>
    <mergeCell ref="AR113:AW113"/>
    <mergeCell ref="BJ114:BO114"/>
    <mergeCell ref="BP114:BU114"/>
    <mergeCell ref="BJ113:BO113"/>
    <mergeCell ref="BP112:BU112"/>
    <mergeCell ref="BV112:CA112"/>
    <mergeCell ref="BD112:BI112"/>
    <mergeCell ref="BJ112:BO112"/>
    <mergeCell ref="AX120:BC120"/>
    <mergeCell ref="BD120:BI120"/>
    <mergeCell ref="BD119:BI119"/>
    <mergeCell ref="AL120:AQ120"/>
    <mergeCell ref="AF118:AK118"/>
    <mergeCell ref="AL118:AQ118"/>
    <mergeCell ref="AR118:AW118"/>
    <mergeCell ref="BV119:CA119"/>
    <mergeCell ref="B120:G120"/>
    <mergeCell ref="H120:M120"/>
    <mergeCell ref="N120:S120"/>
    <mergeCell ref="T120:Y120"/>
    <mergeCell ref="Z120:AE120"/>
    <mergeCell ref="AF120:AK120"/>
    <mergeCell ref="BP122:BU122"/>
    <mergeCell ref="BP121:BU121"/>
    <mergeCell ref="T119:Y119"/>
    <mergeCell ref="Z119:AE119"/>
    <mergeCell ref="AF119:AK119"/>
    <mergeCell ref="AL119:AQ119"/>
    <mergeCell ref="AR119:AW119"/>
    <mergeCell ref="BJ120:BO120"/>
    <mergeCell ref="BP120:BU120"/>
    <mergeCell ref="BJ119:BO119"/>
    <mergeCell ref="BP118:BU118"/>
    <mergeCell ref="BV118:CA118"/>
    <mergeCell ref="BD118:BI118"/>
    <mergeCell ref="BJ118:BO118"/>
    <mergeCell ref="AX112:BC112"/>
    <mergeCell ref="AX113:BC113"/>
    <mergeCell ref="AX117:BC117"/>
    <mergeCell ref="BD117:BI117"/>
    <mergeCell ref="BJ117:BO117"/>
    <mergeCell ref="BP117:BU117"/>
    <mergeCell ref="AF117:AK117"/>
    <mergeCell ref="AL117:AQ117"/>
    <mergeCell ref="AR117:AW117"/>
    <mergeCell ref="AF116:AK116"/>
    <mergeCell ref="BV117:CA117"/>
    <mergeCell ref="B118:G118"/>
    <mergeCell ref="H118:M118"/>
    <mergeCell ref="N118:S118"/>
    <mergeCell ref="T118:Y118"/>
    <mergeCell ref="Z118:AE118"/>
    <mergeCell ref="BJ116:BO116"/>
    <mergeCell ref="AX115:BC115"/>
    <mergeCell ref="BD115:BI115"/>
    <mergeCell ref="BJ115:BO115"/>
    <mergeCell ref="BV116:CA116"/>
    <mergeCell ref="B117:G117"/>
    <mergeCell ref="H117:M117"/>
    <mergeCell ref="N117:S117"/>
    <mergeCell ref="T117:Y117"/>
    <mergeCell ref="Z117:AE117"/>
    <mergeCell ref="BV115:CA115"/>
    <mergeCell ref="B116:G116"/>
    <mergeCell ref="H116:M116"/>
    <mergeCell ref="N116:S116"/>
    <mergeCell ref="T116:Y116"/>
    <mergeCell ref="Z116:AE116"/>
    <mergeCell ref="AL116:AQ116"/>
    <mergeCell ref="AR116:AW116"/>
    <mergeCell ref="AX116:BC116"/>
    <mergeCell ref="BD116:BI116"/>
    <mergeCell ref="BP128:BU128"/>
    <mergeCell ref="BP127:BU127"/>
    <mergeCell ref="T125:Y125"/>
    <mergeCell ref="Z125:AE125"/>
    <mergeCell ref="AF125:AK125"/>
    <mergeCell ref="AL125:AQ125"/>
    <mergeCell ref="AR125:AW125"/>
    <mergeCell ref="BJ126:BO126"/>
    <mergeCell ref="BP126:BU126"/>
    <mergeCell ref="BJ125:BO125"/>
    <mergeCell ref="BP124:BU124"/>
    <mergeCell ref="BV124:CA124"/>
    <mergeCell ref="BD124:BI124"/>
    <mergeCell ref="BJ124:BO124"/>
    <mergeCell ref="AX118:BC118"/>
    <mergeCell ref="AX119:BC119"/>
    <mergeCell ref="AX123:BC123"/>
    <mergeCell ref="BD123:BI123"/>
    <mergeCell ref="BJ123:BO123"/>
    <mergeCell ref="BP123:BU123"/>
    <mergeCell ref="AF123:AK123"/>
    <mergeCell ref="AL123:AQ123"/>
    <mergeCell ref="AR123:AW123"/>
    <mergeCell ref="AF122:AK122"/>
    <mergeCell ref="BV123:CA123"/>
    <mergeCell ref="B124:G124"/>
    <mergeCell ref="H124:M124"/>
    <mergeCell ref="N124:S124"/>
    <mergeCell ref="T124:Y124"/>
    <mergeCell ref="Z124:AE124"/>
    <mergeCell ref="BJ122:BO122"/>
    <mergeCell ref="AX121:BC121"/>
    <mergeCell ref="BD121:BI121"/>
    <mergeCell ref="BJ121:BO121"/>
    <mergeCell ref="BV122:CA122"/>
    <mergeCell ref="B123:G123"/>
    <mergeCell ref="H123:M123"/>
    <mergeCell ref="N123:S123"/>
    <mergeCell ref="T123:Y123"/>
    <mergeCell ref="Z123:AE123"/>
    <mergeCell ref="BV121:CA121"/>
    <mergeCell ref="B122:G122"/>
    <mergeCell ref="H122:M122"/>
    <mergeCell ref="N122:S122"/>
    <mergeCell ref="T122:Y122"/>
    <mergeCell ref="Z122:AE122"/>
    <mergeCell ref="AL122:AQ122"/>
    <mergeCell ref="AR122:AW122"/>
    <mergeCell ref="AX122:BC122"/>
    <mergeCell ref="BD122:BI122"/>
    <mergeCell ref="BP119:BU119"/>
    <mergeCell ref="BV120:CA120"/>
    <mergeCell ref="B121:G121"/>
    <mergeCell ref="H121:M121"/>
    <mergeCell ref="N121:S121"/>
    <mergeCell ref="T121:Y121"/>
    <mergeCell ref="Z121:AE121"/>
    <mergeCell ref="AF121:AK121"/>
    <mergeCell ref="AL121:AQ121"/>
    <mergeCell ref="AR121:AW121"/>
    <mergeCell ref="B119:G119"/>
    <mergeCell ref="H119:M119"/>
    <mergeCell ref="N119:S119"/>
    <mergeCell ref="AR120:AW120"/>
    <mergeCell ref="AX124:BC124"/>
    <mergeCell ref="AX125:BC125"/>
    <mergeCell ref="AX129:BC129"/>
    <mergeCell ref="BD129:BI129"/>
    <mergeCell ref="BJ129:BO129"/>
    <mergeCell ref="BP129:BU129"/>
    <mergeCell ref="AF129:AK129"/>
    <mergeCell ref="AL129:AQ129"/>
    <mergeCell ref="AR129:AW129"/>
    <mergeCell ref="AF128:AK128"/>
    <mergeCell ref="BV129:CA129"/>
    <mergeCell ref="B130:G130"/>
    <mergeCell ref="H130:M130"/>
    <mergeCell ref="N130:S130"/>
    <mergeCell ref="T130:Y130"/>
    <mergeCell ref="Z130:AE130"/>
    <mergeCell ref="BJ128:BO128"/>
    <mergeCell ref="AX127:BC127"/>
    <mergeCell ref="BD127:BI127"/>
    <mergeCell ref="BJ127:BO127"/>
    <mergeCell ref="BV128:CA128"/>
    <mergeCell ref="B129:G129"/>
    <mergeCell ref="H129:M129"/>
    <mergeCell ref="N129:S129"/>
    <mergeCell ref="T129:Y129"/>
    <mergeCell ref="Z129:AE129"/>
    <mergeCell ref="BV127:CA127"/>
    <mergeCell ref="B128:G128"/>
    <mergeCell ref="H128:M128"/>
    <mergeCell ref="N128:S128"/>
    <mergeCell ref="T128:Y128"/>
    <mergeCell ref="Z128:AE128"/>
    <mergeCell ref="AL128:AQ128"/>
    <mergeCell ref="AR128:AW128"/>
    <mergeCell ref="AX128:BC128"/>
    <mergeCell ref="BD128:BI128"/>
    <mergeCell ref="BP125:BU125"/>
    <mergeCell ref="BV126:CA126"/>
    <mergeCell ref="B127:G127"/>
    <mergeCell ref="H127:M127"/>
    <mergeCell ref="N127:S127"/>
    <mergeCell ref="T127:Y127"/>
    <mergeCell ref="Z127:AE127"/>
    <mergeCell ref="AF127:AK127"/>
    <mergeCell ref="AL127:AQ127"/>
    <mergeCell ref="AR127:AW127"/>
    <mergeCell ref="B125:G125"/>
    <mergeCell ref="H125:M125"/>
    <mergeCell ref="N125:S125"/>
    <mergeCell ref="AR126:AW126"/>
    <mergeCell ref="AX126:BC126"/>
    <mergeCell ref="BD126:BI126"/>
    <mergeCell ref="BD125:BI125"/>
    <mergeCell ref="AL126:AQ126"/>
    <mergeCell ref="AF124:AK124"/>
    <mergeCell ref="AL124:AQ124"/>
    <mergeCell ref="AR124:AW124"/>
    <mergeCell ref="BV125:CA125"/>
    <mergeCell ref="B126:G126"/>
    <mergeCell ref="H126:M126"/>
    <mergeCell ref="N126:S126"/>
    <mergeCell ref="T126:Y126"/>
    <mergeCell ref="Z126:AE126"/>
    <mergeCell ref="AF126:AK126"/>
    <mergeCell ref="BP131:BU131"/>
    <mergeCell ref="BV132:CA132"/>
    <mergeCell ref="B133:G133"/>
    <mergeCell ref="H133:M133"/>
    <mergeCell ref="N133:S133"/>
    <mergeCell ref="T133:Y133"/>
    <mergeCell ref="Z133:AE133"/>
    <mergeCell ref="AF133:AK133"/>
    <mergeCell ref="AL133:AQ133"/>
    <mergeCell ref="AR133:AW133"/>
    <mergeCell ref="B131:G131"/>
    <mergeCell ref="H131:M131"/>
    <mergeCell ref="N131:S131"/>
    <mergeCell ref="AR132:AW132"/>
    <mergeCell ref="AX132:BC132"/>
    <mergeCell ref="BD132:BI132"/>
    <mergeCell ref="BD131:BI131"/>
    <mergeCell ref="AL132:AQ132"/>
    <mergeCell ref="AF130:AK130"/>
    <mergeCell ref="AL130:AQ130"/>
    <mergeCell ref="AR130:AW130"/>
    <mergeCell ref="BV131:CA131"/>
    <mergeCell ref="B132:G132"/>
    <mergeCell ref="H132:M132"/>
    <mergeCell ref="N132:S132"/>
    <mergeCell ref="T132:Y132"/>
    <mergeCell ref="Z132:AE132"/>
    <mergeCell ref="AF132:AK132"/>
    <mergeCell ref="BP134:BU134"/>
    <mergeCell ref="BP133:BU133"/>
    <mergeCell ref="T131:Y131"/>
    <mergeCell ref="Z131:AE131"/>
    <mergeCell ref="AF131:AK131"/>
    <mergeCell ref="AL131:AQ131"/>
    <mergeCell ref="AR131:AW131"/>
    <mergeCell ref="BJ132:BO132"/>
    <mergeCell ref="BP132:BU132"/>
    <mergeCell ref="BJ131:BO131"/>
    <mergeCell ref="BP130:BU130"/>
    <mergeCell ref="BV130:CA130"/>
    <mergeCell ref="BD130:BI130"/>
    <mergeCell ref="BJ130:BO130"/>
    <mergeCell ref="AX138:BC138"/>
    <mergeCell ref="BD138:BI138"/>
    <mergeCell ref="BD137:BI137"/>
    <mergeCell ref="AL138:AQ138"/>
    <mergeCell ref="AF136:AK136"/>
    <mergeCell ref="AL136:AQ136"/>
    <mergeCell ref="AR136:AW136"/>
    <mergeCell ref="BV137:CA137"/>
    <mergeCell ref="B138:G138"/>
    <mergeCell ref="H138:M138"/>
    <mergeCell ref="N138:S138"/>
    <mergeCell ref="T138:Y138"/>
    <mergeCell ref="Z138:AE138"/>
    <mergeCell ref="AF138:AK138"/>
    <mergeCell ref="BP140:BU140"/>
    <mergeCell ref="BP139:BU139"/>
    <mergeCell ref="T137:Y137"/>
    <mergeCell ref="Z137:AE137"/>
    <mergeCell ref="AF137:AK137"/>
    <mergeCell ref="AL137:AQ137"/>
    <mergeCell ref="AR137:AW137"/>
    <mergeCell ref="BJ138:BO138"/>
    <mergeCell ref="BP138:BU138"/>
    <mergeCell ref="BJ137:BO137"/>
    <mergeCell ref="BP136:BU136"/>
    <mergeCell ref="BV136:CA136"/>
    <mergeCell ref="BD136:BI136"/>
    <mergeCell ref="BJ136:BO136"/>
    <mergeCell ref="AX130:BC130"/>
    <mergeCell ref="AX131:BC131"/>
    <mergeCell ref="AX135:BC135"/>
    <mergeCell ref="BD135:BI135"/>
    <mergeCell ref="BJ135:BO135"/>
    <mergeCell ref="BP135:BU135"/>
    <mergeCell ref="AF135:AK135"/>
    <mergeCell ref="AL135:AQ135"/>
    <mergeCell ref="AR135:AW135"/>
    <mergeCell ref="AF134:AK134"/>
    <mergeCell ref="BV135:CA135"/>
    <mergeCell ref="B136:G136"/>
    <mergeCell ref="H136:M136"/>
    <mergeCell ref="N136:S136"/>
    <mergeCell ref="T136:Y136"/>
    <mergeCell ref="Z136:AE136"/>
    <mergeCell ref="BJ134:BO134"/>
    <mergeCell ref="AX133:BC133"/>
    <mergeCell ref="BD133:BI133"/>
    <mergeCell ref="BJ133:BO133"/>
    <mergeCell ref="BV134:CA134"/>
    <mergeCell ref="B135:G135"/>
    <mergeCell ref="H135:M135"/>
    <mergeCell ref="N135:S135"/>
    <mergeCell ref="T135:Y135"/>
    <mergeCell ref="Z135:AE135"/>
    <mergeCell ref="BV133:CA133"/>
    <mergeCell ref="B134:G134"/>
    <mergeCell ref="H134:M134"/>
    <mergeCell ref="N134:S134"/>
    <mergeCell ref="T134:Y134"/>
    <mergeCell ref="Z134:AE134"/>
    <mergeCell ref="AL134:AQ134"/>
    <mergeCell ref="AR134:AW134"/>
    <mergeCell ref="AX134:BC134"/>
    <mergeCell ref="BD134:BI134"/>
    <mergeCell ref="BP146:BU146"/>
    <mergeCell ref="BP145:BU145"/>
    <mergeCell ref="T143:Y143"/>
    <mergeCell ref="Z143:AE143"/>
    <mergeCell ref="AF143:AK143"/>
    <mergeCell ref="AL143:AQ143"/>
    <mergeCell ref="AR143:AW143"/>
    <mergeCell ref="BJ144:BO144"/>
    <mergeCell ref="BP144:BU144"/>
    <mergeCell ref="BJ143:BO143"/>
    <mergeCell ref="BP142:BU142"/>
    <mergeCell ref="BV142:CA142"/>
    <mergeCell ref="BD142:BI142"/>
    <mergeCell ref="BJ142:BO142"/>
    <mergeCell ref="AX136:BC136"/>
    <mergeCell ref="AX137:BC137"/>
    <mergeCell ref="AX141:BC141"/>
    <mergeCell ref="BD141:BI141"/>
    <mergeCell ref="BJ141:BO141"/>
    <mergeCell ref="BP141:BU141"/>
    <mergeCell ref="AF141:AK141"/>
    <mergeCell ref="AL141:AQ141"/>
    <mergeCell ref="AR141:AW141"/>
    <mergeCell ref="AF140:AK140"/>
    <mergeCell ref="BV141:CA141"/>
    <mergeCell ref="B142:G142"/>
    <mergeCell ref="H142:M142"/>
    <mergeCell ref="N142:S142"/>
    <mergeCell ref="T142:Y142"/>
    <mergeCell ref="Z142:AE142"/>
    <mergeCell ref="BJ140:BO140"/>
    <mergeCell ref="AX139:BC139"/>
    <mergeCell ref="BD139:BI139"/>
    <mergeCell ref="BJ139:BO139"/>
    <mergeCell ref="BV140:CA140"/>
    <mergeCell ref="B141:G141"/>
    <mergeCell ref="H141:M141"/>
    <mergeCell ref="N141:S141"/>
    <mergeCell ref="T141:Y141"/>
    <mergeCell ref="Z141:AE141"/>
    <mergeCell ref="BV139:CA139"/>
    <mergeCell ref="B140:G140"/>
    <mergeCell ref="H140:M140"/>
    <mergeCell ref="N140:S140"/>
    <mergeCell ref="T140:Y140"/>
    <mergeCell ref="Z140:AE140"/>
    <mergeCell ref="AL140:AQ140"/>
    <mergeCell ref="AR140:AW140"/>
    <mergeCell ref="AX140:BC140"/>
    <mergeCell ref="BD140:BI140"/>
    <mergeCell ref="BP137:BU137"/>
    <mergeCell ref="BV138:CA138"/>
    <mergeCell ref="B139:G139"/>
    <mergeCell ref="H139:M139"/>
    <mergeCell ref="N139:S139"/>
    <mergeCell ref="T139:Y139"/>
    <mergeCell ref="Z139:AE139"/>
    <mergeCell ref="AF139:AK139"/>
    <mergeCell ref="AL139:AQ139"/>
    <mergeCell ref="AR139:AW139"/>
    <mergeCell ref="B137:G137"/>
    <mergeCell ref="H137:M137"/>
    <mergeCell ref="N137:S137"/>
    <mergeCell ref="AR138:AW138"/>
    <mergeCell ref="AX142:BC142"/>
    <mergeCell ref="AX143:BC143"/>
    <mergeCell ref="AX147:BC147"/>
    <mergeCell ref="BD147:BI147"/>
    <mergeCell ref="BJ147:BO147"/>
    <mergeCell ref="BP147:BU147"/>
    <mergeCell ref="AF147:AK147"/>
    <mergeCell ref="AL147:AQ147"/>
    <mergeCell ref="AR147:AW147"/>
    <mergeCell ref="AF146:AK146"/>
    <mergeCell ref="BV147:CA147"/>
    <mergeCell ref="B148:G148"/>
    <mergeCell ref="H148:M148"/>
    <mergeCell ref="N148:S148"/>
    <mergeCell ref="T148:Y148"/>
    <mergeCell ref="Z148:AE148"/>
    <mergeCell ref="BJ146:BO146"/>
    <mergeCell ref="AX145:BC145"/>
    <mergeCell ref="BD145:BI145"/>
    <mergeCell ref="BJ145:BO145"/>
    <mergeCell ref="BV146:CA146"/>
    <mergeCell ref="B147:G147"/>
    <mergeCell ref="H147:M147"/>
    <mergeCell ref="N147:S147"/>
    <mergeCell ref="T147:Y147"/>
    <mergeCell ref="Z147:AE147"/>
    <mergeCell ref="BV145:CA145"/>
    <mergeCell ref="B146:G146"/>
    <mergeCell ref="H146:M146"/>
    <mergeCell ref="N146:S146"/>
    <mergeCell ref="T146:Y146"/>
    <mergeCell ref="Z146:AE146"/>
    <mergeCell ref="AL146:AQ146"/>
    <mergeCell ref="AR146:AW146"/>
    <mergeCell ref="AX146:BC146"/>
    <mergeCell ref="BD146:BI146"/>
    <mergeCell ref="BP143:BU143"/>
    <mergeCell ref="BV144:CA144"/>
    <mergeCell ref="B145:G145"/>
    <mergeCell ref="H145:M145"/>
    <mergeCell ref="N145:S145"/>
    <mergeCell ref="T145:Y145"/>
    <mergeCell ref="Z145:AE145"/>
    <mergeCell ref="AF145:AK145"/>
    <mergeCell ref="AL145:AQ145"/>
    <mergeCell ref="AR145:AW145"/>
    <mergeCell ref="B143:G143"/>
    <mergeCell ref="H143:M143"/>
    <mergeCell ref="N143:S143"/>
    <mergeCell ref="AR144:AW144"/>
    <mergeCell ref="AX144:BC144"/>
    <mergeCell ref="BD144:BI144"/>
    <mergeCell ref="BD143:BI143"/>
    <mergeCell ref="AL144:AQ144"/>
    <mergeCell ref="AF142:AK142"/>
    <mergeCell ref="AL142:AQ142"/>
    <mergeCell ref="AR142:AW142"/>
    <mergeCell ref="BV143:CA143"/>
    <mergeCell ref="B144:G144"/>
    <mergeCell ref="H144:M144"/>
    <mergeCell ref="N144:S144"/>
    <mergeCell ref="T144:Y144"/>
    <mergeCell ref="Z144:AE144"/>
    <mergeCell ref="AF144:AK144"/>
    <mergeCell ref="BP149:BU149"/>
    <mergeCell ref="BV150:CA150"/>
    <mergeCell ref="B151:G151"/>
    <mergeCell ref="H151:M151"/>
    <mergeCell ref="N151:S151"/>
    <mergeCell ref="T151:Y151"/>
    <mergeCell ref="Z151:AE151"/>
    <mergeCell ref="AF151:AK151"/>
    <mergeCell ref="AL151:AQ151"/>
    <mergeCell ref="AR151:AW151"/>
    <mergeCell ref="B149:G149"/>
    <mergeCell ref="H149:M149"/>
    <mergeCell ref="N149:S149"/>
    <mergeCell ref="AR150:AW150"/>
    <mergeCell ref="AX150:BC150"/>
    <mergeCell ref="BD150:BI150"/>
    <mergeCell ref="BD149:BI149"/>
    <mergeCell ref="AL150:AQ150"/>
    <mergeCell ref="AF148:AK148"/>
    <mergeCell ref="AL148:AQ148"/>
    <mergeCell ref="AR148:AW148"/>
    <mergeCell ref="BV149:CA149"/>
    <mergeCell ref="B150:G150"/>
    <mergeCell ref="H150:M150"/>
    <mergeCell ref="N150:S150"/>
    <mergeCell ref="T150:Y150"/>
    <mergeCell ref="Z150:AE150"/>
    <mergeCell ref="AF150:AK150"/>
    <mergeCell ref="BP152:BU152"/>
    <mergeCell ref="BP151:BU151"/>
    <mergeCell ref="T149:Y149"/>
    <mergeCell ref="Z149:AE149"/>
    <mergeCell ref="AF149:AK149"/>
    <mergeCell ref="AL149:AQ149"/>
    <mergeCell ref="AR149:AW149"/>
    <mergeCell ref="BJ150:BO150"/>
    <mergeCell ref="BP150:BU150"/>
    <mergeCell ref="BJ149:BO149"/>
    <mergeCell ref="BP148:BU148"/>
    <mergeCell ref="BV148:CA148"/>
    <mergeCell ref="BD148:BI148"/>
    <mergeCell ref="BJ148:BO148"/>
    <mergeCell ref="AX156:BC156"/>
    <mergeCell ref="BD156:BI156"/>
    <mergeCell ref="BD155:BI155"/>
    <mergeCell ref="AL156:AQ156"/>
    <mergeCell ref="AF154:AK154"/>
    <mergeCell ref="AL154:AQ154"/>
    <mergeCell ref="AR154:AW154"/>
    <mergeCell ref="BV155:CA155"/>
    <mergeCell ref="B156:G156"/>
    <mergeCell ref="H156:M156"/>
    <mergeCell ref="N156:S156"/>
    <mergeCell ref="T156:Y156"/>
    <mergeCell ref="Z156:AE156"/>
    <mergeCell ref="AF156:AK156"/>
    <mergeCell ref="BP158:BU158"/>
    <mergeCell ref="BP157:BU157"/>
    <mergeCell ref="T155:Y155"/>
    <mergeCell ref="Z155:AE155"/>
    <mergeCell ref="AF155:AK155"/>
    <mergeCell ref="AL155:AQ155"/>
    <mergeCell ref="AR155:AW155"/>
    <mergeCell ref="BJ156:BO156"/>
    <mergeCell ref="BP156:BU156"/>
    <mergeCell ref="BJ155:BO155"/>
    <mergeCell ref="BP154:BU154"/>
    <mergeCell ref="BV154:CA154"/>
    <mergeCell ref="BD154:BI154"/>
    <mergeCell ref="BJ154:BO154"/>
    <mergeCell ref="AX148:BC148"/>
    <mergeCell ref="AX149:BC149"/>
    <mergeCell ref="AX153:BC153"/>
    <mergeCell ref="BD153:BI153"/>
    <mergeCell ref="BJ153:BO153"/>
    <mergeCell ref="BP153:BU153"/>
    <mergeCell ref="AF153:AK153"/>
    <mergeCell ref="AL153:AQ153"/>
    <mergeCell ref="AR153:AW153"/>
    <mergeCell ref="AF152:AK152"/>
    <mergeCell ref="BV153:CA153"/>
    <mergeCell ref="B154:G154"/>
    <mergeCell ref="H154:M154"/>
    <mergeCell ref="N154:S154"/>
    <mergeCell ref="T154:Y154"/>
    <mergeCell ref="Z154:AE154"/>
    <mergeCell ref="BJ152:BO152"/>
    <mergeCell ref="AX151:BC151"/>
    <mergeCell ref="BD151:BI151"/>
    <mergeCell ref="BJ151:BO151"/>
    <mergeCell ref="BV152:CA152"/>
    <mergeCell ref="B153:G153"/>
    <mergeCell ref="H153:M153"/>
    <mergeCell ref="N153:S153"/>
    <mergeCell ref="T153:Y153"/>
    <mergeCell ref="Z153:AE153"/>
    <mergeCell ref="BV151:CA151"/>
    <mergeCell ref="B152:G152"/>
    <mergeCell ref="H152:M152"/>
    <mergeCell ref="N152:S152"/>
    <mergeCell ref="T152:Y152"/>
    <mergeCell ref="Z152:AE152"/>
    <mergeCell ref="AL152:AQ152"/>
    <mergeCell ref="AR152:AW152"/>
    <mergeCell ref="AX152:BC152"/>
    <mergeCell ref="BD152:BI152"/>
    <mergeCell ref="BP164:BU164"/>
    <mergeCell ref="BP163:BU163"/>
    <mergeCell ref="T161:Y161"/>
    <mergeCell ref="Z161:AE161"/>
    <mergeCell ref="AF161:AK161"/>
    <mergeCell ref="AL161:AQ161"/>
    <mergeCell ref="AR161:AW161"/>
    <mergeCell ref="BJ162:BO162"/>
    <mergeCell ref="BP162:BU162"/>
    <mergeCell ref="BJ161:BO161"/>
    <mergeCell ref="BP160:BU160"/>
    <mergeCell ref="BV160:CA160"/>
    <mergeCell ref="BD160:BI160"/>
    <mergeCell ref="BJ160:BO160"/>
    <mergeCell ref="AX154:BC154"/>
    <mergeCell ref="AX155:BC155"/>
    <mergeCell ref="AX159:BC159"/>
    <mergeCell ref="BD159:BI159"/>
    <mergeCell ref="BJ159:BO159"/>
    <mergeCell ref="BP159:BU159"/>
    <mergeCell ref="AF159:AK159"/>
    <mergeCell ref="AL159:AQ159"/>
    <mergeCell ref="AR159:AW159"/>
    <mergeCell ref="AF158:AK158"/>
    <mergeCell ref="BV159:CA159"/>
    <mergeCell ref="B160:G160"/>
    <mergeCell ref="H160:M160"/>
    <mergeCell ref="N160:S160"/>
    <mergeCell ref="T160:Y160"/>
    <mergeCell ref="Z160:AE160"/>
    <mergeCell ref="BJ158:BO158"/>
    <mergeCell ref="AX157:BC157"/>
    <mergeCell ref="BD157:BI157"/>
    <mergeCell ref="BJ157:BO157"/>
    <mergeCell ref="BV158:CA158"/>
    <mergeCell ref="B159:G159"/>
    <mergeCell ref="H159:M159"/>
    <mergeCell ref="N159:S159"/>
    <mergeCell ref="T159:Y159"/>
    <mergeCell ref="Z159:AE159"/>
    <mergeCell ref="BV157:CA157"/>
    <mergeCell ref="B158:G158"/>
    <mergeCell ref="H158:M158"/>
    <mergeCell ref="N158:S158"/>
    <mergeCell ref="T158:Y158"/>
    <mergeCell ref="Z158:AE158"/>
    <mergeCell ref="AL158:AQ158"/>
    <mergeCell ref="AR158:AW158"/>
    <mergeCell ref="AX158:BC158"/>
    <mergeCell ref="BD158:BI158"/>
    <mergeCell ref="BP155:BU155"/>
    <mergeCell ref="BV156:CA156"/>
    <mergeCell ref="B157:G157"/>
    <mergeCell ref="H157:M157"/>
    <mergeCell ref="N157:S157"/>
    <mergeCell ref="T157:Y157"/>
    <mergeCell ref="Z157:AE157"/>
    <mergeCell ref="AF157:AK157"/>
    <mergeCell ref="AL157:AQ157"/>
    <mergeCell ref="AR157:AW157"/>
    <mergeCell ref="B155:G155"/>
    <mergeCell ref="H155:M155"/>
    <mergeCell ref="N155:S155"/>
    <mergeCell ref="AR156:AW156"/>
    <mergeCell ref="AX160:BC160"/>
    <mergeCell ref="AX161:BC161"/>
    <mergeCell ref="AX165:BC165"/>
    <mergeCell ref="BD165:BI165"/>
    <mergeCell ref="BJ165:BO165"/>
    <mergeCell ref="BP165:BU165"/>
    <mergeCell ref="AF165:AK165"/>
    <mergeCell ref="AL165:AQ165"/>
    <mergeCell ref="AR165:AW165"/>
    <mergeCell ref="AF164:AK164"/>
    <mergeCell ref="BV165:CA165"/>
    <mergeCell ref="B166:G166"/>
    <mergeCell ref="H166:M166"/>
    <mergeCell ref="N166:S166"/>
    <mergeCell ref="T166:Y166"/>
    <mergeCell ref="Z166:AE166"/>
    <mergeCell ref="BJ164:BO164"/>
    <mergeCell ref="AX163:BC163"/>
    <mergeCell ref="BD163:BI163"/>
    <mergeCell ref="BJ163:BO163"/>
    <mergeCell ref="BV164:CA164"/>
    <mergeCell ref="B165:G165"/>
    <mergeCell ref="H165:M165"/>
    <mergeCell ref="N165:S165"/>
    <mergeCell ref="T165:Y165"/>
    <mergeCell ref="Z165:AE165"/>
    <mergeCell ref="BV163:CA163"/>
    <mergeCell ref="B164:G164"/>
    <mergeCell ref="H164:M164"/>
    <mergeCell ref="N164:S164"/>
    <mergeCell ref="T164:Y164"/>
    <mergeCell ref="Z164:AE164"/>
    <mergeCell ref="AL164:AQ164"/>
    <mergeCell ref="AR164:AW164"/>
    <mergeCell ref="AX164:BC164"/>
    <mergeCell ref="BD164:BI164"/>
    <mergeCell ref="BP161:BU161"/>
    <mergeCell ref="BV162:CA162"/>
    <mergeCell ref="B163:G163"/>
    <mergeCell ref="H163:M163"/>
    <mergeCell ref="N163:S163"/>
    <mergeCell ref="T163:Y163"/>
    <mergeCell ref="Z163:AE163"/>
    <mergeCell ref="AF163:AK163"/>
    <mergeCell ref="AL163:AQ163"/>
    <mergeCell ref="AR163:AW163"/>
    <mergeCell ref="B161:G161"/>
    <mergeCell ref="H161:M161"/>
    <mergeCell ref="N161:S161"/>
    <mergeCell ref="AR162:AW162"/>
    <mergeCell ref="AX162:BC162"/>
    <mergeCell ref="BD162:BI162"/>
    <mergeCell ref="BD161:BI161"/>
    <mergeCell ref="AL162:AQ162"/>
    <mergeCell ref="AF160:AK160"/>
    <mergeCell ref="AL160:AQ160"/>
    <mergeCell ref="AR160:AW160"/>
    <mergeCell ref="BV161:CA161"/>
    <mergeCell ref="B162:G162"/>
    <mergeCell ref="H162:M162"/>
    <mergeCell ref="N162:S162"/>
    <mergeCell ref="T162:Y162"/>
    <mergeCell ref="Z162:AE162"/>
    <mergeCell ref="AF162:AK162"/>
    <mergeCell ref="BP167:BU167"/>
    <mergeCell ref="BV168:CA168"/>
    <mergeCell ref="B169:G169"/>
    <mergeCell ref="H169:M169"/>
    <mergeCell ref="N169:S169"/>
    <mergeCell ref="T169:Y169"/>
    <mergeCell ref="Z169:AE169"/>
    <mergeCell ref="AF169:AK169"/>
    <mergeCell ref="AL169:AQ169"/>
    <mergeCell ref="AR169:AW169"/>
    <mergeCell ref="B167:G167"/>
    <mergeCell ref="H167:M167"/>
    <mergeCell ref="N167:S167"/>
    <mergeCell ref="AR168:AW168"/>
    <mergeCell ref="AX168:BC168"/>
    <mergeCell ref="BD168:BI168"/>
    <mergeCell ref="BD167:BI167"/>
    <mergeCell ref="AL168:AQ168"/>
    <mergeCell ref="AF166:AK166"/>
    <mergeCell ref="AL166:AQ166"/>
    <mergeCell ref="AR166:AW166"/>
    <mergeCell ref="BV167:CA167"/>
    <mergeCell ref="B168:G168"/>
    <mergeCell ref="H168:M168"/>
    <mergeCell ref="N168:S168"/>
    <mergeCell ref="T168:Y168"/>
    <mergeCell ref="Z168:AE168"/>
    <mergeCell ref="AF168:AK168"/>
    <mergeCell ref="BP170:BU170"/>
    <mergeCell ref="BP169:BU169"/>
    <mergeCell ref="T167:Y167"/>
    <mergeCell ref="Z167:AE167"/>
    <mergeCell ref="AF167:AK167"/>
    <mergeCell ref="AL167:AQ167"/>
    <mergeCell ref="AR167:AW167"/>
    <mergeCell ref="BJ168:BO168"/>
    <mergeCell ref="BP168:BU168"/>
    <mergeCell ref="BJ167:BO167"/>
    <mergeCell ref="BP166:BU166"/>
    <mergeCell ref="BV166:CA166"/>
    <mergeCell ref="BD166:BI166"/>
    <mergeCell ref="BJ166:BO166"/>
    <mergeCell ref="AX174:BC174"/>
    <mergeCell ref="BD174:BI174"/>
    <mergeCell ref="BD173:BI173"/>
    <mergeCell ref="AL174:AQ174"/>
    <mergeCell ref="AF172:AK172"/>
    <mergeCell ref="AL172:AQ172"/>
    <mergeCell ref="AR172:AW172"/>
    <mergeCell ref="BV173:CA173"/>
    <mergeCell ref="B174:G174"/>
    <mergeCell ref="H174:M174"/>
    <mergeCell ref="N174:S174"/>
    <mergeCell ref="T174:Y174"/>
    <mergeCell ref="Z174:AE174"/>
    <mergeCell ref="AF174:AK174"/>
    <mergeCell ref="BP176:BU176"/>
    <mergeCell ref="BP175:BU175"/>
    <mergeCell ref="T173:Y173"/>
    <mergeCell ref="Z173:AE173"/>
    <mergeCell ref="AF173:AK173"/>
    <mergeCell ref="AL173:AQ173"/>
    <mergeCell ref="AR173:AW173"/>
    <mergeCell ref="BJ174:BO174"/>
    <mergeCell ref="BP174:BU174"/>
    <mergeCell ref="BJ173:BO173"/>
    <mergeCell ref="BP172:BU172"/>
    <mergeCell ref="BV172:CA172"/>
    <mergeCell ref="BD172:BI172"/>
    <mergeCell ref="BJ172:BO172"/>
    <mergeCell ref="AX166:BC166"/>
    <mergeCell ref="AX167:BC167"/>
    <mergeCell ref="AX171:BC171"/>
    <mergeCell ref="BD171:BI171"/>
    <mergeCell ref="BJ171:BO171"/>
    <mergeCell ref="BP171:BU171"/>
    <mergeCell ref="AF171:AK171"/>
    <mergeCell ref="AL171:AQ171"/>
    <mergeCell ref="AR171:AW171"/>
    <mergeCell ref="AF170:AK170"/>
    <mergeCell ref="BV171:CA171"/>
    <mergeCell ref="B172:G172"/>
    <mergeCell ref="H172:M172"/>
    <mergeCell ref="N172:S172"/>
    <mergeCell ref="T172:Y172"/>
    <mergeCell ref="Z172:AE172"/>
    <mergeCell ref="BJ170:BO170"/>
    <mergeCell ref="AX169:BC169"/>
    <mergeCell ref="BD169:BI169"/>
    <mergeCell ref="BJ169:BO169"/>
    <mergeCell ref="BV170:CA170"/>
    <mergeCell ref="B171:G171"/>
    <mergeCell ref="H171:M171"/>
    <mergeCell ref="N171:S171"/>
    <mergeCell ref="T171:Y171"/>
    <mergeCell ref="Z171:AE171"/>
    <mergeCell ref="BV169:CA169"/>
    <mergeCell ref="B170:G170"/>
    <mergeCell ref="H170:M170"/>
    <mergeCell ref="N170:S170"/>
    <mergeCell ref="T170:Y170"/>
    <mergeCell ref="Z170:AE170"/>
    <mergeCell ref="AL170:AQ170"/>
    <mergeCell ref="AR170:AW170"/>
    <mergeCell ref="AX170:BC170"/>
    <mergeCell ref="BD170:BI170"/>
    <mergeCell ref="BP182:BU182"/>
    <mergeCell ref="BP181:BU181"/>
    <mergeCell ref="T179:Y179"/>
    <mergeCell ref="Z179:AE179"/>
    <mergeCell ref="AF179:AK179"/>
    <mergeCell ref="AL179:AQ179"/>
    <mergeCell ref="AR179:AW179"/>
    <mergeCell ref="BJ180:BO180"/>
    <mergeCell ref="BP180:BU180"/>
    <mergeCell ref="BJ179:BO179"/>
    <mergeCell ref="BP178:BU178"/>
    <mergeCell ref="BV178:CA178"/>
    <mergeCell ref="BD178:BI178"/>
    <mergeCell ref="BJ178:BO178"/>
    <mergeCell ref="AX172:BC172"/>
    <mergeCell ref="AX173:BC173"/>
    <mergeCell ref="AX177:BC177"/>
    <mergeCell ref="BD177:BI177"/>
    <mergeCell ref="BJ177:BO177"/>
    <mergeCell ref="BP177:BU177"/>
    <mergeCell ref="AF177:AK177"/>
    <mergeCell ref="AL177:AQ177"/>
    <mergeCell ref="AR177:AW177"/>
    <mergeCell ref="AF176:AK176"/>
    <mergeCell ref="BV177:CA177"/>
    <mergeCell ref="B178:G178"/>
    <mergeCell ref="H178:M178"/>
    <mergeCell ref="N178:S178"/>
    <mergeCell ref="T178:Y178"/>
    <mergeCell ref="Z178:AE178"/>
    <mergeCell ref="BJ176:BO176"/>
    <mergeCell ref="AX175:BC175"/>
    <mergeCell ref="BD175:BI175"/>
    <mergeCell ref="BJ175:BO175"/>
    <mergeCell ref="BV176:CA176"/>
    <mergeCell ref="B177:G177"/>
    <mergeCell ref="H177:M177"/>
    <mergeCell ref="N177:S177"/>
    <mergeCell ref="T177:Y177"/>
    <mergeCell ref="Z177:AE177"/>
    <mergeCell ref="BV175:CA175"/>
    <mergeCell ref="B176:G176"/>
    <mergeCell ref="H176:M176"/>
    <mergeCell ref="N176:S176"/>
    <mergeCell ref="T176:Y176"/>
    <mergeCell ref="Z176:AE176"/>
    <mergeCell ref="AL176:AQ176"/>
    <mergeCell ref="AR176:AW176"/>
    <mergeCell ref="AX176:BC176"/>
    <mergeCell ref="BD176:BI176"/>
    <mergeCell ref="BP173:BU173"/>
    <mergeCell ref="BV174:CA174"/>
    <mergeCell ref="B175:G175"/>
    <mergeCell ref="H175:M175"/>
    <mergeCell ref="N175:S175"/>
    <mergeCell ref="T175:Y175"/>
    <mergeCell ref="Z175:AE175"/>
    <mergeCell ref="AF175:AK175"/>
    <mergeCell ref="AL175:AQ175"/>
    <mergeCell ref="AR175:AW175"/>
    <mergeCell ref="B173:G173"/>
    <mergeCell ref="H173:M173"/>
    <mergeCell ref="N173:S173"/>
    <mergeCell ref="AR174:AW174"/>
    <mergeCell ref="AX178:BC178"/>
    <mergeCell ref="AX179:BC179"/>
    <mergeCell ref="AX183:BC183"/>
    <mergeCell ref="BD183:BI183"/>
    <mergeCell ref="BJ183:BO183"/>
    <mergeCell ref="BP183:BU183"/>
    <mergeCell ref="AF183:AK183"/>
    <mergeCell ref="AL183:AQ183"/>
    <mergeCell ref="AR183:AW183"/>
    <mergeCell ref="AF182:AK182"/>
    <mergeCell ref="BV183:CA183"/>
    <mergeCell ref="B184:G184"/>
    <mergeCell ref="H184:M184"/>
    <mergeCell ref="N184:S184"/>
    <mergeCell ref="T184:Y184"/>
    <mergeCell ref="Z184:AE184"/>
    <mergeCell ref="BJ182:BO182"/>
    <mergeCell ref="AX181:BC181"/>
    <mergeCell ref="BD181:BI181"/>
    <mergeCell ref="BJ181:BO181"/>
    <mergeCell ref="BV182:CA182"/>
    <mergeCell ref="B183:G183"/>
    <mergeCell ref="H183:M183"/>
    <mergeCell ref="N183:S183"/>
    <mergeCell ref="T183:Y183"/>
    <mergeCell ref="Z183:AE183"/>
    <mergeCell ref="BV181:CA181"/>
    <mergeCell ref="B182:G182"/>
    <mergeCell ref="H182:M182"/>
    <mergeCell ref="N182:S182"/>
    <mergeCell ref="T182:Y182"/>
    <mergeCell ref="Z182:AE182"/>
    <mergeCell ref="AL182:AQ182"/>
    <mergeCell ref="AR182:AW182"/>
    <mergeCell ref="AX182:BC182"/>
    <mergeCell ref="BD182:BI182"/>
    <mergeCell ref="BP179:BU179"/>
    <mergeCell ref="BV180:CA180"/>
    <mergeCell ref="B181:G181"/>
    <mergeCell ref="H181:M181"/>
    <mergeCell ref="N181:S181"/>
    <mergeCell ref="T181:Y181"/>
    <mergeCell ref="Z181:AE181"/>
    <mergeCell ref="AF181:AK181"/>
    <mergeCell ref="AL181:AQ181"/>
    <mergeCell ref="AR181:AW181"/>
    <mergeCell ref="B179:G179"/>
    <mergeCell ref="H179:M179"/>
    <mergeCell ref="N179:S179"/>
    <mergeCell ref="AR180:AW180"/>
    <mergeCell ref="AX180:BC180"/>
    <mergeCell ref="BD180:BI180"/>
    <mergeCell ref="BD179:BI179"/>
    <mergeCell ref="AL180:AQ180"/>
    <mergeCell ref="AF178:AK178"/>
    <mergeCell ref="AL178:AQ178"/>
    <mergeCell ref="AR178:AW178"/>
    <mergeCell ref="BV179:CA179"/>
    <mergeCell ref="B180:G180"/>
    <mergeCell ref="H180:M180"/>
    <mergeCell ref="N180:S180"/>
    <mergeCell ref="T180:Y180"/>
    <mergeCell ref="Z180:AE180"/>
    <mergeCell ref="AF180:AK180"/>
    <mergeCell ref="BP185:BU185"/>
    <mergeCell ref="BV186:CA186"/>
    <mergeCell ref="B187:G187"/>
    <mergeCell ref="H187:M187"/>
    <mergeCell ref="N187:S187"/>
    <mergeCell ref="T187:Y187"/>
    <mergeCell ref="Z187:AE187"/>
    <mergeCell ref="AF187:AK187"/>
    <mergeCell ref="AL187:AQ187"/>
    <mergeCell ref="AR187:AW187"/>
    <mergeCell ref="B185:G185"/>
    <mergeCell ref="H185:M185"/>
    <mergeCell ref="N185:S185"/>
    <mergeCell ref="AR186:AW186"/>
    <mergeCell ref="AX186:BC186"/>
    <mergeCell ref="BD186:BI186"/>
    <mergeCell ref="BD185:BI185"/>
    <mergeCell ref="AL186:AQ186"/>
    <mergeCell ref="AF184:AK184"/>
    <mergeCell ref="AL184:AQ184"/>
    <mergeCell ref="AR184:AW184"/>
    <mergeCell ref="BV185:CA185"/>
    <mergeCell ref="B186:G186"/>
    <mergeCell ref="H186:M186"/>
    <mergeCell ref="N186:S186"/>
    <mergeCell ref="T186:Y186"/>
    <mergeCell ref="Z186:AE186"/>
    <mergeCell ref="AF186:AK186"/>
    <mergeCell ref="BP188:BU188"/>
    <mergeCell ref="BP187:BU187"/>
    <mergeCell ref="T185:Y185"/>
    <mergeCell ref="Z185:AE185"/>
    <mergeCell ref="AF185:AK185"/>
    <mergeCell ref="AL185:AQ185"/>
    <mergeCell ref="AR185:AW185"/>
    <mergeCell ref="BJ186:BO186"/>
    <mergeCell ref="BP186:BU186"/>
    <mergeCell ref="BJ185:BO185"/>
    <mergeCell ref="BP184:BU184"/>
    <mergeCell ref="BV184:CA184"/>
    <mergeCell ref="BD184:BI184"/>
    <mergeCell ref="BJ184:BO184"/>
    <mergeCell ref="AX192:BC192"/>
    <mergeCell ref="BD192:BI192"/>
    <mergeCell ref="BD191:BI191"/>
    <mergeCell ref="AL192:AQ192"/>
    <mergeCell ref="AF190:AK190"/>
    <mergeCell ref="AL190:AQ190"/>
    <mergeCell ref="AR190:AW190"/>
    <mergeCell ref="BV191:CA191"/>
    <mergeCell ref="B192:G192"/>
    <mergeCell ref="H192:M192"/>
    <mergeCell ref="N192:S192"/>
    <mergeCell ref="T192:Y192"/>
    <mergeCell ref="Z192:AE192"/>
    <mergeCell ref="AF192:AK192"/>
    <mergeCell ref="BP194:BU194"/>
    <mergeCell ref="BP193:BU193"/>
    <mergeCell ref="T191:Y191"/>
    <mergeCell ref="Z191:AE191"/>
    <mergeCell ref="AF191:AK191"/>
    <mergeCell ref="AL191:AQ191"/>
    <mergeCell ref="AR191:AW191"/>
    <mergeCell ref="BJ192:BO192"/>
    <mergeCell ref="BP192:BU192"/>
    <mergeCell ref="BJ191:BO191"/>
    <mergeCell ref="BP190:BU190"/>
    <mergeCell ref="BV190:CA190"/>
    <mergeCell ref="BD190:BI190"/>
    <mergeCell ref="BJ190:BO190"/>
    <mergeCell ref="AX184:BC184"/>
    <mergeCell ref="AX185:BC185"/>
    <mergeCell ref="AX189:BC189"/>
    <mergeCell ref="BD189:BI189"/>
    <mergeCell ref="BJ189:BO189"/>
    <mergeCell ref="BP189:BU189"/>
    <mergeCell ref="AF189:AK189"/>
    <mergeCell ref="AL189:AQ189"/>
    <mergeCell ref="AR189:AW189"/>
    <mergeCell ref="AF188:AK188"/>
    <mergeCell ref="BV189:CA189"/>
    <mergeCell ref="B190:G190"/>
    <mergeCell ref="H190:M190"/>
    <mergeCell ref="N190:S190"/>
    <mergeCell ref="T190:Y190"/>
    <mergeCell ref="Z190:AE190"/>
    <mergeCell ref="BJ188:BO188"/>
    <mergeCell ref="AX187:BC187"/>
    <mergeCell ref="BD187:BI187"/>
    <mergeCell ref="BJ187:BO187"/>
    <mergeCell ref="BV188:CA188"/>
    <mergeCell ref="B189:G189"/>
    <mergeCell ref="H189:M189"/>
    <mergeCell ref="N189:S189"/>
    <mergeCell ref="T189:Y189"/>
    <mergeCell ref="Z189:AE189"/>
    <mergeCell ref="BV187:CA187"/>
    <mergeCell ref="B188:G188"/>
    <mergeCell ref="H188:M188"/>
    <mergeCell ref="N188:S188"/>
    <mergeCell ref="T188:Y188"/>
    <mergeCell ref="Z188:AE188"/>
    <mergeCell ref="AL188:AQ188"/>
    <mergeCell ref="AR188:AW188"/>
    <mergeCell ref="AX188:BC188"/>
    <mergeCell ref="BD188:BI188"/>
    <mergeCell ref="BP200:BU200"/>
    <mergeCell ref="BP199:BU199"/>
    <mergeCell ref="T197:Y197"/>
    <mergeCell ref="Z197:AE197"/>
    <mergeCell ref="AF197:AK197"/>
    <mergeCell ref="AL197:AQ197"/>
    <mergeCell ref="AR197:AW197"/>
    <mergeCell ref="BJ198:BO198"/>
    <mergeCell ref="BP198:BU198"/>
    <mergeCell ref="BJ197:BO197"/>
    <mergeCell ref="BP196:BU196"/>
    <mergeCell ref="BV196:CA196"/>
    <mergeCell ref="BD196:BI196"/>
    <mergeCell ref="BJ196:BO196"/>
    <mergeCell ref="AX190:BC190"/>
    <mergeCell ref="AX191:BC191"/>
    <mergeCell ref="AX195:BC195"/>
    <mergeCell ref="BD195:BI195"/>
    <mergeCell ref="BJ195:BO195"/>
    <mergeCell ref="BP195:BU195"/>
    <mergeCell ref="AF195:AK195"/>
    <mergeCell ref="AL195:AQ195"/>
    <mergeCell ref="AR195:AW195"/>
    <mergeCell ref="AF194:AK194"/>
    <mergeCell ref="BV195:CA195"/>
    <mergeCell ref="B196:G196"/>
    <mergeCell ref="H196:M196"/>
    <mergeCell ref="N196:S196"/>
    <mergeCell ref="T196:Y196"/>
    <mergeCell ref="Z196:AE196"/>
    <mergeCell ref="BJ194:BO194"/>
    <mergeCell ref="AX193:BC193"/>
    <mergeCell ref="BD193:BI193"/>
    <mergeCell ref="BJ193:BO193"/>
    <mergeCell ref="BV194:CA194"/>
    <mergeCell ref="B195:G195"/>
    <mergeCell ref="H195:M195"/>
    <mergeCell ref="N195:S195"/>
    <mergeCell ref="T195:Y195"/>
    <mergeCell ref="Z195:AE195"/>
    <mergeCell ref="BV193:CA193"/>
    <mergeCell ref="B194:G194"/>
    <mergeCell ref="H194:M194"/>
    <mergeCell ref="N194:S194"/>
    <mergeCell ref="T194:Y194"/>
    <mergeCell ref="Z194:AE194"/>
    <mergeCell ref="AL194:AQ194"/>
    <mergeCell ref="AR194:AW194"/>
    <mergeCell ref="AX194:BC194"/>
    <mergeCell ref="BD194:BI194"/>
    <mergeCell ref="BP191:BU191"/>
    <mergeCell ref="BV192:CA192"/>
    <mergeCell ref="B193:G193"/>
    <mergeCell ref="H193:M193"/>
    <mergeCell ref="N193:S193"/>
    <mergeCell ref="T193:Y193"/>
    <mergeCell ref="Z193:AE193"/>
    <mergeCell ref="AF193:AK193"/>
    <mergeCell ref="AL193:AQ193"/>
    <mergeCell ref="AR193:AW193"/>
    <mergeCell ref="B191:G191"/>
    <mergeCell ref="H191:M191"/>
    <mergeCell ref="N191:S191"/>
    <mergeCell ref="AR192:AW192"/>
    <mergeCell ref="AX196:BC196"/>
    <mergeCell ref="AX197:BC197"/>
    <mergeCell ref="AX201:BC201"/>
    <mergeCell ref="BD201:BI201"/>
    <mergeCell ref="BJ201:BO201"/>
    <mergeCell ref="BP201:BU201"/>
    <mergeCell ref="AF201:AK201"/>
    <mergeCell ref="AL201:AQ201"/>
    <mergeCell ref="AR201:AW201"/>
    <mergeCell ref="AF200:AK200"/>
    <mergeCell ref="BV201:CA201"/>
    <mergeCell ref="B202:G202"/>
    <mergeCell ref="H202:M202"/>
    <mergeCell ref="N202:S202"/>
    <mergeCell ref="T202:Y202"/>
    <mergeCell ref="Z202:AE202"/>
    <mergeCell ref="BJ200:BO200"/>
    <mergeCell ref="AX199:BC199"/>
    <mergeCell ref="BD199:BI199"/>
    <mergeCell ref="BJ199:BO199"/>
    <mergeCell ref="BV200:CA200"/>
    <mergeCell ref="B201:G201"/>
    <mergeCell ref="H201:M201"/>
    <mergeCell ref="N201:S201"/>
    <mergeCell ref="T201:Y201"/>
    <mergeCell ref="Z201:AE201"/>
    <mergeCell ref="BV199:CA199"/>
    <mergeCell ref="B200:G200"/>
    <mergeCell ref="H200:M200"/>
    <mergeCell ref="N200:S200"/>
    <mergeCell ref="T200:Y200"/>
    <mergeCell ref="Z200:AE200"/>
    <mergeCell ref="AL200:AQ200"/>
    <mergeCell ref="AR200:AW200"/>
    <mergeCell ref="AX200:BC200"/>
    <mergeCell ref="BD200:BI200"/>
    <mergeCell ref="BP197:BU197"/>
    <mergeCell ref="BV198:CA198"/>
    <mergeCell ref="B199:G199"/>
    <mergeCell ref="H199:M199"/>
    <mergeCell ref="N199:S199"/>
    <mergeCell ref="T199:Y199"/>
    <mergeCell ref="Z199:AE199"/>
    <mergeCell ref="AF199:AK199"/>
    <mergeCell ref="AL199:AQ199"/>
    <mergeCell ref="AR199:AW199"/>
    <mergeCell ref="B197:G197"/>
    <mergeCell ref="H197:M197"/>
    <mergeCell ref="N197:S197"/>
    <mergeCell ref="AR198:AW198"/>
    <mergeCell ref="AX198:BC198"/>
    <mergeCell ref="BD198:BI198"/>
    <mergeCell ref="BD197:BI197"/>
    <mergeCell ref="AL198:AQ198"/>
    <mergeCell ref="AF196:AK196"/>
    <mergeCell ref="AL196:AQ196"/>
    <mergeCell ref="AR196:AW196"/>
    <mergeCell ref="BV197:CA197"/>
    <mergeCell ref="B198:G198"/>
    <mergeCell ref="H198:M198"/>
    <mergeCell ref="N198:S198"/>
    <mergeCell ref="T198:Y198"/>
    <mergeCell ref="Z198:AE198"/>
    <mergeCell ref="AF198:AK198"/>
    <mergeCell ref="BP203:BU203"/>
    <mergeCell ref="BV204:CA204"/>
    <mergeCell ref="B205:G205"/>
    <mergeCell ref="H205:M205"/>
    <mergeCell ref="N205:S205"/>
    <mergeCell ref="T205:Y205"/>
    <mergeCell ref="Z205:AE205"/>
    <mergeCell ref="AF205:AK205"/>
    <mergeCell ref="AL205:AQ205"/>
    <mergeCell ref="AR205:AW205"/>
    <mergeCell ref="B203:G203"/>
    <mergeCell ref="H203:M203"/>
    <mergeCell ref="N203:S203"/>
    <mergeCell ref="AR204:AW204"/>
    <mergeCell ref="AX204:BC204"/>
    <mergeCell ref="BD204:BI204"/>
    <mergeCell ref="BD203:BI203"/>
    <mergeCell ref="AL204:AQ204"/>
    <mergeCell ref="AF202:AK202"/>
    <mergeCell ref="AL202:AQ202"/>
    <mergeCell ref="AR202:AW202"/>
    <mergeCell ref="BV203:CA203"/>
    <mergeCell ref="B204:G204"/>
    <mergeCell ref="H204:M204"/>
    <mergeCell ref="N204:S204"/>
    <mergeCell ref="T204:Y204"/>
    <mergeCell ref="Z204:AE204"/>
    <mergeCell ref="AF204:AK204"/>
    <mergeCell ref="BP206:BU206"/>
    <mergeCell ref="BP205:BU205"/>
    <mergeCell ref="T203:Y203"/>
    <mergeCell ref="Z203:AE203"/>
    <mergeCell ref="AF203:AK203"/>
    <mergeCell ref="AL203:AQ203"/>
    <mergeCell ref="AR203:AW203"/>
    <mergeCell ref="BJ204:BO204"/>
    <mergeCell ref="BP204:BU204"/>
    <mergeCell ref="BJ203:BO203"/>
    <mergeCell ref="BP202:BU202"/>
    <mergeCell ref="BV202:CA202"/>
    <mergeCell ref="BD202:BI202"/>
    <mergeCell ref="BJ202:BO202"/>
    <mergeCell ref="AX210:BC210"/>
    <mergeCell ref="BD210:BI210"/>
    <mergeCell ref="BD209:BI209"/>
    <mergeCell ref="AL210:AQ210"/>
    <mergeCell ref="AF208:AK208"/>
    <mergeCell ref="AL208:AQ208"/>
    <mergeCell ref="AR208:AW208"/>
    <mergeCell ref="BV209:CA209"/>
    <mergeCell ref="B210:G210"/>
    <mergeCell ref="H210:M210"/>
    <mergeCell ref="N210:S210"/>
    <mergeCell ref="T210:Y210"/>
    <mergeCell ref="Z210:AE210"/>
    <mergeCell ref="AF210:AK210"/>
    <mergeCell ref="BP212:BU212"/>
    <mergeCell ref="BP211:BU211"/>
    <mergeCell ref="T209:Y209"/>
    <mergeCell ref="Z209:AE209"/>
    <mergeCell ref="AF209:AK209"/>
    <mergeCell ref="AL209:AQ209"/>
    <mergeCell ref="AR209:AW209"/>
    <mergeCell ref="BJ210:BO210"/>
    <mergeCell ref="BP210:BU210"/>
    <mergeCell ref="BJ209:BO209"/>
    <mergeCell ref="BP208:BU208"/>
    <mergeCell ref="BV208:CA208"/>
    <mergeCell ref="BD208:BI208"/>
    <mergeCell ref="BJ208:BO208"/>
    <mergeCell ref="AX202:BC202"/>
    <mergeCell ref="AX203:BC203"/>
    <mergeCell ref="AX207:BC207"/>
    <mergeCell ref="BD207:BI207"/>
    <mergeCell ref="BJ207:BO207"/>
    <mergeCell ref="BP207:BU207"/>
    <mergeCell ref="AF207:AK207"/>
    <mergeCell ref="AL207:AQ207"/>
    <mergeCell ref="AR207:AW207"/>
    <mergeCell ref="AF206:AK206"/>
    <mergeCell ref="BV207:CA207"/>
    <mergeCell ref="B208:G208"/>
    <mergeCell ref="H208:M208"/>
    <mergeCell ref="N208:S208"/>
    <mergeCell ref="T208:Y208"/>
    <mergeCell ref="Z208:AE208"/>
    <mergeCell ref="BJ206:BO206"/>
    <mergeCell ref="AX205:BC205"/>
    <mergeCell ref="BD205:BI205"/>
    <mergeCell ref="BJ205:BO205"/>
    <mergeCell ref="BV206:CA206"/>
    <mergeCell ref="B207:G207"/>
    <mergeCell ref="H207:M207"/>
    <mergeCell ref="N207:S207"/>
    <mergeCell ref="T207:Y207"/>
    <mergeCell ref="Z207:AE207"/>
    <mergeCell ref="BV205:CA205"/>
    <mergeCell ref="B206:G206"/>
    <mergeCell ref="H206:M206"/>
    <mergeCell ref="N206:S206"/>
    <mergeCell ref="T206:Y206"/>
    <mergeCell ref="Z206:AE206"/>
    <mergeCell ref="AL206:AQ206"/>
    <mergeCell ref="AR206:AW206"/>
    <mergeCell ref="AX206:BC206"/>
    <mergeCell ref="BD206:BI206"/>
    <mergeCell ref="BP218:BU218"/>
    <mergeCell ref="BP217:BU217"/>
    <mergeCell ref="T215:Y215"/>
    <mergeCell ref="Z215:AE215"/>
    <mergeCell ref="AF215:AK215"/>
    <mergeCell ref="AL215:AQ215"/>
    <mergeCell ref="AR215:AW215"/>
    <mergeCell ref="BJ216:BO216"/>
    <mergeCell ref="BP216:BU216"/>
    <mergeCell ref="BJ215:BO215"/>
    <mergeCell ref="BP214:BU214"/>
    <mergeCell ref="BV214:CA214"/>
    <mergeCell ref="BD214:BI214"/>
    <mergeCell ref="BJ214:BO214"/>
    <mergeCell ref="AX208:BC208"/>
    <mergeCell ref="AX209:BC209"/>
    <mergeCell ref="AX213:BC213"/>
    <mergeCell ref="BD213:BI213"/>
    <mergeCell ref="BJ213:BO213"/>
    <mergeCell ref="BP213:BU213"/>
    <mergeCell ref="AF213:AK213"/>
    <mergeCell ref="AL213:AQ213"/>
    <mergeCell ref="AR213:AW213"/>
    <mergeCell ref="AF212:AK212"/>
    <mergeCell ref="BV213:CA213"/>
    <mergeCell ref="B214:G214"/>
    <mergeCell ref="H214:M214"/>
    <mergeCell ref="N214:S214"/>
    <mergeCell ref="T214:Y214"/>
    <mergeCell ref="Z214:AE214"/>
    <mergeCell ref="BJ212:BO212"/>
    <mergeCell ref="AX211:BC211"/>
    <mergeCell ref="BD211:BI211"/>
    <mergeCell ref="BJ211:BO211"/>
    <mergeCell ref="BV212:CA212"/>
    <mergeCell ref="B213:G213"/>
    <mergeCell ref="H213:M213"/>
    <mergeCell ref="N213:S213"/>
    <mergeCell ref="T213:Y213"/>
    <mergeCell ref="Z213:AE213"/>
    <mergeCell ref="BV211:CA211"/>
    <mergeCell ref="B212:G212"/>
    <mergeCell ref="H212:M212"/>
    <mergeCell ref="N212:S212"/>
    <mergeCell ref="T212:Y212"/>
    <mergeCell ref="Z212:AE212"/>
    <mergeCell ref="AL212:AQ212"/>
    <mergeCell ref="AR212:AW212"/>
    <mergeCell ref="AX212:BC212"/>
    <mergeCell ref="BD212:BI212"/>
    <mergeCell ref="BP209:BU209"/>
    <mergeCell ref="BV210:CA210"/>
    <mergeCell ref="B211:G211"/>
    <mergeCell ref="H211:M211"/>
    <mergeCell ref="N211:S211"/>
    <mergeCell ref="T211:Y211"/>
    <mergeCell ref="Z211:AE211"/>
    <mergeCell ref="AF211:AK211"/>
    <mergeCell ref="AL211:AQ211"/>
    <mergeCell ref="AR211:AW211"/>
    <mergeCell ref="B209:G209"/>
    <mergeCell ref="H209:M209"/>
    <mergeCell ref="N209:S209"/>
    <mergeCell ref="AR210:AW210"/>
    <mergeCell ref="AX214:BC214"/>
    <mergeCell ref="AX215:BC215"/>
    <mergeCell ref="AX219:BC219"/>
    <mergeCell ref="BD219:BI219"/>
    <mergeCell ref="BJ219:BO219"/>
    <mergeCell ref="BP219:BU219"/>
    <mergeCell ref="AF219:AK219"/>
    <mergeCell ref="AL219:AQ219"/>
    <mergeCell ref="AR219:AW219"/>
    <mergeCell ref="AF218:AK218"/>
    <mergeCell ref="BV219:CA219"/>
    <mergeCell ref="B220:G220"/>
    <mergeCell ref="H220:M220"/>
    <mergeCell ref="N220:S220"/>
    <mergeCell ref="T220:Y220"/>
    <mergeCell ref="Z220:AE220"/>
    <mergeCell ref="BJ218:BO218"/>
    <mergeCell ref="AX217:BC217"/>
    <mergeCell ref="BD217:BI217"/>
    <mergeCell ref="BJ217:BO217"/>
    <mergeCell ref="BV218:CA218"/>
    <mergeCell ref="B219:G219"/>
    <mergeCell ref="H219:M219"/>
    <mergeCell ref="N219:S219"/>
    <mergeCell ref="T219:Y219"/>
    <mergeCell ref="Z219:AE219"/>
    <mergeCell ref="BV217:CA217"/>
    <mergeCell ref="B218:G218"/>
    <mergeCell ref="H218:M218"/>
    <mergeCell ref="N218:S218"/>
    <mergeCell ref="T218:Y218"/>
    <mergeCell ref="Z218:AE218"/>
    <mergeCell ref="AL218:AQ218"/>
    <mergeCell ref="AR218:AW218"/>
    <mergeCell ref="AX218:BC218"/>
    <mergeCell ref="BD218:BI218"/>
    <mergeCell ref="BP215:BU215"/>
    <mergeCell ref="BV216:CA216"/>
    <mergeCell ref="B217:G217"/>
    <mergeCell ref="H217:M217"/>
    <mergeCell ref="N217:S217"/>
    <mergeCell ref="T217:Y217"/>
    <mergeCell ref="Z217:AE217"/>
    <mergeCell ref="AF217:AK217"/>
    <mergeCell ref="AL217:AQ217"/>
    <mergeCell ref="AR217:AW217"/>
    <mergeCell ref="B215:G215"/>
    <mergeCell ref="H215:M215"/>
    <mergeCell ref="N215:S215"/>
    <mergeCell ref="AR216:AW216"/>
    <mergeCell ref="AX216:BC216"/>
    <mergeCell ref="BD216:BI216"/>
    <mergeCell ref="BD215:BI215"/>
    <mergeCell ref="AL216:AQ216"/>
    <mergeCell ref="AF214:AK214"/>
    <mergeCell ref="AL214:AQ214"/>
    <mergeCell ref="AR214:AW214"/>
    <mergeCell ref="BV215:CA215"/>
    <mergeCell ref="B216:G216"/>
    <mergeCell ref="H216:M216"/>
    <mergeCell ref="N216:S216"/>
    <mergeCell ref="T216:Y216"/>
    <mergeCell ref="Z216:AE216"/>
    <mergeCell ref="AF216:AK216"/>
    <mergeCell ref="BP221:BU221"/>
    <mergeCell ref="BV222:CA222"/>
    <mergeCell ref="B223:G223"/>
    <mergeCell ref="H223:M223"/>
    <mergeCell ref="N223:S223"/>
    <mergeCell ref="T223:Y223"/>
    <mergeCell ref="Z223:AE223"/>
    <mergeCell ref="AF223:AK223"/>
    <mergeCell ref="AL223:AQ223"/>
    <mergeCell ref="AR223:AW223"/>
    <mergeCell ref="B221:G221"/>
    <mergeCell ref="H221:M221"/>
    <mergeCell ref="N221:S221"/>
    <mergeCell ref="AR222:AW222"/>
    <mergeCell ref="AX222:BC222"/>
    <mergeCell ref="BD222:BI222"/>
    <mergeCell ref="BD221:BI221"/>
    <mergeCell ref="AL222:AQ222"/>
    <mergeCell ref="AF220:AK220"/>
    <mergeCell ref="AL220:AQ220"/>
    <mergeCell ref="AR220:AW220"/>
    <mergeCell ref="BV221:CA221"/>
    <mergeCell ref="B222:G222"/>
    <mergeCell ref="H222:M222"/>
    <mergeCell ref="N222:S222"/>
    <mergeCell ref="T222:Y222"/>
    <mergeCell ref="Z222:AE222"/>
    <mergeCell ref="AF222:AK222"/>
    <mergeCell ref="BP224:BU224"/>
    <mergeCell ref="BP223:BU223"/>
    <mergeCell ref="T221:Y221"/>
    <mergeCell ref="Z221:AE221"/>
    <mergeCell ref="AF221:AK221"/>
    <mergeCell ref="AL221:AQ221"/>
    <mergeCell ref="AR221:AW221"/>
    <mergeCell ref="BJ222:BO222"/>
    <mergeCell ref="BP222:BU222"/>
    <mergeCell ref="BJ221:BO221"/>
    <mergeCell ref="BP220:BU220"/>
    <mergeCell ref="BV220:CA220"/>
    <mergeCell ref="BD220:BI220"/>
    <mergeCell ref="BJ220:BO220"/>
    <mergeCell ref="AX228:BC228"/>
    <mergeCell ref="BD228:BI228"/>
    <mergeCell ref="BD227:BI227"/>
    <mergeCell ref="AL228:AQ228"/>
    <mergeCell ref="AF226:AK226"/>
    <mergeCell ref="AL226:AQ226"/>
    <mergeCell ref="AR226:AW226"/>
    <mergeCell ref="BV227:CA227"/>
    <mergeCell ref="B228:G228"/>
    <mergeCell ref="H228:M228"/>
    <mergeCell ref="N228:S228"/>
    <mergeCell ref="T228:Y228"/>
    <mergeCell ref="Z228:AE228"/>
    <mergeCell ref="AF228:AK228"/>
    <mergeCell ref="BP230:BU230"/>
    <mergeCell ref="BP229:BU229"/>
    <mergeCell ref="T227:Y227"/>
    <mergeCell ref="Z227:AE227"/>
    <mergeCell ref="AF227:AK227"/>
    <mergeCell ref="AL227:AQ227"/>
    <mergeCell ref="AR227:AW227"/>
    <mergeCell ref="BJ228:BO228"/>
    <mergeCell ref="BP228:BU228"/>
    <mergeCell ref="BJ227:BO227"/>
    <mergeCell ref="BP226:BU226"/>
    <mergeCell ref="BV226:CA226"/>
    <mergeCell ref="BD226:BI226"/>
    <mergeCell ref="BJ226:BO226"/>
    <mergeCell ref="AX220:BC220"/>
    <mergeCell ref="AX221:BC221"/>
    <mergeCell ref="AX225:BC225"/>
    <mergeCell ref="BD225:BI225"/>
    <mergeCell ref="BJ225:BO225"/>
    <mergeCell ref="BP225:BU225"/>
    <mergeCell ref="AF225:AK225"/>
    <mergeCell ref="AL225:AQ225"/>
    <mergeCell ref="AR225:AW225"/>
    <mergeCell ref="AF224:AK224"/>
    <mergeCell ref="BV225:CA225"/>
    <mergeCell ref="B226:G226"/>
    <mergeCell ref="H226:M226"/>
    <mergeCell ref="N226:S226"/>
    <mergeCell ref="T226:Y226"/>
    <mergeCell ref="Z226:AE226"/>
    <mergeCell ref="BJ224:BO224"/>
    <mergeCell ref="AX223:BC223"/>
    <mergeCell ref="BD223:BI223"/>
    <mergeCell ref="BJ223:BO223"/>
    <mergeCell ref="BV224:CA224"/>
    <mergeCell ref="B225:G225"/>
    <mergeCell ref="H225:M225"/>
    <mergeCell ref="N225:S225"/>
    <mergeCell ref="T225:Y225"/>
    <mergeCell ref="Z225:AE225"/>
    <mergeCell ref="BV223:CA223"/>
    <mergeCell ref="B224:G224"/>
    <mergeCell ref="H224:M224"/>
    <mergeCell ref="N224:S224"/>
    <mergeCell ref="T224:Y224"/>
    <mergeCell ref="Z224:AE224"/>
    <mergeCell ref="AL224:AQ224"/>
    <mergeCell ref="AR224:AW224"/>
    <mergeCell ref="AX224:BC224"/>
    <mergeCell ref="BD224:BI224"/>
    <mergeCell ref="BP236:BU236"/>
    <mergeCell ref="BP235:BU235"/>
    <mergeCell ref="T233:Y233"/>
    <mergeCell ref="Z233:AE233"/>
    <mergeCell ref="AF233:AK233"/>
    <mergeCell ref="AL233:AQ233"/>
    <mergeCell ref="AR233:AW233"/>
    <mergeCell ref="BJ234:BO234"/>
    <mergeCell ref="BP234:BU234"/>
    <mergeCell ref="BJ233:BO233"/>
    <mergeCell ref="BP232:BU232"/>
    <mergeCell ref="BV232:CA232"/>
    <mergeCell ref="BD232:BI232"/>
    <mergeCell ref="BJ232:BO232"/>
    <mergeCell ref="AX226:BC226"/>
    <mergeCell ref="AX227:BC227"/>
    <mergeCell ref="AX231:BC231"/>
    <mergeCell ref="BD231:BI231"/>
    <mergeCell ref="BJ231:BO231"/>
    <mergeCell ref="BP231:BU231"/>
    <mergeCell ref="AF231:AK231"/>
    <mergeCell ref="AL231:AQ231"/>
    <mergeCell ref="AR231:AW231"/>
    <mergeCell ref="AF230:AK230"/>
    <mergeCell ref="BV231:CA231"/>
    <mergeCell ref="B232:G232"/>
    <mergeCell ref="H232:M232"/>
    <mergeCell ref="N232:S232"/>
    <mergeCell ref="T232:Y232"/>
    <mergeCell ref="Z232:AE232"/>
    <mergeCell ref="BJ230:BO230"/>
    <mergeCell ref="AX229:BC229"/>
    <mergeCell ref="BD229:BI229"/>
    <mergeCell ref="BJ229:BO229"/>
    <mergeCell ref="BV230:CA230"/>
    <mergeCell ref="B231:G231"/>
    <mergeCell ref="H231:M231"/>
    <mergeCell ref="N231:S231"/>
    <mergeCell ref="T231:Y231"/>
    <mergeCell ref="Z231:AE231"/>
    <mergeCell ref="BV229:CA229"/>
    <mergeCell ref="B230:G230"/>
    <mergeCell ref="H230:M230"/>
    <mergeCell ref="N230:S230"/>
    <mergeCell ref="T230:Y230"/>
    <mergeCell ref="Z230:AE230"/>
    <mergeCell ref="AL230:AQ230"/>
    <mergeCell ref="AR230:AW230"/>
    <mergeCell ref="AX230:BC230"/>
    <mergeCell ref="BD230:BI230"/>
    <mergeCell ref="BP227:BU227"/>
    <mergeCell ref="BV228:CA228"/>
    <mergeCell ref="B229:G229"/>
    <mergeCell ref="H229:M229"/>
    <mergeCell ref="N229:S229"/>
    <mergeCell ref="T229:Y229"/>
    <mergeCell ref="Z229:AE229"/>
    <mergeCell ref="AF229:AK229"/>
    <mergeCell ref="AL229:AQ229"/>
    <mergeCell ref="AR229:AW229"/>
    <mergeCell ref="B227:G227"/>
    <mergeCell ref="H227:M227"/>
    <mergeCell ref="N227:S227"/>
    <mergeCell ref="AR228:AW228"/>
    <mergeCell ref="AX232:BC232"/>
    <mergeCell ref="AX233:BC233"/>
    <mergeCell ref="AX237:BC237"/>
    <mergeCell ref="BD237:BI237"/>
    <mergeCell ref="BJ237:BO237"/>
    <mergeCell ref="BP237:BU237"/>
    <mergeCell ref="AF237:AK237"/>
    <mergeCell ref="AL237:AQ237"/>
    <mergeCell ref="AR237:AW237"/>
    <mergeCell ref="AF236:AK236"/>
    <mergeCell ref="BV237:CA237"/>
    <mergeCell ref="B238:G238"/>
    <mergeCell ref="H238:M238"/>
    <mergeCell ref="N238:S238"/>
    <mergeCell ref="T238:Y238"/>
    <mergeCell ref="Z238:AE238"/>
    <mergeCell ref="BJ236:BO236"/>
    <mergeCell ref="AX235:BC235"/>
    <mergeCell ref="BD235:BI235"/>
    <mergeCell ref="BJ235:BO235"/>
    <mergeCell ref="BV236:CA236"/>
    <mergeCell ref="B237:G237"/>
    <mergeCell ref="H237:M237"/>
    <mergeCell ref="N237:S237"/>
    <mergeCell ref="T237:Y237"/>
    <mergeCell ref="Z237:AE237"/>
    <mergeCell ref="BV235:CA235"/>
    <mergeCell ref="B236:G236"/>
    <mergeCell ref="H236:M236"/>
    <mergeCell ref="N236:S236"/>
    <mergeCell ref="T236:Y236"/>
    <mergeCell ref="Z236:AE236"/>
    <mergeCell ref="AL236:AQ236"/>
    <mergeCell ref="AR236:AW236"/>
    <mergeCell ref="AX236:BC236"/>
    <mergeCell ref="BD236:BI236"/>
    <mergeCell ref="BP233:BU233"/>
    <mergeCell ref="BV234:CA234"/>
    <mergeCell ref="B235:G235"/>
    <mergeCell ref="H235:M235"/>
    <mergeCell ref="N235:S235"/>
    <mergeCell ref="T235:Y235"/>
    <mergeCell ref="Z235:AE235"/>
    <mergeCell ref="AF235:AK235"/>
    <mergeCell ref="AL235:AQ235"/>
    <mergeCell ref="AR235:AW235"/>
    <mergeCell ref="B233:G233"/>
    <mergeCell ref="H233:M233"/>
    <mergeCell ref="N233:S233"/>
    <mergeCell ref="AR234:AW234"/>
    <mergeCell ref="AX234:BC234"/>
    <mergeCell ref="BD234:BI234"/>
    <mergeCell ref="BD233:BI233"/>
    <mergeCell ref="AL234:AQ234"/>
    <mergeCell ref="AF232:AK232"/>
    <mergeCell ref="AL232:AQ232"/>
    <mergeCell ref="AR232:AW232"/>
    <mergeCell ref="BV233:CA233"/>
    <mergeCell ref="B234:G234"/>
    <mergeCell ref="H234:M234"/>
    <mergeCell ref="N234:S234"/>
    <mergeCell ref="T234:Y234"/>
    <mergeCell ref="Z234:AE234"/>
    <mergeCell ref="AF234:AK234"/>
    <mergeCell ref="BP239:BU239"/>
    <mergeCell ref="BV240:CA240"/>
    <mergeCell ref="B241:G241"/>
    <mergeCell ref="H241:M241"/>
    <mergeCell ref="N241:S241"/>
    <mergeCell ref="T241:Y241"/>
    <mergeCell ref="Z241:AE241"/>
    <mergeCell ref="AF241:AK241"/>
    <mergeCell ref="AL241:AQ241"/>
    <mergeCell ref="AR241:AW241"/>
    <mergeCell ref="B239:G239"/>
    <mergeCell ref="H239:M239"/>
    <mergeCell ref="N239:S239"/>
    <mergeCell ref="AR240:AW240"/>
    <mergeCell ref="AX240:BC240"/>
    <mergeCell ref="BD240:BI240"/>
    <mergeCell ref="BD239:BI239"/>
    <mergeCell ref="AL240:AQ240"/>
    <mergeCell ref="AF238:AK238"/>
    <mergeCell ref="AL238:AQ238"/>
    <mergeCell ref="AR238:AW238"/>
    <mergeCell ref="BV239:CA239"/>
    <mergeCell ref="B240:G240"/>
    <mergeCell ref="H240:M240"/>
    <mergeCell ref="N240:S240"/>
    <mergeCell ref="T240:Y240"/>
    <mergeCell ref="Z240:AE240"/>
    <mergeCell ref="AF240:AK240"/>
    <mergeCell ref="BP242:BU242"/>
    <mergeCell ref="BP241:BU241"/>
    <mergeCell ref="T239:Y239"/>
    <mergeCell ref="Z239:AE239"/>
    <mergeCell ref="AF239:AK239"/>
    <mergeCell ref="AL239:AQ239"/>
    <mergeCell ref="AR239:AW239"/>
    <mergeCell ref="BJ240:BO240"/>
    <mergeCell ref="BP240:BU240"/>
    <mergeCell ref="BJ239:BO239"/>
    <mergeCell ref="BP238:BU238"/>
    <mergeCell ref="BV238:CA238"/>
    <mergeCell ref="BD238:BI238"/>
    <mergeCell ref="BJ238:BO238"/>
    <mergeCell ref="AX246:BC246"/>
    <mergeCell ref="BD246:BI246"/>
    <mergeCell ref="BD245:BI245"/>
    <mergeCell ref="AL246:AQ246"/>
    <mergeCell ref="AF244:AK244"/>
    <mergeCell ref="AL244:AQ244"/>
    <mergeCell ref="AR244:AW244"/>
    <mergeCell ref="BV245:CA245"/>
    <mergeCell ref="B246:G246"/>
    <mergeCell ref="H246:M246"/>
    <mergeCell ref="N246:S246"/>
    <mergeCell ref="T246:Y246"/>
    <mergeCell ref="Z246:AE246"/>
    <mergeCell ref="AF246:AK246"/>
    <mergeCell ref="BP248:BU248"/>
    <mergeCell ref="BP247:BU247"/>
    <mergeCell ref="T245:Y245"/>
    <mergeCell ref="Z245:AE245"/>
    <mergeCell ref="AF245:AK245"/>
    <mergeCell ref="AL245:AQ245"/>
    <mergeCell ref="AR245:AW245"/>
    <mergeCell ref="BJ246:BO246"/>
    <mergeCell ref="BP246:BU246"/>
    <mergeCell ref="BJ245:BO245"/>
    <mergeCell ref="BP244:BU244"/>
    <mergeCell ref="BV244:CA244"/>
    <mergeCell ref="BD244:BI244"/>
    <mergeCell ref="BJ244:BO244"/>
    <mergeCell ref="AX238:BC238"/>
    <mergeCell ref="AX239:BC239"/>
    <mergeCell ref="AX243:BC243"/>
    <mergeCell ref="BD243:BI243"/>
    <mergeCell ref="BJ243:BO243"/>
    <mergeCell ref="BP243:BU243"/>
    <mergeCell ref="AF243:AK243"/>
    <mergeCell ref="AL243:AQ243"/>
    <mergeCell ref="AR243:AW243"/>
    <mergeCell ref="AF242:AK242"/>
    <mergeCell ref="BV243:CA243"/>
    <mergeCell ref="B244:G244"/>
    <mergeCell ref="H244:M244"/>
    <mergeCell ref="N244:S244"/>
    <mergeCell ref="T244:Y244"/>
    <mergeCell ref="Z244:AE244"/>
    <mergeCell ref="BJ242:BO242"/>
    <mergeCell ref="AX241:BC241"/>
    <mergeCell ref="BD241:BI241"/>
    <mergeCell ref="BJ241:BO241"/>
    <mergeCell ref="BV242:CA242"/>
    <mergeCell ref="B243:G243"/>
    <mergeCell ref="H243:M243"/>
    <mergeCell ref="N243:S243"/>
    <mergeCell ref="T243:Y243"/>
    <mergeCell ref="Z243:AE243"/>
    <mergeCell ref="BV241:CA241"/>
    <mergeCell ref="B242:G242"/>
    <mergeCell ref="H242:M242"/>
    <mergeCell ref="N242:S242"/>
    <mergeCell ref="T242:Y242"/>
    <mergeCell ref="Z242:AE242"/>
    <mergeCell ref="AL242:AQ242"/>
    <mergeCell ref="AR242:AW242"/>
    <mergeCell ref="AX242:BC242"/>
    <mergeCell ref="BD242:BI242"/>
    <mergeCell ref="BP254:BU254"/>
    <mergeCell ref="BP253:BU253"/>
    <mergeCell ref="T251:Y251"/>
    <mergeCell ref="Z251:AE251"/>
    <mergeCell ref="AF251:AK251"/>
    <mergeCell ref="AL251:AQ251"/>
    <mergeCell ref="AR251:AW251"/>
    <mergeCell ref="BJ252:BO252"/>
    <mergeCell ref="BP252:BU252"/>
    <mergeCell ref="BJ251:BO251"/>
    <mergeCell ref="BP250:BU250"/>
    <mergeCell ref="BV250:CA250"/>
    <mergeCell ref="BD250:BI250"/>
    <mergeCell ref="BJ250:BO250"/>
    <mergeCell ref="AX244:BC244"/>
    <mergeCell ref="AX245:BC245"/>
    <mergeCell ref="AX249:BC249"/>
    <mergeCell ref="BD249:BI249"/>
    <mergeCell ref="BJ249:BO249"/>
    <mergeCell ref="BP249:BU249"/>
    <mergeCell ref="AF249:AK249"/>
    <mergeCell ref="AL249:AQ249"/>
    <mergeCell ref="AR249:AW249"/>
    <mergeCell ref="AF248:AK248"/>
    <mergeCell ref="BV249:CA249"/>
    <mergeCell ref="B250:G250"/>
    <mergeCell ref="H250:M250"/>
    <mergeCell ref="N250:S250"/>
    <mergeCell ref="T250:Y250"/>
    <mergeCell ref="Z250:AE250"/>
    <mergeCell ref="BJ248:BO248"/>
    <mergeCell ref="AX247:BC247"/>
    <mergeCell ref="BD247:BI247"/>
    <mergeCell ref="BJ247:BO247"/>
    <mergeCell ref="BV248:CA248"/>
    <mergeCell ref="B249:G249"/>
    <mergeCell ref="H249:M249"/>
    <mergeCell ref="N249:S249"/>
    <mergeCell ref="T249:Y249"/>
    <mergeCell ref="Z249:AE249"/>
    <mergeCell ref="BV247:CA247"/>
    <mergeCell ref="B248:G248"/>
    <mergeCell ref="H248:M248"/>
    <mergeCell ref="N248:S248"/>
    <mergeCell ref="T248:Y248"/>
    <mergeCell ref="Z248:AE248"/>
    <mergeCell ref="AL248:AQ248"/>
    <mergeCell ref="AR248:AW248"/>
    <mergeCell ref="AX248:BC248"/>
    <mergeCell ref="BD248:BI248"/>
    <mergeCell ref="BP245:BU245"/>
    <mergeCell ref="BV246:CA246"/>
    <mergeCell ref="B247:G247"/>
    <mergeCell ref="H247:M247"/>
    <mergeCell ref="N247:S247"/>
    <mergeCell ref="T247:Y247"/>
    <mergeCell ref="Z247:AE247"/>
    <mergeCell ref="AF247:AK247"/>
    <mergeCell ref="AL247:AQ247"/>
    <mergeCell ref="AR247:AW247"/>
    <mergeCell ref="B245:G245"/>
    <mergeCell ref="H245:M245"/>
    <mergeCell ref="N245:S245"/>
    <mergeCell ref="AR246:AW246"/>
    <mergeCell ref="AX250:BC250"/>
    <mergeCell ref="AX251:BC251"/>
    <mergeCell ref="AX255:BC255"/>
    <mergeCell ref="BD255:BI255"/>
    <mergeCell ref="BJ255:BO255"/>
    <mergeCell ref="BP255:BU255"/>
    <mergeCell ref="AF255:AK255"/>
    <mergeCell ref="AL255:AQ255"/>
    <mergeCell ref="AR255:AW255"/>
    <mergeCell ref="AF254:AK254"/>
    <mergeCell ref="BV255:CA255"/>
    <mergeCell ref="B256:G256"/>
    <mergeCell ref="H256:M256"/>
    <mergeCell ref="N256:S256"/>
    <mergeCell ref="T256:Y256"/>
    <mergeCell ref="Z256:AE256"/>
    <mergeCell ref="BJ254:BO254"/>
    <mergeCell ref="AX253:BC253"/>
    <mergeCell ref="BD253:BI253"/>
    <mergeCell ref="BJ253:BO253"/>
    <mergeCell ref="BV254:CA254"/>
    <mergeCell ref="B255:G255"/>
    <mergeCell ref="H255:M255"/>
    <mergeCell ref="N255:S255"/>
    <mergeCell ref="T255:Y255"/>
    <mergeCell ref="Z255:AE255"/>
    <mergeCell ref="BV253:CA253"/>
    <mergeCell ref="B254:G254"/>
    <mergeCell ref="H254:M254"/>
    <mergeCell ref="N254:S254"/>
    <mergeCell ref="T254:Y254"/>
    <mergeCell ref="Z254:AE254"/>
    <mergeCell ref="AL254:AQ254"/>
    <mergeCell ref="AR254:AW254"/>
    <mergeCell ref="AX254:BC254"/>
    <mergeCell ref="BD254:BI254"/>
    <mergeCell ref="BP251:BU251"/>
    <mergeCell ref="BV252:CA252"/>
    <mergeCell ref="B253:G253"/>
    <mergeCell ref="H253:M253"/>
    <mergeCell ref="N253:S253"/>
    <mergeCell ref="T253:Y253"/>
    <mergeCell ref="Z253:AE253"/>
    <mergeCell ref="AF253:AK253"/>
    <mergeCell ref="AL253:AQ253"/>
    <mergeCell ref="AR253:AW253"/>
    <mergeCell ref="B251:G251"/>
    <mergeCell ref="H251:M251"/>
    <mergeCell ref="N251:S251"/>
    <mergeCell ref="AR252:AW252"/>
    <mergeCell ref="AX252:BC252"/>
    <mergeCell ref="BD252:BI252"/>
    <mergeCell ref="BD251:BI251"/>
    <mergeCell ref="AL252:AQ252"/>
    <mergeCell ref="AF250:AK250"/>
    <mergeCell ref="AL250:AQ250"/>
    <mergeCell ref="AR250:AW250"/>
    <mergeCell ref="BV251:CA251"/>
    <mergeCell ref="B252:G252"/>
    <mergeCell ref="H252:M252"/>
    <mergeCell ref="N252:S252"/>
    <mergeCell ref="T252:Y252"/>
    <mergeCell ref="Z252:AE252"/>
    <mergeCell ref="AF252:AK252"/>
    <mergeCell ref="BP257:BU257"/>
    <mergeCell ref="BV258:CA258"/>
    <mergeCell ref="B259:G259"/>
    <mergeCell ref="H259:M259"/>
    <mergeCell ref="N259:S259"/>
    <mergeCell ref="T259:Y259"/>
    <mergeCell ref="Z259:AE259"/>
    <mergeCell ref="AF259:AK259"/>
    <mergeCell ref="AL259:AQ259"/>
    <mergeCell ref="AR259:AW259"/>
    <mergeCell ref="B257:G257"/>
    <mergeCell ref="H257:M257"/>
    <mergeCell ref="N257:S257"/>
    <mergeCell ref="AR258:AW258"/>
    <mergeCell ref="AX258:BC258"/>
    <mergeCell ref="BD258:BI258"/>
    <mergeCell ref="BD257:BI257"/>
    <mergeCell ref="AL258:AQ258"/>
    <mergeCell ref="AF256:AK256"/>
    <mergeCell ref="AL256:AQ256"/>
    <mergeCell ref="AR256:AW256"/>
    <mergeCell ref="BV257:CA257"/>
    <mergeCell ref="B258:G258"/>
    <mergeCell ref="H258:M258"/>
    <mergeCell ref="N258:S258"/>
    <mergeCell ref="T258:Y258"/>
    <mergeCell ref="Z258:AE258"/>
    <mergeCell ref="AF258:AK258"/>
    <mergeCell ref="BP260:BU260"/>
    <mergeCell ref="BP259:BU259"/>
    <mergeCell ref="T257:Y257"/>
    <mergeCell ref="Z257:AE257"/>
    <mergeCell ref="AF257:AK257"/>
    <mergeCell ref="AL257:AQ257"/>
    <mergeCell ref="AR257:AW257"/>
    <mergeCell ref="BJ258:BO258"/>
    <mergeCell ref="BP258:BU258"/>
    <mergeCell ref="BJ257:BO257"/>
    <mergeCell ref="BP256:BU256"/>
    <mergeCell ref="BV256:CA256"/>
    <mergeCell ref="BD256:BI256"/>
    <mergeCell ref="BJ256:BO256"/>
    <mergeCell ref="AX264:BC264"/>
    <mergeCell ref="BD264:BI264"/>
    <mergeCell ref="BD263:BI263"/>
    <mergeCell ref="AL264:AQ264"/>
    <mergeCell ref="AF262:AK262"/>
    <mergeCell ref="AL262:AQ262"/>
    <mergeCell ref="AR262:AW262"/>
    <mergeCell ref="BV263:CA263"/>
    <mergeCell ref="B264:G264"/>
    <mergeCell ref="H264:M264"/>
    <mergeCell ref="N264:S264"/>
    <mergeCell ref="T264:Y264"/>
    <mergeCell ref="Z264:AE264"/>
    <mergeCell ref="AF264:AK264"/>
    <mergeCell ref="BP266:BU266"/>
    <mergeCell ref="BP265:BU265"/>
    <mergeCell ref="T263:Y263"/>
    <mergeCell ref="Z263:AE263"/>
    <mergeCell ref="AF263:AK263"/>
    <mergeCell ref="AL263:AQ263"/>
    <mergeCell ref="AR263:AW263"/>
    <mergeCell ref="BJ264:BO264"/>
    <mergeCell ref="BP264:BU264"/>
    <mergeCell ref="BJ263:BO263"/>
    <mergeCell ref="BP262:BU262"/>
    <mergeCell ref="BV262:CA262"/>
    <mergeCell ref="BD262:BI262"/>
    <mergeCell ref="BJ262:BO262"/>
    <mergeCell ref="AX256:BC256"/>
    <mergeCell ref="AX257:BC257"/>
    <mergeCell ref="AX261:BC261"/>
    <mergeCell ref="BD261:BI261"/>
    <mergeCell ref="BJ261:BO261"/>
    <mergeCell ref="BP261:BU261"/>
    <mergeCell ref="AF261:AK261"/>
    <mergeCell ref="AL261:AQ261"/>
    <mergeCell ref="AR261:AW261"/>
    <mergeCell ref="AF260:AK260"/>
    <mergeCell ref="BV261:CA261"/>
    <mergeCell ref="B262:G262"/>
    <mergeCell ref="H262:M262"/>
    <mergeCell ref="N262:S262"/>
    <mergeCell ref="T262:Y262"/>
    <mergeCell ref="Z262:AE262"/>
    <mergeCell ref="BJ260:BO260"/>
    <mergeCell ref="AX259:BC259"/>
    <mergeCell ref="BD259:BI259"/>
    <mergeCell ref="BJ259:BO259"/>
    <mergeCell ref="BV260:CA260"/>
    <mergeCell ref="B261:G261"/>
    <mergeCell ref="H261:M261"/>
    <mergeCell ref="N261:S261"/>
    <mergeCell ref="T261:Y261"/>
    <mergeCell ref="Z261:AE261"/>
    <mergeCell ref="BV259:CA259"/>
    <mergeCell ref="B260:G260"/>
    <mergeCell ref="H260:M260"/>
    <mergeCell ref="N260:S260"/>
    <mergeCell ref="T260:Y260"/>
    <mergeCell ref="Z260:AE260"/>
    <mergeCell ref="AL260:AQ260"/>
    <mergeCell ref="AR260:AW260"/>
    <mergeCell ref="AX260:BC260"/>
    <mergeCell ref="BD260:BI260"/>
    <mergeCell ref="BP272:BU272"/>
    <mergeCell ref="BP271:BU271"/>
    <mergeCell ref="T269:Y269"/>
    <mergeCell ref="Z269:AE269"/>
    <mergeCell ref="AF269:AK269"/>
    <mergeCell ref="AL269:AQ269"/>
    <mergeCell ref="AR269:AW269"/>
    <mergeCell ref="BJ270:BO270"/>
    <mergeCell ref="BP270:BU270"/>
    <mergeCell ref="BJ269:BO269"/>
    <mergeCell ref="BP268:BU268"/>
    <mergeCell ref="BV268:CA268"/>
    <mergeCell ref="BD268:BI268"/>
    <mergeCell ref="BJ268:BO268"/>
    <mergeCell ref="AX262:BC262"/>
    <mergeCell ref="AX263:BC263"/>
    <mergeCell ref="AX267:BC267"/>
    <mergeCell ref="BD267:BI267"/>
    <mergeCell ref="BJ267:BO267"/>
    <mergeCell ref="BP267:BU267"/>
    <mergeCell ref="AF267:AK267"/>
    <mergeCell ref="AL267:AQ267"/>
    <mergeCell ref="AR267:AW267"/>
    <mergeCell ref="AF266:AK266"/>
    <mergeCell ref="BV267:CA267"/>
    <mergeCell ref="B268:G268"/>
    <mergeCell ref="H268:M268"/>
    <mergeCell ref="N268:S268"/>
    <mergeCell ref="T268:Y268"/>
    <mergeCell ref="Z268:AE268"/>
    <mergeCell ref="BJ266:BO266"/>
    <mergeCell ref="AX265:BC265"/>
    <mergeCell ref="BD265:BI265"/>
    <mergeCell ref="BJ265:BO265"/>
    <mergeCell ref="BV266:CA266"/>
    <mergeCell ref="B267:G267"/>
    <mergeCell ref="H267:M267"/>
    <mergeCell ref="N267:S267"/>
    <mergeCell ref="T267:Y267"/>
    <mergeCell ref="Z267:AE267"/>
    <mergeCell ref="BV265:CA265"/>
    <mergeCell ref="B266:G266"/>
    <mergeCell ref="H266:M266"/>
    <mergeCell ref="N266:S266"/>
    <mergeCell ref="T266:Y266"/>
    <mergeCell ref="Z266:AE266"/>
    <mergeCell ref="AL266:AQ266"/>
    <mergeCell ref="AR266:AW266"/>
    <mergeCell ref="AX266:BC266"/>
    <mergeCell ref="BD266:BI266"/>
    <mergeCell ref="BP263:BU263"/>
    <mergeCell ref="BV264:CA264"/>
    <mergeCell ref="B265:G265"/>
    <mergeCell ref="H265:M265"/>
    <mergeCell ref="N265:S265"/>
    <mergeCell ref="T265:Y265"/>
    <mergeCell ref="Z265:AE265"/>
    <mergeCell ref="AF265:AK265"/>
    <mergeCell ref="AL265:AQ265"/>
    <mergeCell ref="AR265:AW265"/>
    <mergeCell ref="B263:G263"/>
    <mergeCell ref="H263:M263"/>
    <mergeCell ref="N263:S263"/>
    <mergeCell ref="AR264:AW264"/>
    <mergeCell ref="AX268:BC268"/>
    <mergeCell ref="AX269:BC269"/>
    <mergeCell ref="AX273:BC273"/>
    <mergeCell ref="BD273:BI273"/>
    <mergeCell ref="BJ273:BO273"/>
    <mergeCell ref="BP273:BU273"/>
    <mergeCell ref="AF273:AK273"/>
    <mergeCell ref="AL273:AQ273"/>
    <mergeCell ref="AR273:AW273"/>
    <mergeCell ref="AF272:AK272"/>
    <mergeCell ref="BV273:CA273"/>
    <mergeCell ref="B274:G274"/>
    <mergeCell ref="H274:M274"/>
    <mergeCell ref="N274:S274"/>
    <mergeCell ref="T274:Y274"/>
    <mergeCell ref="Z274:AE274"/>
    <mergeCell ref="BJ272:BO272"/>
    <mergeCell ref="AX271:BC271"/>
    <mergeCell ref="BD271:BI271"/>
    <mergeCell ref="BJ271:BO271"/>
    <mergeCell ref="BV272:CA272"/>
    <mergeCell ref="B273:G273"/>
    <mergeCell ref="H273:M273"/>
    <mergeCell ref="N273:S273"/>
    <mergeCell ref="T273:Y273"/>
    <mergeCell ref="Z273:AE273"/>
    <mergeCell ref="BV271:CA271"/>
    <mergeCell ref="B272:G272"/>
    <mergeCell ref="H272:M272"/>
    <mergeCell ref="N272:S272"/>
    <mergeCell ref="T272:Y272"/>
    <mergeCell ref="Z272:AE272"/>
    <mergeCell ref="AL272:AQ272"/>
    <mergeCell ref="AR272:AW272"/>
    <mergeCell ref="AX272:BC272"/>
    <mergeCell ref="BD272:BI272"/>
    <mergeCell ref="BP269:BU269"/>
    <mergeCell ref="BV270:CA270"/>
    <mergeCell ref="B271:G271"/>
    <mergeCell ref="H271:M271"/>
    <mergeCell ref="N271:S271"/>
    <mergeCell ref="T271:Y271"/>
    <mergeCell ref="Z271:AE271"/>
    <mergeCell ref="AF271:AK271"/>
    <mergeCell ref="AL271:AQ271"/>
    <mergeCell ref="AR271:AW271"/>
    <mergeCell ref="B269:G269"/>
    <mergeCell ref="H269:M269"/>
    <mergeCell ref="N269:S269"/>
    <mergeCell ref="AR270:AW270"/>
    <mergeCell ref="AX270:BC270"/>
    <mergeCell ref="BD270:BI270"/>
    <mergeCell ref="BD269:BI269"/>
    <mergeCell ref="AL270:AQ270"/>
    <mergeCell ref="AF268:AK268"/>
    <mergeCell ref="AL268:AQ268"/>
    <mergeCell ref="AR268:AW268"/>
    <mergeCell ref="BV269:CA269"/>
    <mergeCell ref="B270:G270"/>
    <mergeCell ref="H270:M270"/>
    <mergeCell ref="N270:S270"/>
    <mergeCell ref="T270:Y270"/>
    <mergeCell ref="Z270:AE270"/>
    <mergeCell ref="AF270:AK270"/>
    <mergeCell ref="BP275:BU275"/>
    <mergeCell ref="BV276:CA276"/>
    <mergeCell ref="B277:G277"/>
    <mergeCell ref="H277:M277"/>
    <mergeCell ref="N277:S277"/>
    <mergeCell ref="T277:Y277"/>
    <mergeCell ref="Z277:AE277"/>
    <mergeCell ref="AF277:AK277"/>
    <mergeCell ref="AL277:AQ277"/>
    <mergeCell ref="AR277:AW277"/>
    <mergeCell ref="B275:G275"/>
    <mergeCell ref="H275:M275"/>
    <mergeCell ref="N275:S275"/>
    <mergeCell ref="AR276:AW276"/>
    <mergeCell ref="AX276:BC276"/>
    <mergeCell ref="BD276:BI276"/>
    <mergeCell ref="BD275:BI275"/>
    <mergeCell ref="AL276:AQ276"/>
    <mergeCell ref="AF274:AK274"/>
    <mergeCell ref="AL274:AQ274"/>
    <mergeCell ref="AR274:AW274"/>
    <mergeCell ref="BV275:CA275"/>
    <mergeCell ref="B276:G276"/>
    <mergeCell ref="H276:M276"/>
    <mergeCell ref="N276:S276"/>
    <mergeCell ref="T276:Y276"/>
    <mergeCell ref="Z276:AE276"/>
    <mergeCell ref="AF276:AK276"/>
    <mergeCell ref="BP278:BU278"/>
    <mergeCell ref="BP277:BU277"/>
    <mergeCell ref="T275:Y275"/>
    <mergeCell ref="Z275:AE275"/>
    <mergeCell ref="AF275:AK275"/>
    <mergeCell ref="AL275:AQ275"/>
    <mergeCell ref="AR275:AW275"/>
    <mergeCell ref="BJ276:BO276"/>
    <mergeCell ref="BP276:BU276"/>
    <mergeCell ref="BJ275:BO275"/>
    <mergeCell ref="BP274:BU274"/>
    <mergeCell ref="BV274:CA274"/>
    <mergeCell ref="BD274:BI274"/>
    <mergeCell ref="BJ274:BO274"/>
    <mergeCell ref="AX282:BC282"/>
    <mergeCell ref="BD282:BI282"/>
    <mergeCell ref="BD281:BI281"/>
    <mergeCell ref="AL282:AQ282"/>
    <mergeCell ref="AF280:AK280"/>
    <mergeCell ref="AL280:AQ280"/>
    <mergeCell ref="AR280:AW280"/>
    <mergeCell ref="BV281:CA281"/>
    <mergeCell ref="B282:G282"/>
    <mergeCell ref="H282:M282"/>
    <mergeCell ref="N282:S282"/>
    <mergeCell ref="T282:Y282"/>
    <mergeCell ref="Z282:AE282"/>
    <mergeCell ref="AF282:AK282"/>
    <mergeCell ref="BP284:BU284"/>
    <mergeCell ref="BP283:BU283"/>
    <mergeCell ref="T281:Y281"/>
    <mergeCell ref="Z281:AE281"/>
    <mergeCell ref="AF281:AK281"/>
    <mergeCell ref="AL281:AQ281"/>
    <mergeCell ref="AR281:AW281"/>
    <mergeCell ref="BJ282:BO282"/>
    <mergeCell ref="BP282:BU282"/>
    <mergeCell ref="BJ281:BO281"/>
    <mergeCell ref="BP280:BU280"/>
    <mergeCell ref="BV280:CA280"/>
    <mergeCell ref="BD280:BI280"/>
    <mergeCell ref="BJ280:BO280"/>
    <mergeCell ref="AX274:BC274"/>
    <mergeCell ref="AX275:BC275"/>
    <mergeCell ref="AX279:BC279"/>
    <mergeCell ref="BD279:BI279"/>
    <mergeCell ref="BJ279:BO279"/>
    <mergeCell ref="BP279:BU279"/>
    <mergeCell ref="AF279:AK279"/>
    <mergeCell ref="AL279:AQ279"/>
    <mergeCell ref="AR279:AW279"/>
    <mergeCell ref="AF278:AK278"/>
    <mergeCell ref="BV279:CA279"/>
    <mergeCell ref="B280:G280"/>
    <mergeCell ref="H280:M280"/>
    <mergeCell ref="N280:S280"/>
    <mergeCell ref="T280:Y280"/>
    <mergeCell ref="Z280:AE280"/>
    <mergeCell ref="BJ278:BO278"/>
    <mergeCell ref="AX277:BC277"/>
    <mergeCell ref="BD277:BI277"/>
    <mergeCell ref="BJ277:BO277"/>
    <mergeCell ref="BV278:CA278"/>
    <mergeCell ref="B279:G279"/>
    <mergeCell ref="H279:M279"/>
    <mergeCell ref="N279:S279"/>
    <mergeCell ref="T279:Y279"/>
    <mergeCell ref="Z279:AE279"/>
    <mergeCell ref="BV277:CA277"/>
    <mergeCell ref="B278:G278"/>
    <mergeCell ref="H278:M278"/>
    <mergeCell ref="N278:S278"/>
    <mergeCell ref="T278:Y278"/>
    <mergeCell ref="Z278:AE278"/>
    <mergeCell ref="AL278:AQ278"/>
    <mergeCell ref="AR278:AW278"/>
    <mergeCell ref="AX278:BC278"/>
    <mergeCell ref="BD278:BI278"/>
    <mergeCell ref="BP290:BU290"/>
    <mergeCell ref="BP289:BU289"/>
    <mergeCell ref="T287:Y287"/>
    <mergeCell ref="Z287:AE287"/>
    <mergeCell ref="AF287:AK287"/>
    <mergeCell ref="AL287:AQ287"/>
    <mergeCell ref="AR287:AW287"/>
    <mergeCell ref="BJ288:BO288"/>
    <mergeCell ref="BP288:BU288"/>
    <mergeCell ref="BJ287:BO287"/>
    <mergeCell ref="BP286:BU286"/>
    <mergeCell ref="BV286:CA286"/>
    <mergeCell ref="BD286:BI286"/>
    <mergeCell ref="BJ286:BO286"/>
    <mergeCell ref="AX280:BC280"/>
    <mergeCell ref="AX281:BC281"/>
    <mergeCell ref="AX285:BC285"/>
    <mergeCell ref="BD285:BI285"/>
    <mergeCell ref="BJ285:BO285"/>
    <mergeCell ref="BP285:BU285"/>
    <mergeCell ref="AF285:AK285"/>
    <mergeCell ref="AL285:AQ285"/>
    <mergeCell ref="AR285:AW285"/>
    <mergeCell ref="AF284:AK284"/>
    <mergeCell ref="BV285:CA285"/>
    <mergeCell ref="B286:G286"/>
    <mergeCell ref="H286:M286"/>
    <mergeCell ref="N286:S286"/>
    <mergeCell ref="T286:Y286"/>
    <mergeCell ref="Z286:AE286"/>
    <mergeCell ref="BJ284:BO284"/>
    <mergeCell ref="AX283:BC283"/>
    <mergeCell ref="BD283:BI283"/>
    <mergeCell ref="BJ283:BO283"/>
    <mergeCell ref="BV284:CA284"/>
    <mergeCell ref="B285:G285"/>
    <mergeCell ref="H285:M285"/>
    <mergeCell ref="N285:S285"/>
    <mergeCell ref="T285:Y285"/>
    <mergeCell ref="Z285:AE285"/>
    <mergeCell ref="BV283:CA283"/>
    <mergeCell ref="B284:G284"/>
    <mergeCell ref="H284:M284"/>
    <mergeCell ref="N284:S284"/>
    <mergeCell ref="T284:Y284"/>
    <mergeCell ref="Z284:AE284"/>
    <mergeCell ref="AL284:AQ284"/>
    <mergeCell ref="AR284:AW284"/>
    <mergeCell ref="AX284:BC284"/>
    <mergeCell ref="BD284:BI284"/>
    <mergeCell ref="BP281:BU281"/>
    <mergeCell ref="BV282:CA282"/>
    <mergeCell ref="B283:G283"/>
    <mergeCell ref="H283:M283"/>
    <mergeCell ref="N283:S283"/>
    <mergeCell ref="T283:Y283"/>
    <mergeCell ref="Z283:AE283"/>
    <mergeCell ref="AF283:AK283"/>
    <mergeCell ref="AL283:AQ283"/>
    <mergeCell ref="AR283:AW283"/>
    <mergeCell ref="B281:G281"/>
    <mergeCell ref="H281:M281"/>
    <mergeCell ref="N281:S281"/>
    <mergeCell ref="AR282:AW282"/>
    <mergeCell ref="AX286:BC286"/>
    <mergeCell ref="AX287:BC287"/>
    <mergeCell ref="AX291:BC291"/>
    <mergeCell ref="BD291:BI291"/>
    <mergeCell ref="BJ291:BO291"/>
    <mergeCell ref="BP291:BU291"/>
    <mergeCell ref="AF291:AK291"/>
    <mergeCell ref="AL291:AQ291"/>
    <mergeCell ref="AR291:AW291"/>
    <mergeCell ref="AF290:AK290"/>
    <mergeCell ref="BV291:CA291"/>
    <mergeCell ref="B292:G292"/>
    <mergeCell ref="H292:M292"/>
    <mergeCell ref="N292:S292"/>
    <mergeCell ref="T292:Y292"/>
    <mergeCell ref="Z292:AE292"/>
    <mergeCell ref="BJ290:BO290"/>
    <mergeCell ref="AX289:BC289"/>
    <mergeCell ref="BD289:BI289"/>
    <mergeCell ref="BJ289:BO289"/>
    <mergeCell ref="BV290:CA290"/>
    <mergeCell ref="B291:G291"/>
    <mergeCell ref="H291:M291"/>
    <mergeCell ref="N291:S291"/>
    <mergeCell ref="T291:Y291"/>
    <mergeCell ref="Z291:AE291"/>
    <mergeCell ref="BV289:CA289"/>
    <mergeCell ref="B290:G290"/>
    <mergeCell ref="H290:M290"/>
    <mergeCell ref="N290:S290"/>
    <mergeCell ref="T290:Y290"/>
    <mergeCell ref="Z290:AE290"/>
    <mergeCell ref="AL290:AQ290"/>
    <mergeCell ref="AR290:AW290"/>
    <mergeCell ref="AX290:BC290"/>
    <mergeCell ref="BD290:BI290"/>
    <mergeCell ref="BP287:BU287"/>
    <mergeCell ref="BV288:CA288"/>
    <mergeCell ref="B289:G289"/>
    <mergeCell ref="H289:M289"/>
    <mergeCell ref="N289:S289"/>
    <mergeCell ref="T289:Y289"/>
    <mergeCell ref="Z289:AE289"/>
    <mergeCell ref="AF289:AK289"/>
    <mergeCell ref="AL289:AQ289"/>
    <mergeCell ref="AR289:AW289"/>
    <mergeCell ref="B287:G287"/>
    <mergeCell ref="H287:M287"/>
    <mergeCell ref="N287:S287"/>
    <mergeCell ref="AR288:AW288"/>
    <mergeCell ref="AX288:BC288"/>
    <mergeCell ref="BD288:BI288"/>
    <mergeCell ref="BD287:BI287"/>
    <mergeCell ref="AL288:AQ288"/>
    <mergeCell ref="AF286:AK286"/>
    <mergeCell ref="AL286:AQ286"/>
    <mergeCell ref="AR286:AW286"/>
    <mergeCell ref="BV287:CA287"/>
    <mergeCell ref="B288:G288"/>
    <mergeCell ref="H288:M288"/>
    <mergeCell ref="N288:S288"/>
    <mergeCell ref="T288:Y288"/>
    <mergeCell ref="Z288:AE288"/>
    <mergeCell ref="AF288:AK288"/>
    <mergeCell ref="BP293:BU293"/>
    <mergeCell ref="BV294:CA294"/>
    <mergeCell ref="B295:G295"/>
    <mergeCell ref="H295:M295"/>
    <mergeCell ref="N295:S295"/>
    <mergeCell ref="T295:Y295"/>
    <mergeCell ref="Z295:AE295"/>
    <mergeCell ref="AF295:AK295"/>
    <mergeCell ref="AL295:AQ295"/>
    <mergeCell ref="AR295:AW295"/>
    <mergeCell ref="B293:G293"/>
    <mergeCell ref="H293:M293"/>
    <mergeCell ref="N293:S293"/>
    <mergeCell ref="AR294:AW294"/>
    <mergeCell ref="AX294:BC294"/>
    <mergeCell ref="BD294:BI294"/>
    <mergeCell ref="BD293:BI293"/>
    <mergeCell ref="AL294:AQ294"/>
    <mergeCell ref="AF292:AK292"/>
    <mergeCell ref="AL292:AQ292"/>
    <mergeCell ref="AR292:AW292"/>
    <mergeCell ref="BV293:CA293"/>
    <mergeCell ref="B294:G294"/>
    <mergeCell ref="H294:M294"/>
    <mergeCell ref="N294:S294"/>
    <mergeCell ref="T294:Y294"/>
    <mergeCell ref="Z294:AE294"/>
    <mergeCell ref="AF294:AK294"/>
    <mergeCell ref="BP296:BU296"/>
    <mergeCell ref="BP295:BU295"/>
    <mergeCell ref="T293:Y293"/>
    <mergeCell ref="Z293:AE293"/>
    <mergeCell ref="AF293:AK293"/>
    <mergeCell ref="AL293:AQ293"/>
    <mergeCell ref="AR293:AW293"/>
    <mergeCell ref="BJ294:BO294"/>
    <mergeCell ref="BP294:BU294"/>
    <mergeCell ref="BJ293:BO293"/>
    <mergeCell ref="BP292:BU292"/>
    <mergeCell ref="BV292:CA292"/>
    <mergeCell ref="BD292:BI292"/>
    <mergeCell ref="BJ292:BO292"/>
    <mergeCell ref="AX300:BC300"/>
    <mergeCell ref="BD300:BI300"/>
    <mergeCell ref="BD299:BI299"/>
    <mergeCell ref="AL300:AQ300"/>
    <mergeCell ref="AF298:AK298"/>
    <mergeCell ref="AL298:AQ298"/>
    <mergeCell ref="AR298:AW298"/>
    <mergeCell ref="BV299:CA299"/>
    <mergeCell ref="B300:G300"/>
    <mergeCell ref="H300:M300"/>
    <mergeCell ref="N300:S300"/>
    <mergeCell ref="T300:Y300"/>
    <mergeCell ref="Z300:AE300"/>
    <mergeCell ref="AF300:AK300"/>
    <mergeCell ref="BP302:BU302"/>
    <mergeCell ref="BP301:BU301"/>
    <mergeCell ref="T299:Y299"/>
    <mergeCell ref="Z299:AE299"/>
    <mergeCell ref="AF299:AK299"/>
    <mergeCell ref="AL299:AQ299"/>
    <mergeCell ref="AR299:AW299"/>
    <mergeCell ref="BJ300:BO300"/>
    <mergeCell ref="BP300:BU300"/>
    <mergeCell ref="BJ299:BO299"/>
    <mergeCell ref="BP298:BU298"/>
    <mergeCell ref="BV298:CA298"/>
    <mergeCell ref="BD298:BI298"/>
    <mergeCell ref="BJ298:BO298"/>
    <mergeCell ref="AX292:BC292"/>
    <mergeCell ref="AX293:BC293"/>
    <mergeCell ref="AX297:BC297"/>
    <mergeCell ref="BD297:BI297"/>
    <mergeCell ref="BJ297:BO297"/>
    <mergeCell ref="BP297:BU297"/>
    <mergeCell ref="AF297:AK297"/>
    <mergeCell ref="AL297:AQ297"/>
    <mergeCell ref="AR297:AW297"/>
    <mergeCell ref="AF296:AK296"/>
    <mergeCell ref="BV297:CA297"/>
    <mergeCell ref="B298:G298"/>
    <mergeCell ref="H298:M298"/>
    <mergeCell ref="N298:S298"/>
    <mergeCell ref="T298:Y298"/>
    <mergeCell ref="Z298:AE298"/>
    <mergeCell ref="BJ296:BO296"/>
    <mergeCell ref="AX295:BC295"/>
    <mergeCell ref="BD295:BI295"/>
    <mergeCell ref="BJ295:BO295"/>
    <mergeCell ref="BV296:CA296"/>
    <mergeCell ref="B297:G297"/>
    <mergeCell ref="H297:M297"/>
    <mergeCell ref="N297:S297"/>
    <mergeCell ref="T297:Y297"/>
    <mergeCell ref="Z297:AE297"/>
    <mergeCell ref="BV295:CA295"/>
    <mergeCell ref="B296:G296"/>
    <mergeCell ref="H296:M296"/>
    <mergeCell ref="N296:S296"/>
    <mergeCell ref="T296:Y296"/>
    <mergeCell ref="Z296:AE296"/>
    <mergeCell ref="AL296:AQ296"/>
    <mergeCell ref="AR296:AW296"/>
    <mergeCell ref="AX296:BC296"/>
    <mergeCell ref="BD296:BI296"/>
    <mergeCell ref="BP308:BU308"/>
    <mergeCell ref="BP307:BU307"/>
    <mergeCell ref="T305:Y305"/>
    <mergeCell ref="Z305:AE305"/>
    <mergeCell ref="AF305:AK305"/>
    <mergeCell ref="AL305:AQ305"/>
    <mergeCell ref="AR305:AW305"/>
    <mergeCell ref="BJ306:BO306"/>
    <mergeCell ref="BP306:BU306"/>
    <mergeCell ref="BJ305:BO305"/>
    <mergeCell ref="BP304:BU304"/>
    <mergeCell ref="BV304:CA304"/>
    <mergeCell ref="BD304:BI304"/>
    <mergeCell ref="BJ304:BO304"/>
    <mergeCell ref="AX298:BC298"/>
    <mergeCell ref="AX299:BC299"/>
    <mergeCell ref="AX303:BC303"/>
    <mergeCell ref="BD303:BI303"/>
    <mergeCell ref="BJ303:BO303"/>
    <mergeCell ref="BP303:BU303"/>
    <mergeCell ref="AF303:AK303"/>
    <mergeCell ref="AL303:AQ303"/>
    <mergeCell ref="AR303:AW303"/>
    <mergeCell ref="AF302:AK302"/>
    <mergeCell ref="BV303:CA303"/>
    <mergeCell ref="B304:G304"/>
    <mergeCell ref="H304:M304"/>
    <mergeCell ref="N304:S304"/>
    <mergeCell ref="T304:Y304"/>
    <mergeCell ref="Z304:AE304"/>
    <mergeCell ref="BJ302:BO302"/>
    <mergeCell ref="AX301:BC301"/>
    <mergeCell ref="BD301:BI301"/>
    <mergeCell ref="BJ301:BO301"/>
    <mergeCell ref="BV302:CA302"/>
    <mergeCell ref="B303:G303"/>
    <mergeCell ref="H303:M303"/>
    <mergeCell ref="N303:S303"/>
    <mergeCell ref="T303:Y303"/>
    <mergeCell ref="Z303:AE303"/>
    <mergeCell ref="BV301:CA301"/>
    <mergeCell ref="B302:G302"/>
    <mergeCell ref="H302:M302"/>
    <mergeCell ref="N302:S302"/>
    <mergeCell ref="T302:Y302"/>
    <mergeCell ref="Z302:AE302"/>
    <mergeCell ref="AL302:AQ302"/>
    <mergeCell ref="AR302:AW302"/>
    <mergeCell ref="AX302:BC302"/>
    <mergeCell ref="BD302:BI302"/>
    <mergeCell ref="BP299:BU299"/>
    <mergeCell ref="BV300:CA300"/>
    <mergeCell ref="B301:G301"/>
    <mergeCell ref="H301:M301"/>
    <mergeCell ref="N301:S301"/>
    <mergeCell ref="T301:Y301"/>
    <mergeCell ref="Z301:AE301"/>
    <mergeCell ref="AF301:AK301"/>
    <mergeCell ref="AL301:AQ301"/>
    <mergeCell ref="AR301:AW301"/>
    <mergeCell ref="B299:G299"/>
    <mergeCell ref="H299:M299"/>
    <mergeCell ref="N299:S299"/>
    <mergeCell ref="AR300:AW300"/>
    <mergeCell ref="AX304:BC304"/>
    <mergeCell ref="AX305:BC305"/>
    <mergeCell ref="AX309:BC309"/>
    <mergeCell ref="BD309:BI309"/>
    <mergeCell ref="BJ309:BO309"/>
    <mergeCell ref="BP309:BU309"/>
    <mergeCell ref="AF309:AK309"/>
    <mergeCell ref="AL309:AQ309"/>
    <mergeCell ref="AR309:AW309"/>
    <mergeCell ref="AF308:AK308"/>
    <mergeCell ref="BV309:CA309"/>
    <mergeCell ref="B310:G310"/>
    <mergeCell ref="H310:M310"/>
    <mergeCell ref="N310:S310"/>
    <mergeCell ref="T310:Y310"/>
    <mergeCell ref="Z310:AE310"/>
    <mergeCell ref="BJ308:BO308"/>
    <mergeCell ref="AX307:BC307"/>
    <mergeCell ref="BD307:BI307"/>
    <mergeCell ref="BJ307:BO307"/>
    <mergeCell ref="BV308:CA308"/>
    <mergeCell ref="B309:G309"/>
    <mergeCell ref="H309:M309"/>
    <mergeCell ref="N309:S309"/>
    <mergeCell ref="T309:Y309"/>
    <mergeCell ref="Z309:AE309"/>
    <mergeCell ref="BV307:CA307"/>
    <mergeCell ref="B308:G308"/>
    <mergeCell ref="H308:M308"/>
    <mergeCell ref="N308:S308"/>
    <mergeCell ref="T308:Y308"/>
    <mergeCell ref="Z308:AE308"/>
    <mergeCell ref="AL308:AQ308"/>
    <mergeCell ref="AR308:AW308"/>
    <mergeCell ref="AX308:BC308"/>
    <mergeCell ref="BD308:BI308"/>
    <mergeCell ref="BP305:BU305"/>
    <mergeCell ref="BV306:CA306"/>
    <mergeCell ref="B307:G307"/>
    <mergeCell ref="H307:M307"/>
    <mergeCell ref="N307:S307"/>
    <mergeCell ref="T307:Y307"/>
    <mergeCell ref="Z307:AE307"/>
    <mergeCell ref="AF307:AK307"/>
    <mergeCell ref="AL307:AQ307"/>
    <mergeCell ref="AR307:AW307"/>
    <mergeCell ref="B305:G305"/>
    <mergeCell ref="H305:M305"/>
    <mergeCell ref="N305:S305"/>
    <mergeCell ref="AR306:AW306"/>
    <mergeCell ref="AX306:BC306"/>
    <mergeCell ref="BD306:BI306"/>
    <mergeCell ref="BD305:BI305"/>
    <mergeCell ref="AL306:AQ306"/>
    <mergeCell ref="AF304:AK304"/>
    <mergeCell ref="AL304:AQ304"/>
    <mergeCell ref="AR304:AW304"/>
    <mergeCell ref="BV305:CA305"/>
    <mergeCell ref="B306:G306"/>
    <mergeCell ref="H306:M306"/>
    <mergeCell ref="N306:S306"/>
    <mergeCell ref="T306:Y306"/>
    <mergeCell ref="Z306:AE306"/>
    <mergeCell ref="AF306:AK306"/>
    <mergeCell ref="BP311:BU311"/>
    <mergeCell ref="BV312:CA312"/>
    <mergeCell ref="B313:G313"/>
    <mergeCell ref="H313:M313"/>
    <mergeCell ref="N313:S313"/>
    <mergeCell ref="T313:Y313"/>
    <mergeCell ref="Z313:AE313"/>
    <mergeCell ref="AF313:AK313"/>
    <mergeCell ref="AL313:AQ313"/>
    <mergeCell ref="AR313:AW313"/>
    <mergeCell ref="B311:G311"/>
    <mergeCell ref="H311:M311"/>
    <mergeCell ref="N311:S311"/>
    <mergeCell ref="AR312:AW312"/>
    <mergeCell ref="AX312:BC312"/>
    <mergeCell ref="BD312:BI312"/>
    <mergeCell ref="BD311:BI311"/>
    <mergeCell ref="AL312:AQ312"/>
    <mergeCell ref="AF310:AK310"/>
    <mergeCell ref="AL310:AQ310"/>
    <mergeCell ref="AR310:AW310"/>
    <mergeCell ref="BV311:CA311"/>
    <mergeCell ref="B312:G312"/>
    <mergeCell ref="H312:M312"/>
    <mergeCell ref="N312:S312"/>
    <mergeCell ref="T312:Y312"/>
    <mergeCell ref="Z312:AE312"/>
    <mergeCell ref="AF312:AK312"/>
    <mergeCell ref="BP314:BU314"/>
    <mergeCell ref="BP313:BU313"/>
    <mergeCell ref="T311:Y311"/>
    <mergeCell ref="Z311:AE311"/>
    <mergeCell ref="AF311:AK311"/>
    <mergeCell ref="AL311:AQ311"/>
    <mergeCell ref="AR311:AW311"/>
    <mergeCell ref="BJ312:BO312"/>
    <mergeCell ref="BP312:BU312"/>
    <mergeCell ref="BJ311:BO311"/>
    <mergeCell ref="BP310:BU310"/>
    <mergeCell ref="BV310:CA310"/>
    <mergeCell ref="BD310:BI310"/>
    <mergeCell ref="BJ310:BO310"/>
    <mergeCell ref="AX318:BC318"/>
    <mergeCell ref="BD318:BI318"/>
    <mergeCell ref="BD317:BI317"/>
    <mergeCell ref="AL318:AQ318"/>
    <mergeCell ref="AF316:AK316"/>
    <mergeCell ref="AL316:AQ316"/>
    <mergeCell ref="AR316:AW316"/>
    <mergeCell ref="BV317:CA317"/>
    <mergeCell ref="B318:G318"/>
    <mergeCell ref="H318:M318"/>
    <mergeCell ref="N318:S318"/>
    <mergeCell ref="T318:Y318"/>
    <mergeCell ref="Z318:AE318"/>
    <mergeCell ref="AF318:AK318"/>
    <mergeCell ref="BP320:BU320"/>
    <mergeCell ref="BP319:BU319"/>
    <mergeCell ref="T317:Y317"/>
    <mergeCell ref="Z317:AE317"/>
    <mergeCell ref="AF317:AK317"/>
    <mergeCell ref="AL317:AQ317"/>
    <mergeCell ref="AR317:AW317"/>
    <mergeCell ref="BJ318:BO318"/>
    <mergeCell ref="BP318:BU318"/>
    <mergeCell ref="BJ317:BO317"/>
    <mergeCell ref="BP316:BU316"/>
    <mergeCell ref="BV316:CA316"/>
    <mergeCell ref="BD316:BI316"/>
    <mergeCell ref="BJ316:BO316"/>
    <mergeCell ref="AX310:BC310"/>
    <mergeCell ref="AX311:BC311"/>
    <mergeCell ref="AX315:BC315"/>
    <mergeCell ref="BD315:BI315"/>
    <mergeCell ref="BJ315:BO315"/>
    <mergeCell ref="BP315:BU315"/>
    <mergeCell ref="AF315:AK315"/>
    <mergeCell ref="AL315:AQ315"/>
    <mergeCell ref="AR315:AW315"/>
    <mergeCell ref="AF314:AK314"/>
    <mergeCell ref="BV315:CA315"/>
    <mergeCell ref="B316:G316"/>
    <mergeCell ref="H316:M316"/>
    <mergeCell ref="N316:S316"/>
    <mergeCell ref="T316:Y316"/>
    <mergeCell ref="Z316:AE316"/>
    <mergeCell ref="BJ314:BO314"/>
    <mergeCell ref="AX313:BC313"/>
    <mergeCell ref="BD313:BI313"/>
    <mergeCell ref="BJ313:BO313"/>
    <mergeCell ref="BV314:CA314"/>
    <mergeCell ref="B315:G315"/>
    <mergeCell ref="H315:M315"/>
    <mergeCell ref="N315:S315"/>
    <mergeCell ref="T315:Y315"/>
    <mergeCell ref="Z315:AE315"/>
    <mergeCell ref="BV313:CA313"/>
    <mergeCell ref="B314:G314"/>
    <mergeCell ref="H314:M314"/>
    <mergeCell ref="N314:S314"/>
    <mergeCell ref="T314:Y314"/>
    <mergeCell ref="Z314:AE314"/>
    <mergeCell ref="AL314:AQ314"/>
    <mergeCell ref="AR314:AW314"/>
    <mergeCell ref="AX314:BC314"/>
    <mergeCell ref="BD314:BI314"/>
    <mergeCell ref="BP326:BU326"/>
    <mergeCell ref="BP325:BU325"/>
    <mergeCell ref="T323:Y323"/>
    <mergeCell ref="Z323:AE323"/>
    <mergeCell ref="AF323:AK323"/>
    <mergeCell ref="AL323:AQ323"/>
    <mergeCell ref="AR323:AW323"/>
    <mergeCell ref="BJ324:BO324"/>
    <mergeCell ref="BP324:BU324"/>
    <mergeCell ref="BJ323:BO323"/>
    <mergeCell ref="BP322:BU322"/>
    <mergeCell ref="BV322:CA322"/>
    <mergeCell ref="BD322:BI322"/>
    <mergeCell ref="BJ322:BO322"/>
    <mergeCell ref="AX316:BC316"/>
    <mergeCell ref="AX317:BC317"/>
    <mergeCell ref="AX321:BC321"/>
    <mergeCell ref="BD321:BI321"/>
    <mergeCell ref="BJ321:BO321"/>
    <mergeCell ref="BP321:BU321"/>
    <mergeCell ref="AF321:AK321"/>
    <mergeCell ref="AL321:AQ321"/>
    <mergeCell ref="AR321:AW321"/>
    <mergeCell ref="AF320:AK320"/>
    <mergeCell ref="BV321:CA321"/>
    <mergeCell ref="B322:G322"/>
    <mergeCell ref="H322:M322"/>
    <mergeCell ref="N322:S322"/>
    <mergeCell ref="T322:Y322"/>
    <mergeCell ref="Z322:AE322"/>
    <mergeCell ref="BJ320:BO320"/>
    <mergeCell ref="AX319:BC319"/>
    <mergeCell ref="BD319:BI319"/>
    <mergeCell ref="BJ319:BO319"/>
    <mergeCell ref="BV320:CA320"/>
    <mergeCell ref="B321:G321"/>
    <mergeCell ref="H321:M321"/>
    <mergeCell ref="N321:S321"/>
    <mergeCell ref="T321:Y321"/>
    <mergeCell ref="Z321:AE321"/>
    <mergeCell ref="BV319:CA319"/>
    <mergeCell ref="B320:G320"/>
    <mergeCell ref="H320:M320"/>
    <mergeCell ref="N320:S320"/>
    <mergeCell ref="T320:Y320"/>
    <mergeCell ref="Z320:AE320"/>
    <mergeCell ref="AL320:AQ320"/>
    <mergeCell ref="AR320:AW320"/>
    <mergeCell ref="AX320:BC320"/>
    <mergeCell ref="BD320:BI320"/>
    <mergeCell ref="BP317:BU317"/>
    <mergeCell ref="BV318:CA318"/>
    <mergeCell ref="B319:G319"/>
    <mergeCell ref="H319:M319"/>
    <mergeCell ref="N319:S319"/>
    <mergeCell ref="T319:Y319"/>
    <mergeCell ref="Z319:AE319"/>
    <mergeCell ref="AF319:AK319"/>
    <mergeCell ref="AL319:AQ319"/>
    <mergeCell ref="AR319:AW319"/>
    <mergeCell ref="B317:G317"/>
    <mergeCell ref="H317:M317"/>
    <mergeCell ref="N317:S317"/>
    <mergeCell ref="AR318:AW318"/>
    <mergeCell ref="AX322:BC322"/>
    <mergeCell ref="AX323:BC323"/>
    <mergeCell ref="AX327:BC327"/>
    <mergeCell ref="BD327:BI327"/>
    <mergeCell ref="BJ327:BO327"/>
    <mergeCell ref="BP327:BU327"/>
    <mergeCell ref="AF327:AK327"/>
    <mergeCell ref="AL327:AQ327"/>
    <mergeCell ref="AR327:AW327"/>
    <mergeCell ref="AF326:AK326"/>
    <mergeCell ref="BV327:CA327"/>
    <mergeCell ref="B328:G328"/>
    <mergeCell ref="H328:M328"/>
    <mergeCell ref="N328:S328"/>
    <mergeCell ref="T328:Y328"/>
    <mergeCell ref="Z328:AE328"/>
    <mergeCell ref="BJ326:BO326"/>
    <mergeCell ref="AX325:BC325"/>
    <mergeCell ref="BD325:BI325"/>
    <mergeCell ref="BJ325:BO325"/>
    <mergeCell ref="BV326:CA326"/>
    <mergeCell ref="B327:G327"/>
    <mergeCell ref="H327:M327"/>
    <mergeCell ref="N327:S327"/>
    <mergeCell ref="T327:Y327"/>
    <mergeCell ref="Z327:AE327"/>
    <mergeCell ref="BV325:CA325"/>
    <mergeCell ref="B326:G326"/>
    <mergeCell ref="H326:M326"/>
    <mergeCell ref="N326:S326"/>
    <mergeCell ref="T326:Y326"/>
    <mergeCell ref="Z326:AE326"/>
    <mergeCell ref="AL326:AQ326"/>
    <mergeCell ref="AR326:AW326"/>
    <mergeCell ref="AX326:BC326"/>
    <mergeCell ref="BD326:BI326"/>
    <mergeCell ref="BP323:BU323"/>
    <mergeCell ref="BV324:CA324"/>
    <mergeCell ref="B325:G325"/>
    <mergeCell ref="H325:M325"/>
    <mergeCell ref="N325:S325"/>
    <mergeCell ref="T325:Y325"/>
    <mergeCell ref="Z325:AE325"/>
    <mergeCell ref="AF325:AK325"/>
    <mergeCell ref="AL325:AQ325"/>
    <mergeCell ref="AR325:AW325"/>
    <mergeCell ref="B323:G323"/>
    <mergeCell ref="H323:M323"/>
    <mergeCell ref="N323:S323"/>
    <mergeCell ref="AR324:AW324"/>
    <mergeCell ref="AX324:BC324"/>
    <mergeCell ref="BD324:BI324"/>
    <mergeCell ref="BD323:BI323"/>
    <mergeCell ref="AL324:AQ324"/>
    <mergeCell ref="AF322:AK322"/>
    <mergeCell ref="AL322:AQ322"/>
    <mergeCell ref="AR322:AW322"/>
    <mergeCell ref="BV323:CA323"/>
    <mergeCell ref="B324:G324"/>
    <mergeCell ref="H324:M324"/>
    <mergeCell ref="N324:S324"/>
    <mergeCell ref="T324:Y324"/>
    <mergeCell ref="Z324:AE324"/>
    <mergeCell ref="AF324:AK324"/>
    <mergeCell ref="BP329:BU329"/>
    <mergeCell ref="BV330:CA330"/>
    <mergeCell ref="B331:G331"/>
    <mergeCell ref="H331:M331"/>
    <mergeCell ref="N331:S331"/>
    <mergeCell ref="T331:Y331"/>
    <mergeCell ref="Z331:AE331"/>
    <mergeCell ref="AF331:AK331"/>
    <mergeCell ref="AL331:AQ331"/>
    <mergeCell ref="AR331:AW331"/>
    <mergeCell ref="B329:G329"/>
    <mergeCell ref="H329:M329"/>
    <mergeCell ref="N329:S329"/>
    <mergeCell ref="AR330:AW330"/>
    <mergeCell ref="AX330:BC330"/>
    <mergeCell ref="BD330:BI330"/>
    <mergeCell ref="BD329:BI329"/>
    <mergeCell ref="AL330:AQ330"/>
    <mergeCell ref="AF328:AK328"/>
    <mergeCell ref="AL328:AQ328"/>
    <mergeCell ref="AR328:AW328"/>
    <mergeCell ref="BV329:CA329"/>
    <mergeCell ref="B330:G330"/>
    <mergeCell ref="H330:M330"/>
    <mergeCell ref="N330:S330"/>
    <mergeCell ref="T330:Y330"/>
    <mergeCell ref="Z330:AE330"/>
    <mergeCell ref="AF330:AK330"/>
    <mergeCell ref="BP332:BU332"/>
    <mergeCell ref="BP331:BU331"/>
    <mergeCell ref="T329:Y329"/>
    <mergeCell ref="Z329:AE329"/>
    <mergeCell ref="AF329:AK329"/>
    <mergeCell ref="AL329:AQ329"/>
    <mergeCell ref="AR329:AW329"/>
    <mergeCell ref="BJ330:BO330"/>
    <mergeCell ref="BP330:BU330"/>
    <mergeCell ref="BJ329:BO329"/>
    <mergeCell ref="BP328:BU328"/>
    <mergeCell ref="BV328:CA328"/>
    <mergeCell ref="BD328:BI328"/>
    <mergeCell ref="BJ328:BO328"/>
    <mergeCell ref="AX336:BC336"/>
    <mergeCell ref="BD336:BI336"/>
    <mergeCell ref="BD335:BI335"/>
    <mergeCell ref="AL336:AQ336"/>
    <mergeCell ref="AF334:AK334"/>
    <mergeCell ref="AL334:AQ334"/>
    <mergeCell ref="AR334:AW334"/>
    <mergeCell ref="BV335:CA335"/>
    <mergeCell ref="B336:G336"/>
    <mergeCell ref="H336:M336"/>
    <mergeCell ref="N336:S336"/>
    <mergeCell ref="T336:Y336"/>
    <mergeCell ref="Z336:AE336"/>
    <mergeCell ref="AF336:AK336"/>
    <mergeCell ref="BP338:BU338"/>
    <mergeCell ref="BP337:BU337"/>
    <mergeCell ref="T335:Y335"/>
    <mergeCell ref="Z335:AE335"/>
    <mergeCell ref="AF335:AK335"/>
    <mergeCell ref="AL335:AQ335"/>
    <mergeCell ref="AR335:AW335"/>
    <mergeCell ref="BJ336:BO336"/>
    <mergeCell ref="BP336:BU336"/>
    <mergeCell ref="BJ335:BO335"/>
    <mergeCell ref="BP334:BU334"/>
    <mergeCell ref="BV334:CA334"/>
    <mergeCell ref="BD334:BI334"/>
    <mergeCell ref="BJ334:BO334"/>
    <mergeCell ref="AX328:BC328"/>
    <mergeCell ref="AX329:BC329"/>
    <mergeCell ref="AX333:BC333"/>
    <mergeCell ref="BD333:BI333"/>
    <mergeCell ref="BJ333:BO333"/>
    <mergeCell ref="BP333:BU333"/>
    <mergeCell ref="AF333:AK333"/>
    <mergeCell ref="AL333:AQ333"/>
    <mergeCell ref="AR333:AW333"/>
    <mergeCell ref="AF332:AK332"/>
    <mergeCell ref="BV333:CA333"/>
    <mergeCell ref="B334:G334"/>
    <mergeCell ref="H334:M334"/>
    <mergeCell ref="N334:S334"/>
    <mergeCell ref="T334:Y334"/>
    <mergeCell ref="Z334:AE334"/>
    <mergeCell ref="BJ332:BO332"/>
    <mergeCell ref="AX331:BC331"/>
    <mergeCell ref="BD331:BI331"/>
    <mergeCell ref="BJ331:BO331"/>
    <mergeCell ref="BV332:CA332"/>
    <mergeCell ref="B333:G333"/>
    <mergeCell ref="H333:M333"/>
    <mergeCell ref="N333:S333"/>
    <mergeCell ref="T333:Y333"/>
    <mergeCell ref="Z333:AE333"/>
    <mergeCell ref="BV331:CA331"/>
    <mergeCell ref="B332:G332"/>
    <mergeCell ref="H332:M332"/>
    <mergeCell ref="N332:S332"/>
    <mergeCell ref="T332:Y332"/>
    <mergeCell ref="Z332:AE332"/>
    <mergeCell ref="AL332:AQ332"/>
    <mergeCell ref="AR332:AW332"/>
    <mergeCell ref="AX332:BC332"/>
    <mergeCell ref="BD332:BI332"/>
    <mergeCell ref="BP344:BU344"/>
    <mergeCell ref="BP343:BU343"/>
    <mergeCell ref="T341:Y341"/>
    <mergeCell ref="Z341:AE341"/>
    <mergeCell ref="AF341:AK341"/>
    <mergeCell ref="AL341:AQ341"/>
    <mergeCell ref="AR341:AW341"/>
    <mergeCell ref="BJ342:BO342"/>
    <mergeCell ref="BP342:BU342"/>
    <mergeCell ref="BJ341:BO341"/>
    <mergeCell ref="BP340:BU340"/>
    <mergeCell ref="BV340:CA340"/>
    <mergeCell ref="BD340:BI340"/>
    <mergeCell ref="BJ340:BO340"/>
    <mergeCell ref="AX334:BC334"/>
    <mergeCell ref="AX335:BC335"/>
    <mergeCell ref="AX339:BC339"/>
    <mergeCell ref="BD339:BI339"/>
    <mergeCell ref="BJ339:BO339"/>
    <mergeCell ref="BP339:BU339"/>
    <mergeCell ref="AF339:AK339"/>
    <mergeCell ref="AL339:AQ339"/>
    <mergeCell ref="AR339:AW339"/>
    <mergeCell ref="AF338:AK338"/>
    <mergeCell ref="BV339:CA339"/>
    <mergeCell ref="B340:G340"/>
    <mergeCell ref="H340:M340"/>
    <mergeCell ref="N340:S340"/>
    <mergeCell ref="T340:Y340"/>
    <mergeCell ref="Z340:AE340"/>
    <mergeCell ref="BJ338:BO338"/>
    <mergeCell ref="AX337:BC337"/>
    <mergeCell ref="BD337:BI337"/>
    <mergeCell ref="BJ337:BO337"/>
    <mergeCell ref="BV338:CA338"/>
    <mergeCell ref="B339:G339"/>
    <mergeCell ref="H339:M339"/>
    <mergeCell ref="N339:S339"/>
    <mergeCell ref="T339:Y339"/>
    <mergeCell ref="Z339:AE339"/>
    <mergeCell ref="BV337:CA337"/>
    <mergeCell ref="B338:G338"/>
    <mergeCell ref="H338:M338"/>
    <mergeCell ref="N338:S338"/>
    <mergeCell ref="T338:Y338"/>
    <mergeCell ref="Z338:AE338"/>
    <mergeCell ref="AL338:AQ338"/>
    <mergeCell ref="AR338:AW338"/>
    <mergeCell ref="AX338:BC338"/>
    <mergeCell ref="BD338:BI338"/>
    <mergeCell ref="BP335:BU335"/>
    <mergeCell ref="BV336:CA336"/>
    <mergeCell ref="B337:G337"/>
    <mergeCell ref="H337:M337"/>
    <mergeCell ref="N337:S337"/>
    <mergeCell ref="T337:Y337"/>
    <mergeCell ref="Z337:AE337"/>
    <mergeCell ref="AF337:AK337"/>
    <mergeCell ref="AL337:AQ337"/>
    <mergeCell ref="AR337:AW337"/>
    <mergeCell ref="B335:G335"/>
    <mergeCell ref="H335:M335"/>
    <mergeCell ref="N335:S335"/>
    <mergeCell ref="AR336:AW336"/>
    <mergeCell ref="AX340:BC340"/>
    <mergeCell ref="AX341:BC341"/>
    <mergeCell ref="AX345:BC345"/>
    <mergeCell ref="BD345:BI345"/>
    <mergeCell ref="BJ345:BO345"/>
    <mergeCell ref="BP345:BU345"/>
    <mergeCell ref="AF345:AK345"/>
    <mergeCell ref="AL345:AQ345"/>
    <mergeCell ref="AR345:AW345"/>
    <mergeCell ref="AF344:AK344"/>
    <mergeCell ref="BV345:CA345"/>
    <mergeCell ref="B346:G346"/>
    <mergeCell ref="H346:M346"/>
    <mergeCell ref="N346:S346"/>
    <mergeCell ref="T346:Y346"/>
    <mergeCell ref="Z346:AE346"/>
    <mergeCell ref="BJ344:BO344"/>
    <mergeCell ref="AX343:BC343"/>
    <mergeCell ref="BD343:BI343"/>
    <mergeCell ref="BJ343:BO343"/>
    <mergeCell ref="BV344:CA344"/>
    <mergeCell ref="B345:G345"/>
    <mergeCell ref="H345:M345"/>
    <mergeCell ref="N345:S345"/>
    <mergeCell ref="T345:Y345"/>
    <mergeCell ref="Z345:AE345"/>
    <mergeCell ref="BV343:CA343"/>
    <mergeCell ref="B344:G344"/>
    <mergeCell ref="H344:M344"/>
    <mergeCell ref="N344:S344"/>
    <mergeCell ref="T344:Y344"/>
    <mergeCell ref="Z344:AE344"/>
    <mergeCell ref="AL344:AQ344"/>
    <mergeCell ref="AR344:AW344"/>
    <mergeCell ref="AX344:BC344"/>
    <mergeCell ref="BD344:BI344"/>
    <mergeCell ref="BP341:BU341"/>
    <mergeCell ref="BV342:CA342"/>
    <mergeCell ref="B343:G343"/>
    <mergeCell ref="H343:M343"/>
    <mergeCell ref="N343:S343"/>
    <mergeCell ref="T343:Y343"/>
    <mergeCell ref="Z343:AE343"/>
    <mergeCell ref="AF343:AK343"/>
    <mergeCell ref="AL343:AQ343"/>
    <mergeCell ref="AR343:AW343"/>
    <mergeCell ref="B341:G341"/>
    <mergeCell ref="H341:M341"/>
    <mergeCell ref="N341:S341"/>
    <mergeCell ref="AR342:AW342"/>
    <mergeCell ref="AX342:BC342"/>
    <mergeCell ref="BD342:BI342"/>
    <mergeCell ref="BD341:BI341"/>
    <mergeCell ref="AL342:AQ342"/>
    <mergeCell ref="AF340:AK340"/>
    <mergeCell ref="AL340:AQ340"/>
    <mergeCell ref="AR340:AW340"/>
    <mergeCell ref="BV341:CA341"/>
    <mergeCell ref="B342:G342"/>
    <mergeCell ref="H342:M342"/>
    <mergeCell ref="N342:S342"/>
    <mergeCell ref="T342:Y342"/>
    <mergeCell ref="Z342:AE342"/>
    <mergeCell ref="AF342:AK342"/>
    <mergeCell ref="BP347:BU347"/>
    <mergeCell ref="BV348:CA348"/>
    <mergeCell ref="B349:G349"/>
    <mergeCell ref="H349:M349"/>
    <mergeCell ref="N349:S349"/>
    <mergeCell ref="T349:Y349"/>
    <mergeCell ref="Z349:AE349"/>
    <mergeCell ref="AF349:AK349"/>
    <mergeCell ref="AL349:AQ349"/>
    <mergeCell ref="AR349:AW349"/>
    <mergeCell ref="B347:G347"/>
    <mergeCell ref="H347:M347"/>
    <mergeCell ref="N347:S347"/>
    <mergeCell ref="AR348:AW348"/>
    <mergeCell ref="AX348:BC348"/>
    <mergeCell ref="BD348:BI348"/>
    <mergeCell ref="BD347:BI347"/>
    <mergeCell ref="AL348:AQ348"/>
    <mergeCell ref="AF346:AK346"/>
    <mergeCell ref="AL346:AQ346"/>
    <mergeCell ref="AR346:AW346"/>
    <mergeCell ref="BV347:CA347"/>
    <mergeCell ref="B348:G348"/>
    <mergeCell ref="H348:M348"/>
    <mergeCell ref="N348:S348"/>
    <mergeCell ref="T348:Y348"/>
    <mergeCell ref="Z348:AE348"/>
    <mergeCell ref="AF348:AK348"/>
    <mergeCell ref="BP350:BU350"/>
    <mergeCell ref="BP349:BU349"/>
    <mergeCell ref="T347:Y347"/>
    <mergeCell ref="Z347:AE347"/>
    <mergeCell ref="AF347:AK347"/>
    <mergeCell ref="AL347:AQ347"/>
    <mergeCell ref="AR347:AW347"/>
    <mergeCell ref="BJ348:BO348"/>
    <mergeCell ref="BP348:BU348"/>
    <mergeCell ref="BJ347:BO347"/>
    <mergeCell ref="BP346:BU346"/>
    <mergeCell ref="BV346:CA346"/>
    <mergeCell ref="BD346:BI346"/>
    <mergeCell ref="BJ346:BO346"/>
    <mergeCell ref="AX354:BC354"/>
    <mergeCell ref="BD354:BI354"/>
    <mergeCell ref="BD353:BI353"/>
    <mergeCell ref="AL354:AQ354"/>
    <mergeCell ref="AF352:AK352"/>
    <mergeCell ref="AL352:AQ352"/>
    <mergeCell ref="AR352:AW352"/>
    <mergeCell ref="BV353:CA353"/>
    <mergeCell ref="B354:G354"/>
    <mergeCell ref="H354:M354"/>
    <mergeCell ref="N354:S354"/>
    <mergeCell ref="T354:Y354"/>
    <mergeCell ref="Z354:AE354"/>
    <mergeCell ref="AF354:AK354"/>
    <mergeCell ref="BP356:BU356"/>
    <mergeCell ref="BP355:BU355"/>
    <mergeCell ref="T353:Y353"/>
    <mergeCell ref="Z353:AE353"/>
    <mergeCell ref="AF353:AK353"/>
    <mergeCell ref="AL353:AQ353"/>
    <mergeCell ref="AR353:AW353"/>
    <mergeCell ref="BJ354:BO354"/>
    <mergeCell ref="BP354:BU354"/>
    <mergeCell ref="BJ353:BO353"/>
    <mergeCell ref="BP352:BU352"/>
    <mergeCell ref="BV352:CA352"/>
    <mergeCell ref="BD352:BI352"/>
    <mergeCell ref="BJ352:BO352"/>
    <mergeCell ref="AX346:BC346"/>
    <mergeCell ref="AX347:BC347"/>
    <mergeCell ref="AX351:BC351"/>
    <mergeCell ref="BD351:BI351"/>
    <mergeCell ref="BJ351:BO351"/>
    <mergeCell ref="BP351:BU351"/>
    <mergeCell ref="AF351:AK351"/>
    <mergeCell ref="AL351:AQ351"/>
    <mergeCell ref="AR351:AW351"/>
    <mergeCell ref="AF350:AK350"/>
    <mergeCell ref="BV351:CA351"/>
    <mergeCell ref="B352:G352"/>
    <mergeCell ref="H352:M352"/>
    <mergeCell ref="N352:S352"/>
    <mergeCell ref="T352:Y352"/>
    <mergeCell ref="Z352:AE352"/>
    <mergeCell ref="BJ350:BO350"/>
    <mergeCell ref="AX349:BC349"/>
    <mergeCell ref="BD349:BI349"/>
    <mergeCell ref="BJ349:BO349"/>
    <mergeCell ref="BV350:CA350"/>
    <mergeCell ref="B351:G351"/>
    <mergeCell ref="H351:M351"/>
    <mergeCell ref="N351:S351"/>
    <mergeCell ref="T351:Y351"/>
    <mergeCell ref="Z351:AE351"/>
    <mergeCell ref="BV349:CA349"/>
    <mergeCell ref="B350:G350"/>
    <mergeCell ref="H350:M350"/>
    <mergeCell ref="N350:S350"/>
    <mergeCell ref="T350:Y350"/>
    <mergeCell ref="Z350:AE350"/>
    <mergeCell ref="AL350:AQ350"/>
    <mergeCell ref="AR350:AW350"/>
    <mergeCell ref="AX350:BC350"/>
    <mergeCell ref="BD350:BI350"/>
    <mergeCell ref="BP362:BU362"/>
    <mergeCell ref="BP361:BU361"/>
    <mergeCell ref="T359:Y359"/>
    <mergeCell ref="Z359:AE359"/>
    <mergeCell ref="AF359:AK359"/>
    <mergeCell ref="AL359:AQ359"/>
    <mergeCell ref="AR359:AW359"/>
    <mergeCell ref="BJ360:BO360"/>
    <mergeCell ref="BP360:BU360"/>
    <mergeCell ref="BJ359:BO359"/>
    <mergeCell ref="BP358:BU358"/>
    <mergeCell ref="BV358:CA358"/>
    <mergeCell ref="BD358:BI358"/>
    <mergeCell ref="BJ358:BO358"/>
    <mergeCell ref="AX352:BC352"/>
    <mergeCell ref="AX353:BC353"/>
    <mergeCell ref="AX357:BC357"/>
    <mergeCell ref="BD357:BI357"/>
    <mergeCell ref="BJ357:BO357"/>
    <mergeCell ref="BP357:BU357"/>
    <mergeCell ref="AF357:AK357"/>
    <mergeCell ref="AL357:AQ357"/>
    <mergeCell ref="AR357:AW357"/>
    <mergeCell ref="AF356:AK356"/>
    <mergeCell ref="BV357:CA357"/>
    <mergeCell ref="B358:G358"/>
    <mergeCell ref="H358:M358"/>
    <mergeCell ref="N358:S358"/>
    <mergeCell ref="T358:Y358"/>
    <mergeCell ref="Z358:AE358"/>
    <mergeCell ref="BJ356:BO356"/>
    <mergeCell ref="AX355:BC355"/>
    <mergeCell ref="BD355:BI355"/>
    <mergeCell ref="BJ355:BO355"/>
    <mergeCell ref="BV356:CA356"/>
    <mergeCell ref="B357:G357"/>
    <mergeCell ref="H357:M357"/>
    <mergeCell ref="N357:S357"/>
    <mergeCell ref="T357:Y357"/>
    <mergeCell ref="Z357:AE357"/>
    <mergeCell ref="BV355:CA355"/>
    <mergeCell ref="B356:G356"/>
    <mergeCell ref="H356:M356"/>
    <mergeCell ref="N356:S356"/>
    <mergeCell ref="T356:Y356"/>
    <mergeCell ref="Z356:AE356"/>
    <mergeCell ref="AL356:AQ356"/>
    <mergeCell ref="AR356:AW356"/>
    <mergeCell ref="AX356:BC356"/>
    <mergeCell ref="BD356:BI356"/>
    <mergeCell ref="BP353:BU353"/>
    <mergeCell ref="BV354:CA354"/>
    <mergeCell ref="B355:G355"/>
    <mergeCell ref="H355:M355"/>
    <mergeCell ref="N355:S355"/>
    <mergeCell ref="T355:Y355"/>
    <mergeCell ref="Z355:AE355"/>
    <mergeCell ref="AF355:AK355"/>
    <mergeCell ref="AL355:AQ355"/>
    <mergeCell ref="AR355:AW355"/>
    <mergeCell ref="B353:G353"/>
    <mergeCell ref="H353:M353"/>
    <mergeCell ref="N353:S353"/>
    <mergeCell ref="AR354:AW354"/>
    <mergeCell ref="AX358:BC358"/>
    <mergeCell ref="AX359:BC359"/>
    <mergeCell ref="AX363:BC363"/>
    <mergeCell ref="BD363:BI363"/>
    <mergeCell ref="BJ363:BO363"/>
    <mergeCell ref="BP363:BU363"/>
    <mergeCell ref="AF363:AK363"/>
    <mergeCell ref="AL363:AQ363"/>
    <mergeCell ref="AR363:AW363"/>
    <mergeCell ref="AF362:AK362"/>
    <mergeCell ref="BV363:CA363"/>
    <mergeCell ref="B364:G364"/>
    <mergeCell ref="H364:M364"/>
    <mergeCell ref="N364:S364"/>
    <mergeCell ref="T364:Y364"/>
    <mergeCell ref="Z364:AE364"/>
    <mergeCell ref="BJ362:BO362"/>
    <mergeCell ref="AX361:BC361"/>
    <mergeCell ref="BD361:BI361"/>
    <mergeCell ref="BJ361:BO361"/>
    <mergeCell ref="BV362:CA362"/>
    <mergeCell ref="B363:G363"/>
    <mergeCell ref="H363:M363"/>
    <mergeCell ref="N363:S363"/>
    <mergeCell ref="T363:Y363"/>
    <mergeCell ref="Z363:AE363"/>
    <mergeCell ref="BV361:CA361"/>
    <mergeCell ref="B362:G362"/>
    <mergeCell ref="H362:M362"/>
    <mergeCell ref="N362:S362"/>
    <mergeCell ref="T362:Y362"/>
    <mergeCell ref="Z362:AE362"/>
    <mergeCell ref="AL362:AQ362"/>
    <mergeCell ref="AR362:AW362"/>
    <mergeCell ref="AX362:BC362"/>
    <mergeCell ref="BD362:BI362"/>
    <mergeCell ref="BP359:BU359"/>
    <mergeCell ref="BV360:CA360"/>
    <mergeCell ref="B361:G361"/>
    <mergeCell ref="H361:M361"/>
    <mergeCell ref="N361:S361"/>
    <mergeCell ref="T361:Y361"/>
    <mergeCell ref="Z361:AE361"/>
    <mergeCell ref="AF361:AK361"/>
    <mergeCell ref="AL361:AQ361"/>
    <mergeCell ref="AR361:AW361"/>
    <mergeCell ref="B359:G359"/>
    <mergeCell ref="H359:M359"/>
    <mergeCell ref="N359:S359"/>
    <mergeCell ref="AR360:AW360"/>
    <mergeCell ref="AX360:BC360"/>
    <mergeCell ref="BD360:BI360"/>
    <mergeCell ref="BD359:BI359"/>
    <mergeCell ref="AL360:AQ360"/>
    <mergeCell ref="AF358:AK358"/>
    <mergeCell ref="AL358:AQ358"/>
    <mergeCell ref="AR358:AW358"/>
    <mergeCell ref="BV359:CA359"/>
    <mergeCell ref="B360:G360"/>
    <mergeCell ref="H360:M360"/>
    <mergeCell ref="N360:S360"/>
    <mergeCell ref="T360:Y360"/>
    <mergeCell ref="Z360:AE360"/>
    <mergeCell ref="AF360:AK360"/>
    <mergeCell ref="BP365:BU365"/>
    <mergeCell ref="BV366:CA366"/>
    <mergeCell ref="B367:G367"/>
    <mergeCell ref="H367:M367"/>
    <mergeCell ref="N367:S367"/>
    <mergeCell ref="T367:Y367"/>
    <mergeCell ref="Z367:AE367"/>
    <mergeCell ref="AF367:AK367"/>
    <mergeCell ref="AL367:AQ367"/>
    <mergeCell ref="AR367:AW367"/>
    <mergeCell ref="B365:G365"/>
    <mergeCell ref="H365:M365"/>
    <mergeCell ref="N365:S365"/>
    <mergeCell ref="AR366:AW366"/>
    <mergeCell ref="AX366:BC366"/>
    <mergeCell ref="BD366:BI366"/>
    <mergeCell ref="BD365:BI365"/>
    <mergeCell ref="AL366:AQ366"/>
    <mergeCell ref="AF364:AK364"/>
    <mergeCell ref="AL364:AQ364"/>
    <mergeCell ref="AR364:AW364"/>
    <mergeCell ref="BV365:CA365"/>
    <mergeCell ref="B366:G366"/>
    <mergeCell ref="H366:M366"/>
    <mergeCell ref="N366:S366"/>
    <mergeCell ref="T366:Y366"/>
    <mergeCell ref="Z366:AE366"/>
    <mergeCell ref="AF366:AK366"/>
    <mergeCell ref="BP368:BU368"/>
    <mergeCell ref="BP367:BU367"/>
    <mergeCell ref="T365:Y365"/>
    <mergeCell ref="Z365:AE365"/>
    <mergeCell ref="AF365:AK365"/>
    <mergeCell ref="AL365:AQ365"/>
    <mergeCell ref="AR365:AW365"/>
    <mergeCell ref="BJ366:BO366"/>
    <mergeCell ref="BP366:BU366"/>
    <mergeCell ref="BJ365:BO365"/>
    <mergeCell ref="BP364:BU364"/>
    <mergeCell ref="BV364:CA364"/>
    <mergeCell ref="BD364:BI364"/>
    <mergeCell ref="BJ364:BO364"/>
    <mergeCell ref="AX372:BC372"/>
    <mergeCell ref="BD372:BI372"/>
    <mergeCell ref="BD371:BI371"/>
    <mergeCell ref="AL372:AQ372"/>
    <mergeCell ref="AF370:AK370"/>
    <mergeCell ref="AL370:AQ370"/>
    <mergeCell ref="AR370:AW370"/>
    <mergeCell ref="BV371:CA371"/>
    <mergeCell ref="B372:G372"/>
    <mergeCell ref="H372:M372"/>
    <mergeCell ref="N372:S372"/>
    <mergeCell ref="T372:Y372"/>
    <mergeCell ref="Z372:AE372"/>
    <mergeCell ref="AF372:AK372"/>
    <mergeCell ref="BP374:BU374"/>
    <mergeCell ref="BP373:BU373"/>
    <mergeCell ref="T371:Y371"/>
    <mergeCell ref="Z371:AE371"/>
    <mergeCell ref="AF371:AK371"/>
    <mergeCell ref="AL371:AQ371"/>
    <mergeCell ref="AR371:AW371"/>
    <mergeCell ref="BJ372:BO372"/>
    <mergeCell ref="BP372:BU372"/>
    <mergeCell ref="BJ371:BO371"/>
    <mergeCell ref="BP370:BU370"/>
    <mergeCell ref="BV370:CA370"/>
    <mergeCell ref="BD370:BI370"/>
    <mergeCell ref="BJ370:BO370"/>
    <mergeCell ref="AX364:BC364"/>
    <mergeCell ref="AX365:BC365"/>
    <mergeCell ref="AX369:BC369"/>
    <mergeCell ref="BD369:BI369"/>
    <mergeCell ref="BJ369:BO369"/>
    <mergeCell ref="BP369:BU369"/>
    <mergeCell ref="AF369:AK369"/>
    <mergeCell ref="AL369:AQ369"/>
    <mergeCell ref="AR369:AW369"/>
    <mergeCell ref="AF368:AK368"/>
    <mergeCell ref="BV369:CA369"/>
    <mergeCell ref="B370:G370"/>
    <mergeCell ref="H370:M370"/>
    <mergeCell ref="N370:S370"/>
    <mergeCell ref="T370:Y370"/>
    <mergeCell ref="Z370:AE370"/>
    <mergeCell ref="BJ368:BO368"/>
    <mergeCell ref="AX367:BC367"/>
    <mergeCell ref="BD367:BI367"/>
    <mergeCell ref="BJ367:BO367"/>
    <mergeCell ref="BV368:CA368"/>
    <mergeCell ref="B369:G369"/>
    <mergeCell ref="H369:M369"/>
    <mergeCell ref="N369:S369"/>
    <mergeCell ref="T369:Y369"/>
    <mergeCell ref="Z369:AE369"/>
    <mergeCell ref="BV367:CA367"/>
    <mergeCell ref="B368:G368"/>
    <mergeCell ref="H368:M368"/>
    <mergeCell ref="N368:S368"/>
    <mergeCell ref="T368:Y368"/>
    <mergeCell ref="Z368:AE368"/>
    <mergeCell ref="AL368:AQ368"/>
    <mergeCell ref="AR368:AW368"/>
    <mergeCell ref="AX368:BC368"/>
    <mergeCell ref="BD368:BI368"/>
    <mergeCell ref="BP380:BU380"/>
    <mergeCell ref="BP379:BU379"/>
    <mergeCell ref="T377:Y377"/>
    <mergeCell ref="Z377:AE377"/>
    <mergeCell ref="AF377:AK377"/>
    <mergeCell ref="AL377:AQ377"/>
    <mergeCell ref="AR377:AW377"/>
    <mergeCell ref="BJ378:BO378"/>
    <mergeCell ref="BP378:BU378"/>
    <mergeCell ref="BJ377:BO377"/>
    <mergeCell ref="BP376:BU376"/>
    <mergeCell ref="BV376:CA376"/>
    <mergeCell ref="BD376:BI376"/>
    <mergeCell ref="BJ376:BO376"/>
    <mergeCell ref="AX370:BC370"/>
    <mergeCell ref="AX371:BC371"/>
    <mergeCell ref="AX375:BC375"/>
    <mergeCell ref="BD375:BI375"/>
    <mergeCell ref="BJ375:BO375"/>
    <mergeCell ref="BP375:BU375"/>
    <mergeCell ref="AF375:AK375"/>
    <mergeCell ref="AL375:AQ375"/>
    <mergeCell ref="AR375:AW375"/>
    <mergeCell ref="AF374:AK374"/>
    <mergeCell ref="BV375:CA375"/>
    <mergeCell ref="B376:G376"/>
    <mergeCell ref="H376:M376"/>
    <mergeCell ref="N376:S376"/>
    <mergeCell ref="T376:Y376"/>
    <mergeCell ref="Z376:AE376"/>
    <mergeCell ref="BJ374:BO374"/>
    <mergeCell ref="AX373:BC373"/>
    <mergeCell ref="BD373:BI373"/>
    <mergeCell ref="BJ373:BO373"/>
    <mergeCell ref="BV374:CA374"/>
    <mergeCell ref="B375:G375"/>
    <mergeCell ref="H375:M375"/>
    <mergeCell ref="N375:S375"/>
    <mergeCell ref="T375:Y375"/>
    <mergeCell ref="Z375:AE375"/>
    <mergeCell ref="BV373:CA373"/>
    <mergeCell ref="B374:G374"/>
    <mergeCell ref="H374:M374"/>
    <mergeCell ref="N374:S374"/>
    <mergeCell ref="T374:Y374"/>
    <mergeCell ref="Z374:AE374"/>
    <mergeCell ref="AL374:AQ374"/>
    <mergeCell ref="AR374:AW374"/>
    <mergeCell ref="AX374:BC374"/>
    <mergeCell ref="BD374:BI374"/>
    <mergeCell ref="BP371:BU371"/>
    <mergeCell ref="BV372:CA372"/>
    <mergeCell ref="B373:G373"/>
    <mergeCell ref="H373:M373"/>
    <mergeCell ref="N373:S373"/>
    <mergeCell ref="T373:Y373"/>
    <mergeCell ref="Z373:AE373"/>
    <mergeCell ref="AF373:AK373"/>
    <mergeCell ref="AL373:AQ373"/>
    <mergeCell ref="AR373:AW373"/>
    <mergeCell ref="B371:G371"/>
    <mergeCell ref="H371:M371"/>
    <mergeCell ref="N371:S371"/>
    <mergeCell ref="AR372:AW372"/>
    <mergeCell ref="AX376:BC376"/>
    <mergeCell ref="AX377:BC377"/>
    <mergeCell ref="AX381:BC381"/>
    <mergeCell ref="BD381:BI381"/>
    <mergeCell ref="BJ381:BO381"/>
    <mergeCell ref="BP381:BU381"/>
    <mergeCell ref="AF381:AK381"/>
    <mergeCell ref="AL381:AQ381"/>
    <mergeCell ref="AR381:AW381"/>
    <mergeCell ref="AF380:AK380"/>
    <mergeCell ref="BV381:CA381"/>
    <mergeCell ref="B382:G382"/>
    <mergeCell ref="H382:M382"/>
    <mergeCell ref="N382:S382"/>
    <mergeCell ref="T382:Y382"/>
    <mergeCell ref="Z382:AE382"/>
    <mergeCell ref="BJ380:BO380"/>
    <mergeCell ref="AX379:BC379"/>
    <mergeCell ref="BD379:BI379"/>
    <mergeCell ref="BJ379:BO379"/>
    <mergeCell ref="BV380:CA380"/>
    <mergeCell ref="B381:G381"/>
    <mergeCell ref="H381:M381"/>
    <mergeCell ref="N381:S381"/>
    <mergeCell ref="T381:Y381"/>
    <mergeCell ref="Z381:AE381"/>
    <mergeCell ref="BV379:CA379"/>
    <mergeCell ref="B380:G380"/>
    <mergeCell ref="H380:M380"/>
    <mergeCell ref="N380:S380"/>
    <mergeCell ref="T380:Y380"/>
    <mergeCell ref="Z380:AE380"/>
    <mergeCell ref="AL380:AQ380"/>
    <mergeCell ref="AR380:AW380"/>
    <mergeCell ref="AX380:BC380"/>
    <mergeCell ref="BD380:BI380"/>
    <mergeCell ref="BP377:BU377"/>
    <mergeCell ref="BV378:CA378"/>
    <mergeCell ref="B379:G379"/>
    <mergeCell ref="H379:M379"/>
    <mergeCell ref="N379:S379"/>
    <mergeCell ref="T379:Y379"/>
    <mergeCell ref="Z379:AE379"/>
    <mergeCell ref="AF379:AK379"/>
    <mergeCell ref="AL379:AQ379"/>
    <mergeCell ref="AR379:AW379"/>
    <mergeCell ref="B377:G377"/>
    <mergeCell ref="H377:M377"/>
    <mergeCell ref="N377:S377"/>
    <mergeCell ref="AR378:AW378"/>
    <mergeCell ref="AX378:BC378"/>
    <mergeCell ref="BD378:BI378"/>
    <mergeCell ref="BD377:BI377"/>
    <mergeCell ref="AL378:AQ378"/>
    <mergeCell ref="AF376:AK376"/>
    <mergeCell ref="AL376:AQ376"/>
    <mergeCell ref="AR376:AW376"/>
    <mergeCell ref="BV377:CA377"/>
    <mergeCell ref="B378:G378"/>
    <mergeCell ref="H378:M378"/>
    <mergeCell ref="N378:S378"/>
    <mergeCell ref="T378:Y378"/>
    <mergeCell ref="Z378:AE378"/>
    <mergeCell ref="AF378:AK378"/>
    <mergeCell ref="BP383:BU383"/>
    <mergeCell ref="BV384:CA384"/>
    <mergeCell ref="B385:G385"/>
    <mergeCell ref="H385:M385"/>
    <mergeCell ref="N385:S385"/>
    <mergeCell ref="T385:Y385"/>
    <mergeCell ref="Z385:AE385"/>
    <mergeCell ref="AF385:AK385"/>
    <mergeCell ref="AL385:AQ385"/>
    <mergeCell ref="AR385:AW385"/>
    <mergeCell ref="B383:G383"/>
    <mergeCell ref="H383:M383"/>
    <mergeCell ref="N383:S383"/>
    <mergeCell ref="AR384:AW384"/>
    <mergeCell ref="AX384:BC384"/>
    <mergeCell ref="BD384:BI384"/>
    <mergeCell ref="BD383:BI383"/>
    <mergeCell ref="AL384:AQ384"/>
    <mergeCell ref="AF382:AK382"/>
    <mergeCell ref="AL382:AQ382"/>
    <mergeCell ref="AR382:AW382"/>
    <mergeCell ref="BV383:CA383"/>
    <mergeCell ref="B384:G384"/>
    <mergeCell ref="H384:M384"/>
    <mergeCell ref="N384:S384"/>
    <mergeCell ref="T384:Y384"/>
    <mergeCell ref="Z384:AE384"/>
    <mergeCell ref="AF384:AK384"/>
    <mergeCell ref="BP386:BU386"/>
    <mergeCell ref="BP385:BU385"/>
    <mergeCell ref="T383:Y383"/>
    <mergeCell ref="Z383:AE383"/>
    <mergeCell ref="AF383:AK383"/>
    <mergeCell ref="AL383:AQ383"/>
    <mergeCell ref="AR383:AW383"/>
    <mergeCell ref="BJ384:BO384"/>
    <mergeCell ref="BP384:BU384"/>
    <mergeCell ref="BJ383:BO383"/>
    <mergeCell ref="BP382:BU382"/>
    <mergeCell ref="BV382:CA382"/>
    <mergeCell ref="BD382:BI382"/>
    <mergeCell ref="BJ382:BO382"/>
    <mergeCell ref="AX390:BC390"/>
    <mergeCell ref="BD390:BI390"/>
    <mergeCell ref="BD389:BI389"/>
    <mergeCell ref="AL390:AQ390"/>
    <mergeCell ref="AF388:AK388"/>
    <mergeCell ref="AL388:AQ388"/>
    <mergeCell ref="AR388:AW388"/>
    <mergeCell ref="BV389:CA389"/>
    <mergeCell ref="B390:G390"/>
    <mergeCell ref="H390:M390"/>
    <mergeCell ref="N390:S390"/>
    <mergeCell ref="T390:Y390"/>
    <mergeCell ref="Z390:AE390"/>
    <mergeCell ref="AF390:AK390"/>
    <mergeCell ref="BP392:BU392"/>
    <mergeCell ref="BP391:BU391"/>
    <mergeCell ref="T389:Y389"/>
    <mergeCell ref="Z389:AE389"/>
    <mergeCell ref="AF389:AK389"/>
    <mergeCell ref="AL389:AQ389"/>
    <mergeCell ref="AR389:AW389"/>
    <mergeCell ref="BJ390:BO390"/>
    <mergeCell ref="BP390:BU390"/>
    <mergeCell ref="BJ389:BO389"/>
    <mergeCell ref="BP388:BU388"/>
    <mergeCell ref="BV388:CA388"/>
    <mergeCell ref="BD388:BI388"/>
    <mergeCell ref="BJ388:BO388"/>
    <mergeCell ref="AX382:BC382"/>
    <mergeCell ref="AX383:BC383"/>
    <mergeCell ref="AX387:BC387"/>
    <mergeCell ref="BD387:BI387"/>
    <mergeCell ref="BJ387:BO387"/>
    <mergeCell ref="BP387:BU387"/>
    <mergeCell ref="AF387:AK387"/>
    <mergeCell ref="AL387:AQ387"/>
    <mergeCell ref="AR387:AW387"/>
    <mergeCell ref="AF386:AK386"/>
    <mergeCell ref="BV387:CA387"/>
    <mergeCell ref="B388:G388"/>
    <mergeCell ref="H388:M388"/>
    <mergeCell ref="N388:S388"/>
    <mergeCell ref="T388:Y388"/>
    <mergeCell ref="Z388:AE388"/>
    <mergeCell ref="BJ386:BO386"/>
    <mergeCell ref="AX385:BC385"/>
    <mergeCell ref="BD385:BI385"/>
    <mergeCell ref="BJ385:BO385"/>
    <mergeCell ref="BV386:CA386"/>
    <mergeCell ref="B387:G387"/>
    <mergeCell ref="H387:M387"/>
    <mergeCell ref="N387:S387"/>
    <mergeCell ref="T387:Y387"/>
    <mergeCell ref="Z387:AE387"/>
    <mergeCell ref="BV385:CA385"/>
    <mergeCell ref="B386:G386"/>
    <mergeCell ref="H386:M386"/>
    <mergeCell ref="N386:S386"/>
    <mergeCell ref="T386:Y386"/>
    <mergeCell ref="Z386:AE386"/>
    <mergeCell ref="AL386:AQ386"/>
    <mergeCell ref="AR386:AW386"/>
    <mergeCell ref="AX386:BC386"/>
    <mergeCell ref="BD386:BI386"/>
    <mergeCell ref="BP398:BU398"/>
    <mergeCell ref="BP397:BU397"/>
    <mergeCell ref="T395:Y395"/>
    <mergeCell ref="Z395:AE395"/>
    <mergeCell ref="AF395:AK395"/>
    <mergeCell ref="AL395:AQ395"/>
    <mergeCell ref="AR395:AW395"/>
    <mergeCell ref="BJ396:BO396"/>
    <mergeCell ref="BP396:BU396"/>
    <mergeCell ref="BJ395:BO395"/>
    <mergeCell ref="BP394:BU394"/>
    <mergeCell ref="BV394:CA394"/>
    <mergeCell ref="BD394:BI394"/>
    <mergeCell ref="BJ394:BO394"/>
    <mergeCell ref="AX388:BC388"/>
    <mergeCell ref="AX389:BC389"/>
    <mergeCell ref="AX393:BC393"/>
    <mergeCell ref="BD393:BI393"/>
    <mergeCell ref="BJ393:BO393"/>
    <mergeCell ref="BP393:BU393"/>
    <mergeCell ref="AF393:AK393"/>
    <mergeCell ref="AL393:AQ393"/>
    <mergeCell ref="AR393:AW393"/>
    <mergeCell ref="AF392:AK392"/>
    <mergeCell ref="BV393:CA393"/>
    <mergeCell ref="B394:G394"/>
    <mergeCell ref="H394:M394"/>
    <mergeCell ref="N394:S394"/>
    <mergeCell ref="T394:Y394"/>
    <mergeCell ref="Z394:AE394"/>
    <mergeCell ref="BJ392:BO392"/>
    <mergeCell ref="AX391:BC391"/>
    <mergeCell ref="BD391:BI391"/>
    <mergeCell ref="BJ391:BO391"/>
    <mergeCell ref="BV392:CA392"/>
    <mergeCell ref="B393:G393"/>
    <mergeCell ref="H393:M393"/>
    <mergeCell ref="N393:S393"/>
    <mergeCell ref="T393:Y393"/>
    <mergeCell ref="Z393:AE393"/>
    <mergeCell ref="BV391:CA391"/>
    <mergeCell ref="B392:G392"/>
    <mergeCell ref="H392:M392"/>
    <mergeCell ref="N392:S392"/>
    <mergeCell ref="T392:Y392"/>
    <mergeCell ref="Z392:AE392"/>
    <mergeCell ref="AL392:AQ392"/>
    <mergeCell ref="AR392:AW392"/>
    <mergeCell ref="AX392:BC392"/>
    <mergeCell ref="BD392:BI392"/>
    <mergeCell ref="BP389:BU389"/>
    <mergeCell ref="BV390:CA390"/>
    <mergeCell ref="B391:G391"/>
    <mergeCell ref="H391:M391"/>
    <mergeCell ref="N391:S391"/>
    <mergeCell ref="T391:Y391"/>
    <mergeCell ref="Z391:AE391"/>
    <mergeCell ref="AF391:AK391"/>
    <mergeCell ref="AL391:AQ391"/>
    <mergeCell ref="AR391:AW391"/>
    <mergeCell ref="B389:G389"/>
    <mergeCell ref="H389:M389"/>
    <mergeCell ref="N389:S389"/>
    <mergeCell ref="AR390:AW390"/>
    <mergeCell ref="AX394:BC394"/>
    <mergeCell ref="AX395:BC395"/>
    <mergeCell ref="AX399:BC399"/>
    <mergeCell ref="BD399:BI399"/>
    <mergeCell ref="BJ399:BO399"/>
    <mergeCell ref="BP399:BU399"/>
    <mergeCell ref="AF399:AK399"/>
    <mergeCell ref="AL399:AQ399"/>
    <mergeCell ref="AR399:AW399"/>
    <mergeCell ref="AF398:AK398"/>
    <mergeCell ref="BV399:CA399"/>
    <mergeCell ref="B400:G400"/>
    <mergeCell ref="H400:M400"/>
    <mergeCell ref="N400:S400"/>
    <mergeCell ref="T400:Y400"/>
    <mergeCell ref="Z400:AE400"/>
    <mergeCell ref="BJ398:BO398"/>
    <mergeCell ref="AX397:BC397"/>
    <mergeCell ref="BD397:BI397"/>
    <mergeCell ref="BJ397:BO397"/>
    <mergeCell ref="BV398:CA398"/>
    <mergeCell ref="B399:G399"/>
    <mergeCell ref="H399:M399"/>
    <mergeCell ref="N399:S399"/>
    <mergeCell ref="T399:Y399"/>
    <mergeCell ref="Z399:AE399"/>
    <mergeCell ref="BV397:CA397"/>
    <mergeCell ref="B398:G398"/>
    <mergeCell ref="H398:M398"/>
    <mergeCell ref="N398:S398"/>
    <mergeCell ref="T398:Y398"/>
    <mergeCell ref="Z398:AE398"/>
    <mergeCell ref="AL398:AQ398"/>
    <mergeCell ref="AR398:AW398"/>
    <mergeCell ref="AX398:BC398"/>
    <mergeCell ref="BD398:BI398"/>
    <mergeCell ref="BP395:BU395"/>
    <mergeCell ref="BV396:CA396"/>
    <mergeCell ref="B397:G397"/>
    <mergeCell ref="H397:M397"/>
    <mergeCell ref="N397:S397"/>
    <mergeCell ref="T397:Y397"/>
    <mergeCell ref="Z397:AE397"/>
    <mergeCell ref="AF397:AK397"/>
    <mergeCell ref="AL397:AQ397"/>
    <mergeCell ref="AR397:AW397"/>
    <mergeCell ref="B395:G395"/>
    <mergeCell ref="H395:M395"/>
    <mergeCell ref="N395:S395"/>
    <mergeCell ref="AR396:AW396"/>
    <mergeCell ref="AX396:BC396"/>
    <mergeCell ref="BD396:BI396"/>
    <mergeCell ref="BD395:BI395"/>
    <mergeCell ref="AL396:AQ396"/>
    <mergeCell ref="AF394:AK394"/>
    <mergeCell ref="AL394:AQ394"/>
    <mergeCell ref="AR394:AW394"/>
    <mergeCell ref="BV395:CA395"/>
    <mergeCell ref="B396:G396"/>
    <mergeCell ref="H396:M396"/>
    <mergeCell ref="N396:S396"/>
    <mergeCell ref="T396:Y396"/>
    <mergeCell ref="Z396:AE396"/>
    <mergeCell ref="AF396:AK396"/>
    <mergeCell ref="BP401:BU401"/>
    <mergeCell ref="BV402:CA402"/>
    <mergeCell ref="B403:G403"/>
    <mergeCell ref="H403:M403"/>
    <mergeCell ref="N403:S403"/>
    <mergeCell ref="T403:Y403"/>
    <mergeCell ref="Z403:AE403"/>
    <mergeCell ref="AF403:AK403"/>
    <mergeCell ref="AL403:AQ403"/>
    <mergeCell ref="AR403:AW403"/>
    <mergeCell ref="B401:G401"/>
    <mergeCell ref="H401:M401"/>
    <mergeCell ref="N401:S401"/>
    <mergeCell ref="AR402:AW402"/>
    <mergeCell ref="AX402:BC402"/>
    <mergeCell ref="BD402:BI402"/>
    <mergeCell ref="BD401:BI401"/>
    <mergeCell ref="AL402:AQ402"/>
    <mergeCell ref="AF400:AK400"/>
    <mergeCell ref="AL400:AQ400"/>
    <mergeCell ref="AR400:AW400"/>
    <mergeCell ref="BV401:CA401"/>
    <mergeCell ref="B402:G402"/>
    <mergeCell ref="H402:M402"/>
    <mergeCell ref="N402:S402"/>
    <mergeCell ref="T402:Y402"/>
    <mergeCell ref="Z402:AE402"/>
    <mergeCell ref="AF402:AK402"/>
    <mergeCell ref="BP404:BU404"/>
    <mergeCell ref="BP403:BU403"/>
    <mergeCell ref="T401:Y401"/>
    <mergeCell ref="Z401:AE401"/>
    <mergeCell ref="AF401:AK401"/>
    <mergeCell ref="AL401:AQ401"/>
    <mergeCell ref="AR401:AW401"/>
    <mergeCell ref="BJ402:BO402"/>
    <mergeCell ref="BP402:BU402"/>
    <mergeCell ref="BJ401:BO401"/>
    <mergeCell ref="BP400:BU400"/>
    <mergeCell ref="BV400:CA400"/>
    <mergeCell ref="BD400:BI400"/>
    <mergeCell ref="BJ400:BO400"/>
    <mergeCell ref="AX408:BC408"/>
    <mergeCell ref="BD408:BI408"/>
    <mergeCell ref="BD407:BI407"/>
    <mergeCell ref="AL408:AQ408"/>
    <mergeCell ref="AF406:AK406"/>
    <mergeCell ref="AL406:AQ406"/>
    <mergeCell ref="AR406:AW406"/>
    <mergeCell ref="BV407:CA407"/>
    <mergeCell ref="B408:G408"/>
    <mergeCell ref="H408:M408"/>
    <mergeCell ref="N408:S408"/>
    <mergeCell ref="T408:Y408"/>
    <mergeCell ref="Z408:AE408"/>
    <mergeCell ref="AF408:AK408"/>
    <mergeCell ref="BP410:BU410"/>
    <mergeCell ref="BP409:BU409"/>
    <mergeCell ref="T407:Y407"/>
    <mergeCell ref="Z407:AE407"/>
    <mergeCell ref="AF407:AK407"/>
    <mergeCell ref="AL407:AQ407"/>
    <mergeCell ref="AR407:AW407"/>
    <mergeCell ref="BJ408:BO408"/>
    <mergeCell ref="BP408:BU408"/>
    <mergeCell ref="BJ407:BO407"/>
    <mergeCell ref="BP406:BU406"/>
    <mergeCell ref="BV406:CA406"/>
    <mergeCell ref="BD406:BI406"/>
    <mergeCell ref="BJ406:BO406"/>
    <mergeCell ref="AX400:BC400"/>
    <mergeCell ref="AX401:BC401"/>
    <mergeCell ref="AX405:BC405"/>
    <mergeCell ref="BD405:BI405"/>
    <mergeCell ref="BJ405:BO405"/>
    <mergeCell ref="BP405:BU405"/>
    <mergeCell ref="AF405:AK405"/>
    <mergeCell ref="AL405:AQ405"/>
    <mergeCell ref="AR405:AW405"/>
    <mergeCell ref="AF404:AK404"/>
    <mergeCell ref="BV405:CA405"/>
    <mergeCell ref="B406:G406"/>
    <mergeCell ref="H406:M406"/>
    <mergeCell ref="N406:S406"/>
    <mergeCell ref="T406:Y406"/>
    <mergeCell ref="Z406:AE406"/>
    <mergeCell ref="BJ404:BO404"/>
    <mergeCell ref="AX403:BC403"/>
    <mergeCell ref="BD403:BI403"/>
    <mergeCell ref="BJ403:BO403"/>
    <mergeCell ref="BV404:CA404"/>
    <mergeCell ref="B405:G405"/>
    <mergeCell ref="H405:M405"/>
    <mergeCell ref="N405:S405"/>
    <mergeCell ref="T405:Y405"/>
    <mergeCell ref="Z405:AE405"/>
    <mergeCell ref="BV403:CA403"/>
    <mergeCell ref="B404:G404"/>
    <mergeCell ref="H404:M404"/>
    <mergeCell ref="N404:S404"/>
    <mergeCell ref="T404:Y404"/>
    <mergeCell ref="Z404:AE404"/>
    <mergeCell ref="AL404:AQ404"/>
    <mergeCell ref="AR404:AW404"/>
    <mergeCell ref="AX404:BC404"/>
    <mergeCell ref="BD404:BI404"/>
    <mergeCell ref="BP416:BU416"/>
    <mergeCell ref="BP415:BU415"/>
    <mergeCell ref="T413:Y413"/>
    <mergeCell ref="Z413:AE413"/>
    <mergeCell ref="AF413:AK413"/>
    <mergeCell ref="AL413:AQ413"/>
    <mergeCell ref="AR413:AW413"/>
    <mergeCell ref="BJ414:BO414"/>
    <mergeCell ref="BP414:BU414"/>
    <mergeCell ref="BJ413:BO413"/>
    <mergeCell ref="BP412:BU412"/>
    <mergeCell ref="BV412:CA412"/>
    <mergeCell ref="BD412:BI412"/>
    <mergeCell ref="BJ412:BO412"/>
    <mergeCell ref="AX406:BC406"/>
    <mergeCell ref="AX407:BC407"/>
    <mergeCell ref="AX411:BC411"/>
    <mergeCell ref="BD411:BI411"/>
    <mergeCell ref="BJ411:BO411"/>
    <mergeCell ref="BP411:BU411"/>
    <mergeCell ref="AF411:AK411"/>
    <mergeCell ref="AL411:AQ411"/>
    <mergeCell ref="AR411:AW411"/>
    <mergeCell ref="AF410:AK410"/>
    <mergeCell ref="BV411:CA411"/>
    <mergeCell ref="B412:G412"/>
    <mergeCell ref="H412:M412"/>
    <mergeCell ref="N412:S412"/>
    <mergeCell ref="T412:Y412"/>
    <mergeCell ref="Z412:AE412"/>
    <mergeCell ref="BJ410:BO410"/>
    <mergeCell ref="AX409:BC409"/>
    <mergeCell ref="BD409:BI409"/>
    <mergeCell ref="BJ409:BO409"/>
    <mergeCell ref="BV410:CA410"/>
    <mergeCell ref="B411:G411"/>
    <mergeCell ref="H411:M411"/>
    <mergeCell ref="N411:S411"/>
    <mergeCell ref="T411:Y411"/>
    <mergeCell ref="Z411:AE411"/>
    <mergeCell ref="BV409:CA409"/>
    <mergeCell ref="B410:G410"/>
    <mergeCell ref="H410:M410"/>
    <mergeCell ref="N410:S410"/>
    <mergeCell ref="T410:Y410"/>
    <mergeCell ref="Z410:AE410"/>
    <mergeCell ref="AL410:AQ410"/>
    <mergeCell ref="AR410:AW410"/>
    <mergeCell ref="AX410:BC410"/>
    <mergeCell ref="BD410:BI410"/>
    <mergeCell ref="BP407:BU407"/>
    <mergeCell ref="BV408:CA408"/>
    <mergeCell ref="B409:G409"/>
    <mergeCell ref="H409:M409"/>
    <mergeCell ref="N409:S409"/>
    <mergeCell ref="T409:Y409"/>
    <mergeCell ref="Z409:AE409"/>
    <mergeCell ref="AF409:AK409"/>
    <mergeCell ref="AL409:AQ409"/>
    <mergeCell ref="AR409:AW409"/>
    <mergeCell ref="B407:G407"/>
    <mergeCell ref="H407:M407"/>
    <mergeCell ref="N407:S407"/>
    <mergeCell ref="AR408:AW408"/>
    <mergeCell ref="AX412:BC412"/>
    <mergeCell ref="AX413:BC413"/>
    <mergeCell ref="AX417:BC417"/>
    <mergeCell ref="BD417:BI417"/>
    <mergeCell ref="BJ417:BO417"/>
    <mergeCell ref="BP417:BU417"/>
    <mergeCell ref="AF417:AK417"/>
    <mergeCell ref="AL417:AQ417"/>
    <mergeCell ref="AR417:AW417"/>
    <mergeCell ref="AF416:AK416"/>
    <mergeCell ref="BV417:CA417"/>
    <mergeCell ref="B418:G418"/>
    <mergeCell ref="H418:M418"/>
    <mergeCell ref="N418:S418"/>
    <mergeCell ref="T418:Y418"/>
    <mergeCell ref="Z418:AE418"/>
    <mergeCell ref="BJ416:BO416"/>
    <mergeCell ref="AX415:BC415"/>
    <mergeCell ref="BD415:BI415"/>
    <mergeCell ref="BJ415:BO415"/>
    <mergeCell ref="BV416:CA416"/>
    <mergeCell ref="B417:G417"/>
    <mergeCell ref="H417:M417"/>
    <mergeCell ref="N417:S417"/>
    <mergeCell ref="T417:Y417"/>
    <mergeCell ref="Z417:AE417"/>
    <mergeCell ref="BV415:CA415"/>
    <mergeCell ref="B416:G416"/>
    <mergeCell ref="H416:M416"/>
    <mergeCell ref="N416:S416"/>
    <mergeCell ref="T416:Y416"/>
    <mergeCell ref="Z416:AE416"/>
    <mergeCell ref="AL416:AQ416"/>
    <mergeCell ref="AR416:AW416"/>
    <mergeCell ref="AX416:BC416"/>
    <mergeCell ref="BD416:BI416"/>
    <mergeCell ref="BP413:BU413"/>
    <mergeCell ref="BV414:CA414"/>
    <mergeCell ref="B415:G415"/>
    <mergeCell ref="H415:M415"/>
    <mergeCell ref="N415:S415"/>
    <mergeCell ref="T415:Y415"/>
    <mergeCell ref="Z415:AE415"/>
    <mergeCell ref="AF415:AK415"/>
    <mergeCell ref="AL415:AQ415"/>
    <mergeCell ref="AR415:AW415"/>
    <mergeCell ref="B413:G413"/>
    <mergeCell ref="H413:M413"/>
    <mergeCell ref="N413:S413"/>
    <mergeCell ref="AR414:AW414"/>
    <mergeCell ref="AX414:BC414"/>
    <mergeCell ref="BD414:BI414"/>
    <mergeCell ref="BD413:BI413"/>
    <mergeCell ref="AL414:AQ414"/>
    <mergeCell ref="AF412:AK412"/>
    <mergeCell ref="AL412:AQ412"/>
    <mergeCell ref="AR412:AW412"/>
    <mergeCell ref="BV413:CA413"/>
    <mergeCell ref="B414:G414"/>
    <mergeCell ref="H414:M414"/>
    <mergeCell ref="N414:S414"/>
    <mergeCell ref="T414:Y414"/>
    <mergeCell ref="Z414:AE414"/>
    <mergeCell ref="AF414:AK414"/>
    <mergeCell ref="BP419:BU419"/>
    <mergeCell ref="BV420:CA420"/>
    <mergeCell ref="B421:G421"/>
    <mergeCell ref="H421:M421"/>
    <mergeCell ref="N421:S421"/>
    <mergeCell ref="T421:Y421"/>
    <mergeCell ref="Z421:AE421"/>
    <mergeCell ref="AF421:AK421"/>
    <mergeCell ref="AL421:AQ421"/>
    <mergeCell ref="AR421:AW421"/>
    <mergeCell ref="B419:G419"/>
    <mergeCell ref="H419:M419"/>
    <mergeCell ref="N419:S419"/>
    <mergeCell ref="AR420:AW420"/>
    <mergeCell ref="AX420:BC420"/>
    <mergeCell ref="BD420:BI420"/>
    <mergeCell ref="BD419:BI419"/>
    <mergeCell ref="AL420:AQ420"/>
    <mergeCell ref="AF418:AK418"/>
    <mergeCell ref="AL418:AQ418"/>
    <mergeCell ref="AR418:AW418"/>
    <mergeCell ref="BV419:CA419"/>
    <mergeCell ref="B420:G420"/>
    <mergeCell ref="H420:M420"/>
    <mergeCell ref="N420:S420"/>
    <mergeCell ref="T420:Y420"/>
    <mergeCell ref="Z420:AE420"/>
    <mergeCell ref="AF420:AK420"/>
    <mergeCell ref="BP422:BU422"/>
    <mergeCell ref="BP421:BU421"/>
    <mergeCell ref="T419:Y419"/>
    <mergeCell ref="Z419:AE419"/>
    <mergeCell ref="AF419:AK419"/>
    <mergeCell ref="AL419:AQ419"/>
    <mergeCell ref="AR419:AW419"/>
    <mergeCell ref="BJ420:BO420"/>
    <mergeCell ref="BP420:BU420"/>
    <mergeCell ref="BJ419:BO419"/>
    <mergeCell ref="BP418:BU418"/>
    <mergeCell ref="BV418:CA418"/>
    <mergeCell ref="BD418:BI418"/>
    <mergeCell ref="BJ418:BO418"/>
    <mergeCell ref="AX426:BC426"/>
    <mergeCell ref="BD426:BI426"/>
    <mergeCell ref="BD425:BI425"/>
    <mergeCell ref="AL426:AQ426"/>
    <mergeCell ref="AF424:AK424"/>
    <mergeCell ref="AL424:AQ424"/>
    <mergeCell ref="AR424:AW424"/>
    <mergeCell ref="BV425:CA425"/>
    <mergeCell ref="B426:G426"/>
    <mergeCell ref="H426:M426"/>
    <mergeCell ref="N426:S426"/>
    <mergeCell ref="T426:Y426"/>
    <mergeCell ref="Z426:AE426"/>
    <mergeCell ref="AF426:AK426"/>
    <mergeCell ref="BP428:BU428"/>
    <mergeCell ref="BP427:BU427"/>
    <mergeCell ref="T425:Y425"/>
    <mergeCell ref="Z425:AE425"/>
    <mergeCell ref="AF425:AK425"/>
    <mergeCell ref="AL425:AQ425"/>
    <mergeCell ref="AR425:AW425"/>
    <mergeCell ref="BJ426:BO426"/>
    <mergeCell ref="BP426:BU426"/>
    <mergeCell ref="BJ425:BO425"/>
    <mergeCell ref="BP424:BU424"/>
    <mergeCell ref="BV424:CA424"/>
    <mergeCell ref="BD424:BI424"/>
    <mergeCell ref="BJ424:BO424"/>
    <mergeCell ref="AX418:BC418"/>
    <mergeCell ref="AX419:BC419"/>
    <mergeCell ref="AX423:BC423"/>
    <mergeCell ref="BD423:BI423"/>
    <mergeCell ref="BJ423:BO423"/>
    <mergeCell ref="BP423:BU423"/>
    <mergeCell ref="AF423:AK423"/>
    <mergeCell ref="AL423:AQ423"/>
    <mergeCell ref="AR423:AW423"/>
    <mergeCell ref="AF422:AK422"/>
    <mergeCell ref="BV423:CA423"/>
    <mergeCell ref="B424:G424"/>
    <mergeCell ref="H424:M424"/>
    <mergeCell ref="N424:S424"/>
    <mergeCell ref="T424:Y424"/>
    <mergeCell ref="Z424:AE424"/>
    <mergeCell ref="BJ422:BO422"/>
    <mergeCell ref="AX421:BC421"/>
    <mergeCell ref="BD421:BI421"/>
    <mergeCell ref="BJ421:BO421"/>
    <mergeCell ref="BV422:CA422"/>
    <mergeCell ref="B423:G423"/>
    <mergeCell ref="H423:M423"/>
    <mergeCell ref="N423:S423"/>
    <mergeCell ref="T423:Y423"/>
    <mergeCell ref="Z423:AE423"/>
    <mergeCell ref="BV421:CA421"/>
    <mergeCell ref="B422:G422"/>
    <mergeCell ref="H422:M422"/>
    <mergeCell ref="N422:S422"/>
    <mergeCell ref="T422:Y422"/>
    <mergeCell ref="Z422:AE422"/>
    <mergeCell ref="AL422:AQ422"/>
    <mergeCell ref="AR422:AW422"/>
    <mergeCell ref="AX422:BC422"/>
    <mergeCell ref="BD422:BI422"/>
    <mergeCell ref="BP434:BU434"/>
    <mergeCell ref="BP433:BU433"/>
    <mergeCell ref="T431:Y431"/>
    <mergeCell ref="Z431:AE431"/>
    <mergeCell ref="AF431:AK431"/>
    <mergeCell ref="AL431:AQ431"/>
    <mergeCell ref="AR431:AW431"/>
    <mergeCell ref="BJ432:BO432"/>
    <mergeCell ref="BP432:BU432"/>
    <mergeCell ref="BJ431:BO431"/>
    <mergeCell ref="BP430:BU430"/>
    <mergeCell ref="BV430:CA430"/>
    <mergeCell ref="BD430:BI430"/>
    <mergeCell ref="BJ430:BO430"/>
    <mergeCell ref="AX424:BC424"/>
    <mergeCell ref="AX425:BC425"/>
    <mergeCell ref="AX429:BC429"/>
    <mergeCell ref="BD429:BI429"/>
    <mergeCell ref="BJ429:BO429"/>
    <mergeCell ref="BP429:BU429"/>
    <mergeCell ref="AF429:AK429"/>
    <mergeCell ref="AL429:AQ429"/>
    <mergeCell ref="AR429:AW429"/>
    <mergeCell ref="AF428:AK428"/>
    <mergeCell ref="BV429:CA429"/>
    <mergeCell ref="B430:G430"/>
    <mergeCell ref="H430:M430"/>
    <mergeCell ref="N430:S430"/>
    <mergeCell ref="T430:Y430"/>
    <mergeCell ref="Z430:AE430"/>
    <mergeCell ref="BJ428:BO428"/>
    <mergeCell ref="AX427:BC427"/>
    <mergeCell ref="BD427:BI427"/>
    <mergeCell ref="BJ427:BO427"/>
    <mergeCell ref="BV428:CA428"/>
    <mergeCell ref="B429:G429"/>
    <mergeCell ref="H429:M429"/>
    <mergeCell ref="N429:S429"/>
    <mergeCell ref="T429:Y429"/>
    <mergeCell ref="Z429:AE429"/>
    <mergeCell ref="BV427:CA427"/>
    <mergeCell ref="B428:G428"/>
    <mergeCell ref="H428:M428"/>
    <mergeCell ref="N428:S428"/>
    <mergeCell ref="T428:Y428"/>
    <mergeCell ref="Z428:AE428"/>
    <mergeCell ref="AL428:AQ428"/>
    <mergeCell ref="AR428:AW428"/>
    <mergeCell ref="AX428:BC428"/>
    <mergeCell ref="BD428:BI428"/>
    <mergeCell ref="BP425:BU425"/>
    <mergeCell ref="BV426:CA426"/>
    <mergeCell ref="B427:G427"/>
    <mergeCell ref="H427:M427"/>
    <mergeCell ref="N427:S427"/>
    <mergeCell ref="T427:Y427"/>
    <mergeCell ref="Z427:AE427"/>
    <mergeCell ref="AF427:AK427"/>
    <mergeCell ref="AL427:AQ427"/>
    <mergeCell ref="AR427:AW427"/>
    <mergeCell ref="B425:G425"/>
    <mergeCell ref="H425:M425"/>
    <mergeCell ref="N425:S425"/>
    <mergeCell ref="AR426:AW426"/>
    <mergeCell ref="AX430:BC430"/>
    <mergeCell ref="AX431:BC431"/>
    <mergeCell ref="AX435:BC435"/>
    <mergeCell ref="BD435:BI435"/>
    <mergeCell ref="BJ435:BO435"/>
    <mergeCell ref="BP435:BU435"/>
    <mergeCell ref="AF435:AK435"/>
    <mergeCell ref="AL435:AQ435"/>
    <mergeCell ref="AR435:AW435"/>
    <mergeCell ref="AF434:AK434"/>
    <mergeCell ref="BV435:CA435"/>
    <mergeCell ref="B436:G436"/>
    <mergeCell ref="H436:M436"/>
    <mergeCell ref="N436:S436"/>
    <mergeCell ref="T436:Y436"/>
    <mergeCell ref="Z436:AE436"/>
    <mergeCell ref="BJ434:BO434"/>
    <mergeCell ref="AX433:BC433"/>
    <mergeCell ref="BD433:BI433"/>
    <mergeCell ref="BJ433:BO433"/>
    <mergeCell ref="BV434:CA434"/>
    <mergeCell ref="B435:G435"/>
    <mergeCell ref="H435:M435"/>
    <mergeCell ref="N435:S435"/>
    <mergeCell ref="T435:Y435"/>
    <mergeCell ref="Z435:AE435"/>
    <mergeCell ref="BV433:CA433"/>
    <mergeCell ref="B434:G434"/>
    <mergeCell ref="H434:M434"/>
    <mergeCell ref="N434:S434"/>
    <mergeCell ref="T434:Y434"/>
    <mergeCell ref="Z434:AE434"/>
    <mergeCell ref="AL434:AQ434"/>
    <mergeCell ref="AR434:AW434"/>
    <mergeCell ref="AX434:BC434"/>
    <mergeCell ref="BD434:BI434"/>
    <mergeCell ref="BP431:BU431"/>
    <mergeCell ref="BV432:CA432"/>
    <mergeCell ref="B433:G433"/>
    <mergeCell ref="H433:M433"/>
    <mergeCell ref="N433:S433"/>
    <mergeCell ref="T433:Y433"/>
    <mergeCell ref="Z433:AE433"/>
    <mergeCell ref="AF433:AK433"/>
    <mergeCell ref="AL433:AQ433"/>
    <mergeCell ref="AR433:AW433"/>
    <mergeCell ref="B431:G431"/>
    <mergeCell ref="H431:M431"/>
    <mergeCell ref="N431:S431"/>
    <mergeCell ref="AR432:AW432"/>
    <mergeCell ref="AX432:BC432"/>
    <mergeCell ref="BD432:BI432"/>
    <mergeCell ref="BD431:BI431"/>
    <mergeCell ref="AL432:AQ432"/>
    <mergeCell ref="AF430:AK430"/>
    <mergeCell ref="AL430:AQ430"/>
    <mergeCell ref="AR430:AW430"/>
    <mergeCell ref="BV431:CA431"/>
    <mergeCell ref="B432:G432"/>
    <mergeCell ref="H432:M432"/>
    <mergeCell ref="N432:S432"/>
    <mergeCell ref="T432:Y432"/>
    <mergeCell ref="Z432:AE432"/>
    <mergeCell ref="AF432:AK432"/>
    <mergeCell ref="BP437:BU437"/>
    <mergeCell ref="BV438:CA438"/>
    <mergeCell ref="B439:G439"/>
    <mergeCell ref="H439:M439"/>
    <mergeCell ref="N439:S439"/>
    <mergeCell ref="T439:Y439"/>
    <mergeCell ref="Z439:AE439"/>
    <mergeCell ref="AF439:AK439"/>
    <mergeCell ref="AL439:AQ439"/>
    <mergeCell ref="AR439:AW439"/>
    <mergeCell ref="B437:G437"/>
    <mergeCell ref="H437:M437"/>
    <mergeCell ref="N437:S437"/>
    <mergeCell ref="AR438:AW438"/>
    <mergeCell ref="AX438:BC438"/>
    <mergeCell ref="BD438:BI438"/>
    <mergeCell ref="BD437:BI437"/>
    <mergeCell ref="AL438:AQ438"/>
    <mergeCell ref="AF436:AK436"/>
    <mergeCell ref="AL436:AQ436"/>
    <mergeCell ref="AR436:AW436"/>
    <mergeCell ref="BV437:CA437"/>
    <mergeCell ref="B438:G438"/>
    <mergeCell ref="H438:M438"/>
    <mergeCell ref="N438:S438"/>
    <mergeCell ref="T438:Y438"/>
    <mergeCell ref="Z438:AE438"/>
    <mergeCell ref="AF438:AK438"/>
    <mergeCell ref="BP440:BU440"/>
    <mergeCell ref="BP439:BU439"/>
    <mergeCell ref="T437:Y437"/>
    <mergeCell ref="Z437:AE437"/>
    <mergeCell ref="AF437:AK437"/>
    <mergeCell ref="AL437:AQ437"/>
    <mergeCell ref="AR437:AW437"/>
    <mergeCell ref="BJ438:BO438"/>
    <mergeCell ref="BP438:BU438"/>
    <mergeCell ref="BJ437:BO437"/>
    <mergeCell ref="BP436:BU436"/>
    <mergeCell ref="BV436:CA436"/>
    <mergeCell ref="BD436:BI436"/>
    <mergeCell ref="BJ436:BO436"/>
    <mergeCell ref="AX444:BC444"/>
    <mergeCell ref="BD444:BI444"/>
    <mergeCell ref="BD443:BI443"/>
    <mergeCell ref="AL444:AQ444"/>
    <mergeCell ref="AF442:AK442"/>
    <mergeCell ref="AL442:AQ442"/>
    <mergeCell ref="AR442:AW442"/>
    <mergeCell ref="BV443:CA443"/>
    <mergeCell ref="B444:G444"/>
    <mergeCell ref="H444:M444"/>
    <mergeCell ref="N444:S444"/>
    <mergeCell ref="T444:Y444"/>
    <mergeCell ref="Z444:AE444"/>
    <mergeCell ref="AF444:AK444"/>
    <mergeCell ref="BP446:BU446"/>
    <mergeCell ref="BP445:BU445"/>
    <mergeCell ref="T443:Y443"/>
    <mergeCell ref="Z443:AE443"/>
    <mergeCell ref="AF443:AK443"/>
    <mergeCell ref="AL443:AQ443"/>
    <mergeCell ref="AR443:AW443"/>
    <mergeCell ref="BJ444:BO444"/>
    <mergeCell ref="BP444:BU444"/>
    <mergeCell ref="BJ443:BO443"/>
    <mergeCell ref="BP442:BU442"/>
    <mergeCell ref="BV442:CA442"/>
    <mergeCell ref="BD442:BI442"/>
    <mergeCell ref="BJ442:BO442"/>
    <mergeCell ref="AX436:BC436"/>
    <mergeCell ref="AX437:BC437"/>
    <mergeCell ref="AX441:BC441"/>
    <mergeCell ref="BD441:BI441"/>
    <mergeCell ref="BJ441:BO441"/>
    <mergeCell ref="BP441:BU441"/>
    <mergeCell ref="AF441:AK441"/>
    <mergeCell ref="AL441:AQ441"/>
    <mergeCell ref="AR441:AW441"/>
    <mergeCell ref="AF440:AK440"/>
    <mergeCell ref="BV441:CA441"/>
    <mergeCell ref="B442:G442"/>
    <mergeCell ref="H442:M442"/>
    <mergeCell ref="N442:S442"/>
    <mergeCell ref="T442:Y442"/>
    <mergeCell ref="Z442:AE442"/>
    <mergeCell ref="BJ440:BO440"/>
    <mergeCell ref="AX439:BC439"/>
    <mergeCell ref="BD439:BI439"/>
    <mergeCell ref="BJ439:BO439"/>
    <mergeCell ref="BV440:CA440"/>
    <mergeCell ref="B441:G441"/>
    <mergeCell ref="H441:M441"/>
    <mergeCell ref="N441:S441"/>
    <mergeCell ref="T441:Y441"/>
    <mergeCell ref="Z441:AE441"/>
    <mergeCell ref="BV439:CA439"/>
    <mergeCell ref="B440:G440"/>
    <mergeCell ref="H440:M440"/>
    <mergeCell ref="N440:S440"/>
    <mergeCell ref="T440:Y440"/>
    <mergeCell ref="Z440:AE440"/>
    <mergeCell ref="AL440:AQ440"/>
    <mergeCell ref="AR440:AW440"/>
    <mergeCell ref="AX440:BC440"/>
    <mergeCell ref="BD440:BI440"/>
    <mergeCell ref="BP452:BU452"/>
    <mergeCell ref="BP451:BU451"/>
    <mergeCell ref="T449:Y449"/>
    <mergeCell ref="Z449:AE449"/>
    <mergeCell ref="AF449:AK449"/>
    <mergeCell ref="AL449:AQ449"/>
    <mergeCell ref="AR449:AW449"/>
    <mergeCell ref="BJ450:BO450"/>
    <mergeCell ref="BP450:BU450"/>
    <mergeCell ref="BJ449:BO449"/>
    <mergeCell ref="BP448:BU448"/>
    <mergeCell ref="BV448:CA448"/>
    <mergeCell ref="BD448:BI448"/>
    <mergeCell ref="BJ448:BO448"/>
    <mergeCell ref="AX442:BC442"/>
    <mergeCell ref="AX443:BC443"/>
    <mergeCell ref="AX447:BC447"/>
    <mergeCell ref="BD447:BI447"/>
    <mergeCell ref="BJ447:BO447"/>
    <mergeCell ref="BP447:BU447"/>
    <mergeCell ref="AF447:AK447"/>
    <mergeCell ref="AL447:AQ447"/>
    <mergeCell ref="AR447:AW447"/>
    <mergeCell ref="AF446:AK446"/>
    <mergeCell ref="BV447:CA447"/>
    <mergeCell ref="B448:G448"/>
    <mergeCell ref="H448:M448"/>
    <mergeCell ref="N448:S448"/>
    <mergeCell ref="T448:Y448"/>
    <mergeCell ref="Z448:AE448"/>
    <mergeCell ref="BJ446:BO446"/>
    <mergeCell ref="AX445:BC445"/>
    <mergeCell ref="BD445:BI445"/>
    <mergeCell ref="BJ445:BO445"/>
    <mergeCell ref="BV446:CA446"/>
    <mergeCell ref="B447:G447"/>
    <mergeCell ref="H447:M447"/>
    <mergeCell ref="N447:S447"/>
    <mergeCell ref="T447:Y447"/>
    <mergeCell ref="Z447:AE447"/>
    <mergeCell ref="BV445:CA445"/>
    <mergeCell ref="B446:G446"/>
    <mergeCell ref="H446:M446"/>
    <mergeCell ref="N446:S446"/>
    <mergeCell ref="T446:Y446"/>
    <mergeCell ref="Z446:AE446"/>
    <mergeCell ref="AL446:AQ446"/>
    <mergeCell ref="AR446:AW446"/>
    <mergeCell ref="AX446:BC446"/>
    <mergeCell ref="BD446:BI446"/>
    <mergeCell ref="BP443:BU443"/>
    <mergeCell ref="BV444:CA444"/>
    <mergeCell ref="B445:G445"/>
    <mergeCell ref="H445:M445"/>
    <mergeCell ref="N445:S445"/>
    <mergeCell ref="T445:Y445"/>
    <mergeCell ref="Z445:AE445"/>
    <mergeCell ref="AF445:AK445"/>
    <mergeCell ref="AL445:AQ445"/>
    <mergeCell ref="AR445:AW445"/>
    <mergeCell ref="B443:G443"/>
    <mergeCell ref="H443:M443"/>
    <mergeCell ref="N443:S443"/>
    <mergeCell ref="AR444:AW444"/>
    <mergeCell ref="AX448:BC448"/>
    <mergeCell ref="AX449:BC449"/>
    <mergeCell ref="AX453:BC453"/>
    <mergeCell ref="BD453:BI453"/>
    <mergeCell ref="BJ453:BO453"/>
    <mergeCell ref="BP453:BU453"/>
    <mergeCell ref="AF453:AK453"/>
    <mergeCell ref="AL453:AQ453"/>
    <mergeCell ref="AR453:AW453"/>
    <mergeCell ref="AF452:AK452"/>
    <mergeCell ref="BV453:CA453"/>
    <mergeCell ref="B454:G454"/>
    <mergeCell ref="H454:M454"/>
    <mergeCell ref="N454:S454"/>
    <mergeCell ref="T454:Y454"/>
    <mergeCell ref="Z454:AE454"/>
    <mergeCell ref="BJ452:BO452"/>
    <mergeCell ref="AX451:BC451"/>
    <mergeCell ref="BD451:BI451"/>
    <mergeCell ref="BJ451:BO451"/>
    <mergeCell ref="BV452:CA452"/>
    <mergeCell ref="B453:G453"/>
    <mergeCell ref="H453:M453"/>
    <mergeCell ref="N453:S453"/>
    <mergeCell ref="T453:Y453"/>
    <mergeCell ref="Z453:AE453"/>
    <mergeCell ref="BV451:CA451"/>
    <mergeCell ref="B452:G452"/>
    <mergeCell ref="H452:M452"/>
    <mergeCell ref="N452:S452"/>
    <mergeCell ref="T452:Y452"/>
    <mergeCell ref="Z452:AE452"/>
    <mergeCell ref="AL452:AQ452"/>
    <mergeCell ref="AR452:AW452"/>
    <mergeCell ref="AX452:BC452"/>
    <mergeCell ref="BD452:BI452"/>
    <mergeCell ref="BP449:BU449"/>
    <mergeCell ref="BV450:CA450"/>
    <mergeCell ref="B451:G451"/>
    <mergeCell ref="H451:M451"/>
    <mergeCell ref="N451:S451"/>
    <mergeCell ref="T451:Y451"/>
    <mergeCell ref="Z451:AE451"/>
    <mergeCell ref="AF451:AK451"/>
    <mergeCell ref="AL451:AQ451"/>
    <mergeCell ref="AR451:AW451"/>
    <mergeCell ref="B449:G449"/>
    <mergeCell ref="H449:M449"/>
    <mergeCell ref="N449:S449"/>
    <mergeCell ref="AR450:AW450"/>
    <mergeCell ref="AX450:BC450"/>
    <mergeCell ref="BD450:BI450"/>
    <mergeCell ref="BD449:BI449"/>
    <mergeCell ref="AL450:AQ450"/>
    <mergeCell ref="AF448:AK448"/>
    <mergeCell ref="AL448:AQ448"/>
    <mergeCell ref="AR448:AW448"/>
    <mergeCell ref="BV449:CA449"/>
    <mergeCell ref="B450:G450"/>
    <mergeCell ref="H450:M450"/>
    <mergeCell ref="N450:S450"/>
    <mergeCell ref="T450:Y450"/>
    <mergeCell ref="Z450:AE450"/>
    <mergeCell ref="AF450:AK450"/>
    <mergeCell ref="BP455:BU455"/>
    <mergeCell ref="BV456:CA456"/>
    <mergeCell ref="B457:G457"/>
    <mergeCell ref="H457:M457"/>
    <mergeCell ref="N457:S457"/>
    <mergeCell ref="T457:Y457"/>
    <mergeCell ref="Z457:AE457"/>
    <mergeCell ref="AF457:AK457"/>
    <mergeCell ref="AL457:AQ457"/>
    <mergeCell ref="AR457:AW457"/>
    <mergeCell ref="B455:G455"/>
    <mergeCell ref="H455:M455"/>
    <mergeCell ref="N455:S455"/>
    <mergeCell ref="AR456:AW456"/>
    <mergeCell ref="AX456:BC456"/>
    <mergeCell ref="BD456:BI456"/>
    <mergeCell ref="BD455:BI455"/>
    <mergeCell ref="AL456:AQ456"/>
    <mergeCell ref="AF454:AK454"/>
    <mergeCell ref="AL454:AQ454"/>
    <mergeCell ref="AR454:AW454"/>
    <mergeCell ref="BV455:CA455"/>
    <mergeCell ref="B456:G456"/>
    <mergeCell ref="H456:M456"/>
    <mergeCell ref="N456:S456"/>
    <mergeCell ref="T456:Y456"/>
    <mergeCell ref="Z456:AE456"/>
    <mergeCell ref="AF456:AK456"/>
    <mergeCell ref="BP458:BU458"/>
    <mergeCell ref="BP457:BU457"/>
    <mergeCell ref="T455:Y455"/>
    <mergeCell ref="Z455:AE455"/>
    <mergeCell ref="AF455:AK455"/>
    <mergeCell ref="AL455:AQ455"/>
    <mergeCell ref="AR455:AW455"/>
    <mergeCell ref="BJ456:BO456"/>
    <mergeCell ref="BP456:BU456"/>
    <mergeCell ref="BJ455:BO455"/>
    <mergeCell ref="BP454:BU454"/>
    <mergeCell ref="BV454:CA454"/>
    <mergeCell ref="BD454:BI454"/>
    <mergeCell ref="BJ454:BO454"/>
    <mergeCell ref="AX462:BC462"/>
    <mergeCell ref="BD462:BI462"/>
    <mergeCell ref="BD461:BI461"/>
    <mergeCell ref="AL462:AQ462"/>
    <mergeCell ref="AF460:AK460"/>
    <mergeCell ref="AL460:AQ460"/>
    <mergeCell ref="AR460:AW460"/>
    <mergeCell ref="BV461:CA461"/>
    <mergeCell ref="B462:G462"/>
    <mergeCell ref="H462:M462"/>
    <mergeCell ref="N462:S462"/>
    <mergeCell ref="T462:Y462"/>
    <mergeCell ref="Z462:AE462"/>
    <mergeCell ref="AF462:AK462"/>
    <mergeCell ref="BP464:BU464"/>
    <mergeCell ref="BP463:BU463"/>
    <mergeCell ref="T461:Y461"/>
    <mergeCell ref="Z461:AE461"/>
    <mergeCell ref="AF461:AK461"/>
    <mergeCell ref="AL461:AQ461"/>
    <mergeCell ref="AR461:AW461"/>
    <mergeCell ref="BJ462:BO462"/>
    <mergeCell ref="BP462:BU462"/>
    <mergeCell ref="BJ461:BO461"/>
    <mergeCell ref="BP460:BU460"/>
    <mergeCell ref="BV460:CA460"/>
    <mergeCell ref="BD460:BI460"/>
    <mergeCell ref="BJ460:BO460"/>
    <mergeCell ref="AX454:BC454"/>
    <mergeCell ref="AX455:BC455"/>
    <mergeCell ref="AX459:BC459"/>
    <mergeCell ref="BD459:BI459"/>
    <mergeCell ref="BJ459:BO459"/>
    <mergeCell ref="BP459:BU459"/>
    <mergeCell ref="AF459:AK459"/>
    <mergeCell ref="AL459:AQ459"/>
    <mergeCell ref="AR459:AW459"/>
    <mergeCell ref="AF458:AK458"/>
    <mergeCell ref="BV459:CA459"/>
    <mergeCell ref="B460:G460"/>
    <mergeCell ref="H460:M460"/>
    <mergeCell ref="N460:S460"/>
    <mergeCell ref="T460:Y460"/>
    <mergeCell ref="Z460:AE460"/>
    <mergeCell ref="BJ458:BO458"/>
    <mergeCell ref="AX457:BC457"/>
    <mergeCell ref="BD457:BI457"/>
    <mergeCell ref="BJ457:BO457"/>
    <mergeCell ref="BV458:CA458"/>
    <mergeCell ref="B459:G459"/>
    <mergeCell ref="H459:M459"/>
    <mergeCell ref="N459:S459"/>
    <mergeCell ref="T459:Y459"/>
    <mergeCell ref="Z459:AE459"/>
    <mergeCell ref="BV457:CA457"/>
    <mergeCell ref="B458:G458"/>
    <mergeCell ref="H458:M458"/>
    <mergeCell ref="N458:S458"/>
    <mergeCell ref="T458:Y458"/>
    <mergeCell ref="Z458:AE458"/>
    <mergeCell ref="AL458:AQ458"/>
    <mergeCell ref="AR458:AW458"/>
    <mergeCell ref="AX458:BC458"/>
    <mergeCell ref="BD458:BI458"/>
    <mergeCell ref="BP470:BU470"/>
    <mergeCell ref="BP469:BU469"/>
    <mergeCell ref="T467:Y467"/>
    <mergeCell ref="Z467:AE467"/>
    <mergeCell ref="AF467:AK467"/>
    <mergeCell ref="AL467:AQ467"/>
    <mergeCell ref="AR467:AW467"/>
    <mergeCell ref="BJ468:BO468"/>
    <mergeCell ref="BP468:BU468"/>
    <mergeCell ref="BJ467:BO467"/>
    <mergeCell ref="BP466:BU466"/>
    <mergeCell ref="BV466:CA466"/>
    <mergeCell ref="BD466:BI466"/>
    <mergeCell ref="BJ466:BO466"/>
    <mergeCell ref="AX460:BC460"/>
    <mergeCell ref="AX461:BC461"/>
    <mergeCell ref="AX465:BC465"/>
    <mergeCell ref="BD465:BI465"/>
    <mergeCell ref="BJ465:BO465"/>
    <mergeCell ref="BP465:BU465"/>
    <mergeCell ref="AF465:AK465"/>
    <mergeCell ref="AL465:AQ465"/>
    <mergeCell ref="AR465:AW465"/>
    <mergeCell ref="AF464:AK464"/>
    <mergeCell ref="BV465:CA465"/>
    <mergeCell ref="B466:G466"/>
    <mergeCell ref="H466:M466"/>
    <mergeCell ref="N466:S466"/>
    <mergeCell ref="T466:Y466"/>
    <mergeCell ref="Z466:AE466"/>
    <mergeCell ref="BJ464:BO464"/>
    <mergeCell ref="AX463:BC463"/>
    <mergeCell ref="BD463:BI463"/>
    <mergeCell ref="BJ463:BO463"/>
    <mergeCell ref="BV464:CA464"/>
    <mergeCell ref="B465:G465"/>
    <mergeCell ref="H465:M465"/>
    <mergeCell ref="N465:S465"/>
    <mergeCell ref="T465:Y465"/>
    <mergeCell ref="Z465:AE465"/>
    <mergeCell ref="BV463:CA463"/>
    <mergeCell ref="B464:G464"/>
    <mergeCell ref="H464:M464"/>
    <mergeCell ref="N464:S464"/>
    <mergeCell ref="T464:Y464"/>
    <mergeCell ref="Z464:AE464"/>
    <mergeCell ref="AL464:AQ464"/>
    <mergeCell ref="AR464:AW464"/>
    <mergeCell ref="AX464:BC464"/>
    <mergeCell ref="BD464:BI464"/>
    <mergeCell ref="BP461:BU461"/>
    <mergeCell ref="BV462:CA462"/>
    <mergeCell ref="B463:G463"/>
    <mergeCell ref="H463:M463"/>
    <mergeCell ref="N463:S463"/>
    <mergeCell ref="T463:Y463"/>
    <mergeCell ref="Z463:AE463"/>
    <mergeCell ref="AF463:AK463"/>
    <mergeCell ref="AL463:AQ463"/>
    <mergeCell ref="AR463:AW463"/>
    <mergeCell ref="B461:G461"/>
    <mergeCell ref="H461:M461"/>
    <mergeCell ref="N461:S461"/>
    <mergeCell ref="AR462:AW462"/>
    <mergeCell ref="AX466:BC466"/>
    <mergeCell ref="AX467:BC467"/>
    <mergeCell ref="AX471:BC471"/>
    <mergeCell ref="BD471:BI471"/>
    <mergeCell ref="BJ471:BO471"/>
    <mergeCell ref="BP471:BU471"/>
    <mergeCell ref="AF471:AK471"/>
    <mergeCell ref="AL471:AQ471"/>
    <mergeCell ref="AR471:AW471"/>
    <mergeCell ref="AF470:AK470"/>
    <mergeCell ref="BV471:CA471"/>
    <mergeCell ref="B472:G472"/>
    <mergeCell ref="H472:M472"/>
    <mergeCell ref="N472:S472"/>
    <mergeCell ref="T472:Y472"/>
    <mergeCell ref="Z472:AE472"/>
    <mergeCell ref="BJ470:BO470"/>
    <mergeCell ref="AX469:BC469"/>
    <mergeCell ref="BD469:BI469"/>
    <mergeCell ref="BJ469:BO469"/>
    <mergeCell ref="BV470:CA470"/>
    <mergeCell ref="B471:G471"/>
    <mergeCell ref="H471:M471"/>
    <mergeCell ref="N471:S471"/>
    <mergeCell ref="T471:Y471"/>
    <mergeCell ref="Z471:AE471"/>
    <mergeCell ref="BV469:CA469"/>
    <mergeCell ref="B470:G470"/>
    <mergeCell ref="H470:M470"/>
    <mergeCell ref="N470:S470"/>
    <mergeCell ref="T470:Y470"/>
    <mergeCell ref="Z470:AE470"/>
    <mergeCell ref="AL470:AQ470"/>
    <mergeCell ref="AR470:AW470"/>
    <mergeCell ref="AX470:BC470"/>
    <mergeCell ref="BD470:BI470"/>
    <mergeCell ref="BP467:BU467"/>
    <mergeCell ref="BV468:CA468"/>
    <mergeCell ref="B469:G469"/>
    <mergeCell ref="H469:M469"/>
    <mergeCell ref="N469:S469"/>
    <mergeCell ref="T469:Y469"/>
    <mergeCell ref="Z469:AE469"/>
    <mergeCell ref="AF469:AK469"/>
    <mergeCell ref="AL469:AQ469"/>
    <mergeCell ref="AR469:AW469"/>
    <mergeCell ref="B467:G467"/>
    <mergeCell ref="H467:M467"/>
    <mergeCell ref="N467:S467"/>
    <mergeCell ref="AR468:AW468"/>
    <mergeCell ref="AX468:BC468"/>
    <mergeCell ref="BD468:BI468"/>
    <mergeCell ref="BD467:BI467"/>
    <mergeCell ref="AL468:AQ468"/>
    <mergeCell ref="AF466:AK466"/>
    <mergeCell ref="AL466:AQ466"/>
    <mergeCell ref="AR466:AW466"/>
    <mergeCell ref="BV467:CA467"/>
    <mergeCell ref="B468:G468"/>
    <mergeCell ref="H468:M468"/>
    <mergeCell ref="N468:S468"/>
    <mergeCell ref="T468:Y468"/>
    <mergeCell ref="Z468:AE468"/>
    <mergeCell ref="AF468:AK468"/>
    <mergeCell ref="BP473:BU473"/>
    <mergeCell ref="BV474:CA474"/>
    <mergeCell ref="B475:G475"/>
    <mergeCell ref="H475:M475"/>
    <mergeCell ref="N475:S475"/>
    <mergeCell ref="T475:Y475"/>
    <mergeCell ref="Z475:AE475"/>
    <mergeCell ref="AF475:AK475"/>
    <mergeCell ref="AL475:AQ475"/>
    <mergeCell ref="AR475:AW475"/>
    <mergeCell ref="B473:G473"/>
    <mergeCell ref="H473:M473"/>
    <mergeCell ref="N473:S473"/>
    <mergeCell ref="AR474:AW474"/>
    <mergeCell ref="AX474:BC474"/>
    <mergeCell ref="BD474:BI474"/>
    <mergeCell ref="BD473:BI473"/>
    <mergeCell ref="AL474:AQ474"/>
    <mergeCell ref="AF472:AK472"/>
    <mergeCell ref="AL472:AQ472"/>
    <mergeCell ref="AR472:AW472"/>
    <mergeCell ref="BV473:CA473"/>
    <mergeCell ref="B474:G474"/>
    <mergeCell ref="H474:M474"/>
    <mergeCell ref="N474:S474"/>
    <mergeCell ref="T474:Y474"/>
    <mergeCell ref="Z474:AE474"/>
    <mergeCell ref="AF474:AK474"/>
    <mergeCell ref="BP476:BU476"/>
    <mergeCell ref="BP475:BU475"/>
    <mergeCell ref="T473:Y473"/>
    <mergeCell ref="Z473:AE473"/>
    <mergeCell ref="AF473:AK473"/>
    <mergeCell ref="AL473:AQ473"/>
    <mergeCell ref="AR473:AW473"/>
    <mergeCell ref="BJ474:BO474"/>
    <mergeCell ref="BP474:BU474"/>
    <mergeCell ref="BJ473:BO473"/>
    <mergeCell ref="BP472:BU472"/>
    <mergeCell ref="BV472:CA472"/>
    <mergeCell ref="BD472:BI472"/>
    <mergeCell ref="BJ472:BO472"/>
    <mergeCell ref="AX480:BC480"/>
    <mergeCell ref="BD480:BI480"/>
    <mergeCell ref="BD479:BI479"/>
    <mergeCell ref="AL480:AQ480"/>
    <mergeCell ref="AF478:AK478"/>
    <mergeCell ref="AL478:AQ478"/>
    <mergeCell ref="AR478:AW478"/>
    <mergeCell ref="BV479:CA479"/>
    <mergeCell ref="B480:G480"/>
    <mergeCell ref="H480:M480"/>
    <mergeCell ref="N480:S480"/>
    <mergeCell ref="T480:Y480"/>
    <mergeCell ref="Z480:AE480"/>
    <mergeCell ref="AF480:AK480"/>
    <mergeCell ref="BP482:BU482"/>
    <mergeCell ref="BP481:BU481"/>
    <mergeCell ref="T479:Y479"/>
    <mergeCell ref="Z479:AE479"/>
    <mergeCell ref="AF479:AK479"/>
    <mergeCell ref="AL479:AQ479"/>
    <mergeCell ref="AR479:AW479"/>
    <mergeCell ref="BJ480:BO480"/>
    <mergeCell ref="BP480:BU480"/>
    <mergeCell ref="BJ479:BO479"/>
    <mergeCell ref="BP478:BU478"/>
    <mergeCell ref="BV478:CA478"/>
    <mergeCell ref="BD478:BI478"/>
    <mergeCell ref="BJ478:BO478"/>
    <mergeCell ref="AX472:BC472"/>
    <mergeCell ref="AX473:BC473"/>
    <mergeCell ref="AX477:BC477"/>
    <mergeCell ref="BD477:BI477"/>
    <mergeCell ref="BJ477:BO477"/>
    <mergeCell ref="BP477:BU477"/>
    <mergeCell ref="AF477:AK477"/>
    <mergeCell ref="AL477:AQ477"/>
    <mergeCell ref="AR477:AW477"/>
    <mergeCell ref="AF476:AK476"/>
    <mergeCell ref="BV477:CA477"/>
    <mergeCell ref="B478:G478"/>
    <mergeCell ref="H478:M478"/>
    <mergeCell ref="N478:S478"/>
    <mergeCell ref="T478:Y478"/>
    <mergeCell ref="Z478:AE478"/>
    <mergeCell ref="BJ476:BO476"/>
    <mergeCell ref="AX475:BC475"/>
    <mergeCell ref="BD475:BI475"/>
    <mergeCell ref="BJ475:BO475"/>
    <mergeCell ref="BV476:CA476"/>
    <mergeCell ref="B477:G477"/>
    <mergeCell ref="H477:M477"/>
    <mergeCell ref="N477:S477"/>
    <mergeCell ref="T477:Y477"/>
    <mergeCell ref="Z477:AE477"/>
    <mergeCell ref="BV475:CA475"/>
    <mergeCell ref="B476:G476"/>
    <mergeCell ref="H476:M476"/>
    <mergeCell ref="N476:S476"/>
    <mergeCell ref="T476:Y476"/>
    <mergeCell ref="Z476:AE476"/>
    <mergeCell ref="AL476:AQ476"/>
    <mergeCell ref="AR476:AW476"/>
    <mergeCell ref="AX476:BC476"/>
    <mergeCell ref="BD476:BI476"/>
    <mergeCell ref="BP488:BU488"/>
    <mergeCell ref="BP487:BU487"/>
    <mergeCell ref="T485:Y485"/>
    <mergeCell ref="Z485:AE485"/>
    <mergeCell ref="AF485:AK485"/>
    <mergeCell ref="AL485:AQ485"/>
    <mergeCell ref="AR485:AW485"/>
    <mergeCell ref="BJ486:BO486"/>
    <mergeCell ref="BP486:BU486"/>
    <mergeCell ref="BJ485:BO485"/>
    <mergeCell ref="BP484:BU484"/>
    <mergeCell ref="BV484:CA484"/>
    <mergeCell ref="BD484:BI484"/>
    <mergeCell ref="BJ484:BO484"/>
    <mergeCell ref="AX478:BC478"/>
    <mergeCell ref="AX479:BC479"/>
    <mergeCell ref="AX483:BC483"/>
    <mergeCell ref="BD483:BI483"/>
    <mergeCell ref="BJ483:BO483"/>
    <mergeCell ref="BP483:BU483"/>
    <mergeCell ref="AF483:AK483"/>
    <mergeCell ref="AL483:AQ483"/>
    <mergeCell ref="AR483:AW483"/>
    <mergeCell ref="AF482:AK482"/>
    <mergeCell ref="BV483:CA483"/>
    <mergeCell ref="B484:G484"/>
    <mergeCell ref="H484:M484"/>
    <mergeCell ref="N484:S484"/>
    <mergeCell ref="T484:Y484"/>
    <mergeCell ref="Z484:AE484"/>
    <mergeCell ref="BJ482:BO482"/>
    <mergeCell ref="AX481:BC481"/>
    <mergeCell ref="BD481:BI481"/>
    <mergeCell ref="BJ481:BO481"/>
    <mergeCell ref="BV482:CA482"/>
    <mergeCell ref="B483:G483"/>
    <mergeCell ref="H483:M483"/>
    <mergeCell ref="N483:S483"/>
    <mergeCell ref="T483:Y483"/>
    <mergeCell ref="Z483:AE483"/>
    <mergeCell ref="BV481:CA481"/>
    <mergeCell ref="B482:G482"/>
    <mergeCell ref="H482:M482"/>
    <mergeCell ref="N482:S482"/>
    <mergeCell ref="T482:Y482"/>
    <mergeCell ref="Z482:AE482"/>
    <mergeCell ref="AL482:AQ482"/>
    <mergeCell ref="AR482:AW482"/>
    <mergeCell ref="AX482:BC482"/>
    <mergeCell ref="BD482:BI482"/>
    <mergeCell ref="BP479:BU479"/>
    <mergeCell ref="BV480:CA480"/>
    <mergeCell ref="B481:G481"/>
    <mergeCell ref="H481:M481"/>
    <mergeCell ref="N481:S481"/>
    <mergeCell ref="T481:Y481"/>
    <mergeCell ref="Z481:AE481"/>
    <mergeCell ref="AF481:AK481"/>
    <mergeCell ref="AL481:AQ481"/>
    <mergeCell ref="AR481:AW481"/>
    <mergeCell ref="B479:G479"/>
    <mergeCell ref="H479:M479"/>
    <mergeCell ref="N479:S479"/>
    <mergeCell ref="AR480:AW480"/>
    <mergeCell ref="AX484:BC484"/>
    <mergeCell ref="AX485:BC485"/>
    <mergeCell ref="AX489:BC489"/>
    <mergeCell ref="BD489:BI489"/>
    <mergeCell ref="BJ489:BO489"/>
    <mergeCell ref="BP489:BU489"/>
    <mergeCell ref="AF489:AK489"/>
    <mergeCell ref="AL489:AQ489"/>
    <mergeCell ref="AR489:AW489"/>
    <mergeCell ref="AF488:AK488"/>
    <mergeCell ref="BV489:CA489"/>
    <mergeCell ref="B490:G490"/>
    <mergeCell ref="H490:M490"/>
    <mergeCell ref="N490:S490"/>
    <mergeCell ref="T490:Y490"/>
    <mergeCell ref="Z490:AE490"/>
    <mergeCell ref="BJ488:BO488"/>
    <mergeCell ref="AX487:BC487"/>
    <mergeCell ref="BD487:BI487"/>
    <mergeCell ref="BJ487:BO487"/>
    <mergeCell ref="BV488:CA488"/>
    <mergeCell ref="B489:G489"/>
    <mergeCell ref="H489:M489"/>
    <mergeCell ref="N489:S489"/>
    <mergeCell ref="T489:Y489"/>
    <mergeCell ref="Z489:AE489"/>
    <mergeCell ref="BV487:CA487"/>
    <mergeCell ref="B488:G488"/>
    <mergeCell ref="H488:M488"/>
    <mergeCell ref="N488:S488"/>
    <mergeCell ref="T488:Y488"/>
    <mergeCell ref="Z488:AE488"/>
    <mergeCell ref="AL488:AQ488"/>
    <mergeCell ref="AR488:AW488"/>
    <mergeCell ref="AX488:BC488"/>
    <mergeCell ref="BD488:BI488"/>
    <mergeCell ref="BP485:BU485"/>
    <mergeCell ref="BV486:CA486"/>
    <mergeCell ref="B487:G487"/>
    <mergeCell ref="H487:M487"/>
    <mergeCell ref="N487:S487"/>
    <mergeCell ref="T487:Y487"/>
    <mergeCell ref="Z487:AE487"/>
    <mergeCell ref="AF487:AK487"/>
    <mergeCell ref="AL487:AQ487"/>
    <mergeCell ref="AR487:AW487"/>
    <mergeCell ref="B485:G485"/>
    <mergeCell ref="H485:M485"/>
    <mergeCell ref="N485:S485"/>
    <mergeCell ref="AR486:AW486"/>
    <mergeCell ref="AX486:BC486"/>
    <mergeCell ref="BD486:BI486"/>
    <mergeCell ref="BD485:BI485"/>
    <mergeCell ref="AL486:AQ486"/>
    <mergeCell ref="AF484:AK484"/>
    <mergeCell ref="AL484:AQ484"/>
    <mergeCell ref="AR484:AW484"/>
    <mergeCell ref="BV485:CA485"/>
    <mergeCell ref="B486:G486"/>
    <mergeCell ref="H486:M486"/>
    <mergeCell ref="N486:S486"/>
    <mergeCell ref="T486:Y486"/>
    <mergeCell ref="Z486:AE486"/>
    <mergeCell ref="AF486:AK486"/>
    <mergeCell ref="BP491:BU491"/>
    <mergeCell ref="BV492:CA492"/>
    <mergeCell ref="B493:G493"/>
    <mergeCell ref="H493:M493"/>
    <mergeCell ref="N493:S493"/>
    <mergeCell ref="T493:Y493"/>
    <mergeCell ref="Z493:AE493"/>
    <mergeCell ref="AF493:AK493"/>
    <mergeCell ref="AL493:AQ493"/>
    <mergeCell ref="AR493:AW493"/>
    <mergeCell ref="B491:G491"/>
    <mergeCell ref="H491:M491"/>
    <mergeCell ref="N491:S491"/>
    <mergeCell ref="AR492:AW492"/>
    <mergeCell ref="AX492:BC492"/>
    <mergeCell ref="BD492:BI492"/>
    <mergeCell ref="BD491:BI491"/>
    <mergeCell ref="AL492:AQ492"/>
    <mergeCell ref="AF490:AK490"/>
    <mergeCell ref="AL490:AQ490"/>
    <mergeCell ref="AR490:AW490"/>
    <mergeCell ref="BV491:CA491"/>
    <mergeCell ref="B492:G492"/>
    <mergeCell ref="H492:M492"/>
    <mergeCell ref="N492:S492"/>
    <mergeCell ref="T492:Y492"/>
    <mergeCell ref="Z492:AE492"/>
    <mergeCell ref="AF492:AK492"/>
    <mergeCell ref="BP494:BU494"/>
    <mergeCell ref="BP493:BU493"/>
    <mergeCell ref="T491:Y491"/>
    <mergeCell ref="Z491:AE491"/>
    <mergeCell ref="AF491:AK491"/>
    <mergeCell ref="AL491:AQ491"/>
    <mergeCell ref="AR491:AW491"/>
    <mergeCell ref="BJ492:BO492"/>
    <mergeCell ref="BP492:BU492"/>
    <mergeCell ref="BJ491:BO491"/>
    <mergeCell ref="BP490:BU490"/>
    <mergeCell ref="BV490:CA490"/>
    <mergeCell ref="BD490:BI490"/>
    <mergeCell ref="BJ490:BO490"/>
    <mergeCell ref="AX498:BC498"/>
    <mergeCell ref="BD498:BI498"/>
    <mergeCell ref="BD497:BI497"/>
    <mergeCell ref="AL498:AQ498"/>
    <mergeCell ref="AF496:AK496"/>
    <mergeCell ref="AL496:AQ496"/>
    <mergeCell ref="AR496:AW496"/>
    <mergeCell ref="BV497:CA497"/>
    <mergeCell ref="B498:G498"/>
    <mergeCell ref="H498:M498"/>
    <mergeCell ref="N498:S498"/>
    <mergeCell ref="T498:Y498"/>
    <mergeCell ref="Z498:AE498"/>
    <mergeCell ref="AF498:AK498"/>
    <mergeCell ref="BP500:BU500"/>
    <mergeCell ref="BP499:BU499"/>
    <mergeCell ref="T497:Y497"/>
    <mergeCell ref="Z497:AE497"/>
    <mergeCell ref="AF497:AK497"/>
    <mergeCell ref="AL497:AQ497"/>
    <mergeCell ref="AR497:AW497"/>
    <mergeCell ref="BJ498:BO498"/>
    <mergeCell ref="BP498:BU498"/>
    <mergeCell ref="BJ497:BO497"/>
    <mergeCell ref="BP496:BU496"/>
    <mergeCell ref="BV496:CA496"/>
    <mergeCell ref="BD496:BI496"/>
    <mergeCell ref="BJ496:BO496"/>
    <mergeCell ref="AX490:BC490"/>
    <mergeCell ref="AX491:BC491"/>
    <mergeCell ref="AX495:BC495"/>
    <mergeCell ref="BD495:BI495"/>
    <mergeCell ref="BJ495:BO495"/>
    <mergeCell ref="BP495:BU495"/>
    <mergeCell ref="AF495:AK495"/>
    <mergeCell ref="AL495:AQ495"/>
    <mergeCell ref="AR495:AW495"/>
    <mergeCell ref="AF494:AK494"/>
    <mergeCell ref="BV495:CA495"/>
    <mergeCell ref="B496:G496"/>
    <mergeCell ref="H496:M496"/>
    <mergeCell ref="N496:S496"/>
    <mergeCell ref="T496:Y496"/>
    <mergeCell ref="Z496:AE496"/>
    <mergeCell ref="BJ494:BO494"/>
    <mergeCell ref="AX493:BC493"/>
    <mergeCell ref="BD493:BI493"/>
    <mergeCell ref="BJ493:BO493"/>
    <mergeCell ref="BV494:CA494"/>
    <mergeCell ref="B495:G495"/>
    <mergeCell ref="H495:M495"/>
    <mergeCell ref="N495:S495"/>
    <mergeCell ref="T495:Y495"/>
    <mergeCell ref="Z495:AE495"/>
    <mergeCell ref="BV493:CA493"/>
    <mergeCell ref="B494:G494"/>
    <mergeCell ref="H494:M494"/>
    <mergeCell ref="N494:S494"/>
    <mergeCell ref="T494:Y494"/>
    <mergeCell ref="Z494:AE494"/>
    <mergeCell ref="AL494:AQ494"/>
    <mergeCell ref="AR494:AW494"/>
    <mergeCell ref="AX494:BC494"/>
    <mergeCell ref="BD494:BI494"/>
    <mergeCell ref="BP506:BU506"/>
    <mergeCell ref="BP505:BU505"/>
    <mergeCell ref="T503:Y503"/>
    <mergeCell ref="Z503:AE503"/>
    <mergeCell ref="AF503:AK503"/>
    <mergeCell ref="AL503:AQ503"/>
    <mergeCell ref="AR503:AW503"/>
    <mergeCell ref="BJ504:BO504"/>
    <mergeCell ref="BP504:BU504"/>
    <mergeCell ref="BJ503:BO503"/>
    <mergeCell ref="BP502:BU502"/>
    <mergeCell ref="BV502:CA502"/>
    <mergeCell ref="BD502:BI502"/>
    <mergeCell ref="BJ502:BO502"/>
    <mergeCell ref="AX496:BC496"/>
    <mergeCell ref="AX497:BC497"/>
    <mergeCell ref="AX501:BC501"/>
    <mergeCell ref="BD501:BI501"/>
    <mergeCell ref="BJ501:BO501"/>
    <mergeCell ref="BP501:BU501"/>
    <mergeCell ref="AF501:AK501"/>
    <mergeCell ref="AL501:AQ501"/>
    <mergeCell ref="AR501:AW501"/>
    <mergeCell ref="AF500:AK500"/>
    <mergeCell ref="BV501:CA501"/>
    <mergeCell ref="B502:G502"/>
    <mergeCell ref="H502:M502"/>
    <mergeCell ref="N502:S502"/>
    <mergeCell ref="T502:Y502"/>
    <mergeCell ref="Z502:AE502"/>
    <mergeCell ref="BJ500:BO500"/>
    <mergeCell ref="AX499:BC499"/>
    <mergeCell ref="BD499:BI499"/>
    <mergeCell ref="BJ499:BO499"/>
    <mergeCell ref="BV500:CA500"/>
    <mergeCell ref="B501:G501"/>
    <mergeCell ref="H501:M501"/>
    <mergeCell ref="N501:S501"/>
    <mergeCell ref="T501:Y501"/>
    <mergeCell ref="Z501:AE501"/>
    <mergeCell ref="BV499:CA499"/>
    <mergeCell ref="B500:G500"/>
    <mergeCell ref="H500:M500"/>
    <mergeCell ref="N500:S500"/>
    <mergeCell ref="T500:Y500"/>
    <mergeCell ref="Z500:AE500"/>
    <mergeCell ref="AL500:AQ500"/>
    <mergeCell ref="AR500:AW500"/>
    <mergeCell ref="AX500:BC500"/>
    <mergeCell ref="BD500:BI500"/>
    <mergeCell ref="BP497:BU497"/>
    <mergeCell ref="BV498:CA498"/>
    <mergeCell ref="B499:G499"/>
    <mergeCell ref="H499:M499"/>
    <mergeCell ref="N499:S499"/>
    <mergeCell ref="T499:Y499"/>
    <mergeCell ref="Z499:AE499"/>
    <mergeCell ref="AF499:AK499"/>
    <mergeCell ref="AL499:AQ499"/>
    <mergeCell ref="AR499:AW499"/>
    <mergeCell ref="B497:G497"/>
    <mergeCell ref="H497:M497"/>
    <mergeCell ref="N497:S497"/>
    <mergeCell ref="AR498:AW498"/>
    <mergeCell ref="AX502:BC502"/>
    <mergeCell ref="AX503:BC503"/>
    <mergeCell ref="AX507:BC507"/>
    <mergeCell ref="BD507:BI507"/>
    <mergeCell ref="BJ507:BO507"/>
    <mergeCell ref="BP507:BU507"/>
    <mergeCell ref="AF507:AK507"/>
    <mergeCell ref="AL507:AQ507"/>
    <mergeCell ref="AR507:AW507"/>
    <mergeCell ref="AF506:AK506"/>
    <mergeCell ref="BV507:CA507"/>
    <mergeCell ref="B508:G508"/>
    <mergeCell ref="H508:M508"/>
    <mergeCell ref="N508:S508"/>
    <mergeCell ref="T508:Y508"/>
    <mergeCell ref="Z508:AE508"/>
    <mergeCell ref="BJ506:BO506"/>
    <mergeCell ref="AX505:BC505"/>
    <mergeCell ref="BD505:BI505"/>
    <mergeCell ref="BJ505:BO505"/>
    <mergeCell ref="BV506:CA506"/>
    <mergeCell ref="B507:G507"/>
    <mergeCell ref="H507:M507"/>
    <mergeCell ref="N507:S507"/>
    <mergeCell ref="T507:Y507"/>
    <mergeCell ref="Z507:AE507"/>
    <mergeCell ref="BV505:CA505"/>
    <mergeCell ref="B506:G506"/>
    <mergeCell ref="H506:M506"/>
    <mergeCell ref="N506:S506"/>
    <mergeCell ref="T506:Y506"/>
    <mergeCell ref="Z506:AE506"/>
    <mergeCell ref="AL506:AQ506"/>
    <mergeCell ref="AR506:AW506"/>
    <mergeCell ref="AX506:BC506"/>
    <mergeCell ref="BD506:BI506"/>
    <mergeCell ref="BP503:BU503"/>
    <mergeCell ref="BV504:CA504"/>
    <mergeCell ref="B505:G505"/>
    <mergeCell ref="H505:M505"/>
    <mergeCell ref="N505:S505"/>
    <mergeCell ref="T505:Y505"/>
    <mergeCell ref="Z505:AE505"/>
    <mergeCell ref="AF505:AK505"/>
    <mergeCell ref="AL505:AQ505"/>
    <mergeCell ref="AR505:AW505"/>
    <mergeCell ref="B503:G503"/>
    <mergeCell ref="H503:M503"/>
    <mergeCell ref="N503:S503"/>
    <mergeCell ref="AR504:AW504"/>
    <mergeCell ref="AX504:BC504"/>
    <mergeCell ref="BD504:BI504"/>
    <mergeCell ref="BD503:BI503"/>
    <mergeCell ref="AL504:AQ504"/>
    <mergeCell ref="AF502:AK502"/>
    <mergeCell ref="AL502:AQ502"/>
    <mergeCell ref="AR502:AW502"/>
    <mergeCell ref="BV503:CA503"/>
    <mergeCell ref="B504:G504"/>
    <mergeCell ref="H504:M504"/>
    <mergeCell ref="N504:S504"/>
    <mergeCell ref="T504:Y504"/>
    <mergeCell ref="Z504:AE504"/>
    <mergeCell ref="AF504:AK504"/>
    <mergeCell ref="BP509:BU509"/>
    <mergeCell ref="BV510:CA510"/>
    <mergeCell ref="B511:G511"/>
    <mergeCell ref="H511:M511"/>
    <mergeCell ref="N511:S511"/>
    <mergeCell ref="T511:Y511"/>
    <mergeCell ref="Z511:AE511"/>
    <mergeCell ref="AF511:AK511"/>
    <mergeCell ref="AL511:AQ511"/>
    <mergeCell ref="AR511:AW511"/>
    <mergeCell ref="B509:G509"/>
    <mergeCell ref="H509:M509"/>
    <mergeCell ref="N509:S509"/>
    <mergeCell ref="AR510:AW510"/>
    <mergeCell ref="AX510:BC510"/>
    <mergeCell ref="BD510:BI510"/>
    <mergeCell ref="BD509:BI509"/>
    <mergeCell ref="AL510:AQ510"/>
    <mergeCell ref="AF508:AK508"/>
    <mergeCell ref="AL508:AQ508"/>
    <mergeCell ref="AR508:AW508"/>
    <mergeCell ref="BV509:CA509"/>
    <mergeCell ref="B510:G510"/>
    <mergeCell ref="H510:M510"/>
    <mergeCell ref="N510:S510"/>
    <mergeCell ref="T510:Y510"/>
    <mergeCell ref="Z510:AE510"/>
    <mergeCell ref="AF510:AK510"/>
    <mergeCell ref="BP512:BU512"/>
    <mergeCell ref="BP511:BU511"/>
    <mergeCell ref="T509:Y509"/>
    <mergeCell ref="Z509:AE509"/>
    <mergeCell ref="AF509:AK509"/>
    <mergeCell ref="AL509:AQ509"/>
    <mergeCell ref="AR509:AW509"/>
    <mergeCell ref="BJ510:BO510"/>
    <mergeCell ref="BP510:BU510"/>
    <mergeCell ref="BJ509:BO509"/>
    <mergeCell ref="BP508:BU508"/>
    <mergeCell ref="BV508:CA508"/>
    <mergeCell ref="BD508:BI508"/>
    <mergeCell ref="BJ508:BO508"/>
    <mergeCell ref="AX516:BC516"/>
    <mergeCell ref="BD516:BI516"/>
    <mergeCell ref="BD515:BI515"/>
    <mergeCell ref="AL516:AQ516"/>
    <mergeCell ref="AF514:AK514"/>
    <mergeCell ref="AL514:AQ514"/>
    <mergeCell ref="AR514:AW514"/>
    <mergeCell ref="BV515:CA515"/>
    <mergeCell ref="B516:G516"/>
    <mergeCell ref="H516:M516"/>
    <mergeCell ref="N516:S516"/>
    <mergeCell ref="T516:Y516"/>
    <mergeCell ref="Z516:AE516"/>
    <mergeCell ref="AF516:AK516"/>
    <mergeCell ref="BP518:BU518"/>
    <mergeCell ref="BP517:BU517"/>
    <mergeCell ref="T515:Y515"/>
    <mergeCell ref="Z515:AE515"/>
    <mergeCell ref="AF515:AK515"/>
    <mergeCell ref="AL515:AQ515"/>
    <mergeCell ref="AR515:AW515"/>
    <mergeCell ref="BJ516:BO516"/>
    <mergeCell ref="BP516:BU516"/>
    <mergeCell ref="BJ515:BO515"/>
    <mergeCell ref="BP514:BU514"/>
    <mergeCell ref="BV514:CA514"/>
    <mergeCell ref="BD514:BI514"/>
    <mergeCell ref="BJ514:BO514"/>
    <mergeCell ref="AX508:BC508"/>
    <mergeCell ref="AX509:BC509"/>
    <mergeCell ref="AX513:BC513"/>
    <mergeCell ref="BD513:BI513"/>
    <mergeCell ref="BJ513:BO513"/>
    <mergeCell ref="BP513:BU513"/>
    <mergeCell ref="AF513:AK513"/>
    <mergeCell ref="AL513:AQ513"/>
    <mergeCell ref="AR513:AW513"/>
    <mergeCell ref="AF512:AK512"/>
    <mergeCell ref="BV513:CA513"/>
    <mergeCell ref="B514:G514"/>
    <mergeCell ref="H514:M514"/>
    <mergeCell ref="N514:S514"/>
    <mergeCell ref="T514:Y514"/>
    <mergeCell ref="Z514:AE514"/>
    <mergeCell ref="BJ512:BO512"/>
    <mergeCell ref="AX511:BC511"/>
    <mergeCell ref="BD511:BI511"/>
    <mergeCell ref="BJ511:BO511"/>
    <mergeCell ref="BV512:CA512"/>
    <mergeCell ref="B513:G513"/>
    <mergeCell ref="H513:M513"/>
    <mergeCell ref="N513:S513"/>
    <mergeCell ref="T513:Y513"/>
    <mergeCell ref="Z513:AE513"/>
    <mergeCell ref="BV511:CA511"/>
    <mergeCell ref="B512:G512"/>
    <mergeCell ref="H512:M512"/>
    <mergeCell ref="N512:S512"/>
    <mergeCell ref="T512:Y512"/>
    <mergeCell ref="Z512:AE512"/>
    <mergeCell ref="AL512:AQ512"/>
    <mergeCell ref="AR512:AW512"/>
    <mergeCell ref="AX512:BC512"/>
    <mergeCell ref="BD512:BI512"/>
    <mergeCell ref="BP524:BU524"/>
    <mergeCell ref="BP523:BU523"/>
    <mergeCell ref="T521:Y521"/>
    <mergeCell ref="Z521:AE521"/>
    <mergeCell ref="AF521:AK521"/>
    <mergeCell ref="AL521:AQ521"/>
    <mergeCell ref="AR521:AW521"/>
    <mergeCell ref="BJ522:BO522"/>
    <mergeCell ref="BP522:BU522"/>
    <mergeCell ref="BJ521:BO521"/>
    <mergeCell ref="BP520:BU520"/>
    <mergeCell ref="BV520:CA520"/>
    <mergeCell ref="BD520:BI520"/>
    <mergeCell ref="BJ520:BO520"/>
    <mergeCell ref="AX514:BC514"/>
    <mergeCell ref="AX515:BC515"/>
    <mergeCell ref="AX519:BC519"/>
    <mergeCell ref="BD519:BI519"/>
    <mergeCell ref="BJ519:BO519"/>
    <mergeCell ref="BP519:BU519"/>
    <mergeCell ref="AF519:AK519"/>
    <mergeCell ref="AL519:AQ519"/>
    <mergeCell ref="AR519:AW519"/>
    <mergeCell ref="AF518:AK518"/>
    <mergeCell ref="BV519:CA519"/>
    <mergeCell ref="B520:G520"/>
    <mergeCell ref="H520:M520"/>
    <mergeCell ref="N520:S520"/>
    <mergeCell ref="T520:Y520"/>
    <mergeCell ref="Z520:AE520"/>
    <mergeCell ref="BJ518:BO518"/>
    <mergeCell ref="AX517:BC517"/>
    <mergeCell ref="BD517:BI517"/>
    <mergeCell ref="BJ517:BO517"/>
    <mergeCell ref="BV518:CA518"/>
    <mergeCell ref="B519:G519"/>
    <mergeCell ref="H519:M519"/>
    <mergeCell ref="N519:S519"/>
    <mergeCell ref="T519:Y519"/>
    <mergeCell ref="Z519:AE519"/>
    <mergeCell ref="BV517:CA517"/>
    <mergeCell ref="B518:G518"/>
    <mergeCell ref="H518:M518"/>
    <mergeCell ref="N518:S518"/>
    <mergeCell ref="T518:Y518"/>
    <mergeCell ref="Z518:AE518"/>
    <mergeCell ref="AL518:AQ518"/>
    <mergeCell ref="AR518:AW518"/>
    <mergeCell ref="AX518:BC518"/>
    <mergeCell ref="BD518:BI518"/>
    <mergeCell ref="BP515:BU515"/>
    <mergeCell ref="BV516:CA516"/>
    <mergeCell ref="B517:G517"/>
    <mergeCell ref="H517:M517"/>
    <mergeCell ref="N517:S517"/>
    <mergeCell ref="T517:Y517"/>
    <mergeCell ref="Z517:AE517"/>
    <mergeCell ref="AF517:AK517"/>
    <mergeCell ref="AL517:AQ517"/>
    <mergeCell ref="AR517:AW517"/>
    <mergeCell ref="B515:G515"/>
    <mergeCell ref="H515:M515"/>
    <mergeCell ref="N515:S515"/>
    <mergeCell ref="AR516:AW516"/>
    <mergeCell ref="AX520:BC520"/>
    <mergeCell ref="AX521:BC521"/>
    <mergeCell ref="AX525:BC525"/>
    <mergeCell ref="BD525:BI525"/>
    <mergeCell ref="BJ525:BO525"/>
    <mergeCell ref="BP525:BU525"/>
    <mergeCell ref="AF525:AK525"/>
    <mergeCell ref="AL525:AQ525"/>
    <mergeCell ref="AR525:AW525"/>
    <mergeCell ref="AF524:AK524"/>
    <mergeCell ref="BV525:CA525"/>
    <mergeCell ref="B526:G526"/>
    <mergeCell ref="H526:M526"/>
    <mergeCell ref="N526:S526"/>
    <mergeCell ref="T526:Y526"/>
    <mergeCell ref="Z526:AE526"/>
    <mergeCell ref="BJ524:BO524"/>
    <mergeCell ref="AX523:BC523"/>
    <mergeCell ref="BD523:BI523"/>
    <mergeCell ref="BJ523:BO523"/>
    <mergeCell ref="BV524:CA524"/>
    <mergeCell ref="B525:G525"/>
    <mergeCell ref="H525:M525"/>
    <mergeCell ref="N525:S525"/>
    <mergeCell ref="T525:Y525"/>
    <mergeCell ref="Z525:AE525"/>
    <mergeCell ref="BV523:CA523"/>
    <mergeCell ref="B524:G524"/>
    <mergeCell ref="H524:M524"/>
    <mergeCell ref="N524:S524"/>
    <mergeCell ref="T524:Y524"/>
    <mergeCell ref="Z524:AE524"/>
    <mergeCell ref="AL524:AQ524"/>
    <mergeCell ref="AR524:AW524"/>
    <mergeCell ref="AX524:BC524"/>
    <mergeCell ref="BD524:BI524"/>
    <mergeCell ref="BP521:BU521"/>
    <mergeCell ref="BV522:CA522"/>
    <mergeCell ref="B523:G523"/>
    <mergeCell ref="H523:M523"/>
    <mergeCell ref="N523:S523"/>
    <mergeCell ref="T523:Y523"/>
    <mergeCell ref="Z523:AE523"/>
    <mergeCell ref="AF523:AK523"/>
    <mergeCell ref="AL523:AQ523"/>
    <mergeCell ref="AR523:AW523"/>
    <mergeCell ref="B521:G521"/>
    <mergeCell ref="H521:M521"/>
    <mergeCell ref="N521:S521"/>
    <mergeCell ref="AR522:AW522"/>
    <mergeCell ref="AX522:BC522"/>
    <mergeCell ref="BD522:BI522"/>
    <mergeCell ref="BD521:BI521"/>
    <mergeCell ref="AL522:AQ522"/>
    <mergeCell ref="AF520:AK520"/>
    <mergeCell ref="AL520:AQ520"/>
    <mergeCell ref="AR520:AW520"/>
    <mergeCell ref="BV521:CA521"/>
    <mergeCell ref="B522:G522"/>
    <mergeCell ref="H522:M522"/>
    <mergeCell ref="N522:S522"/>
    <mergeCell ref="T522:Y522"/>
    <mergeCell ref="Z522:AE522"/>
    <mergeCell ref="AF522:AK522"/>
    <mergeCell ref="BP527:BU527"/>
    <mergeCell ref="BV528:CA528"/>
    <mergeCell ref="B529:G529"/>
    <mergeCell ref="H529:M529"/>
    <mergeCell ref="N529:S529"/>
    <mergeCell ref="T529:Y529"/>
    <mergeCell ref="Z529:AE529"/>
    <mergeCell ref="AF529:AK529"/>
    <mergeCell ref="AL529:AQ529"/>
    <mergeCell ref="AR529:AW529"/>
    <mergeCell ref="B527:G527"/>
    <mergeCell ref="H527:M527"/>
    <mergeCell ref="N527:S527"/>
    <mergeCell ref="AR528:AW528"/>
    <mergeCell ref="AX528:BC528"/>
    <mergeCell ref="BD528:BI528"/>
    <mergeCell ref="BD527:BI527"/>
    <mergeCell ref="AL528:AQ528"/>
    <mergeCell ref="AF526:AK526"/>
    <mergeCell ref="AL526:AQ526"/>
    <mergeCell ref="AR526:AW526"/>
    <mergeCell ref="BV527:CA527"/>
    <mergeCell ref="B528:G528"/>
    <mergeCell ref="H528:M528"/>
    <mergeCell ref="N528:S528"/>
    <mergeCell ref="T528:Y528"/>
    <mergeCell ref="Z528:AE528"/>
    <mergeCell ref="AF528:AK528"/>
    <mergeCell ref="BP530:BU530"/>
    <mergeCell ref="BP529:BU529"/>
    <mergeCell ref="T527:Y527"/>
    <mergeCell ref="Z527:AE527"/>
    <mergeCell ref="AF527:AK527"/>
    <mergeCell ref="AL527:AQ527"/>
    <mergeCell ref="AR527:AW527"/>
    <mergeCell ref="BJ528:BO528"/>
    <mergeCell ref="BP528:BU528"/>
    <mergeCell ref="BJ527:BO527"/>
    <mergeCell ref="BP526:BU526"/>
    <mergeCell ref="BV526:CA526"/>
    <mergeCell ref="BD526:BI526"/>
    <mergeCell ref="BJ526:BO526"/>
    <mergeCell ref="AX534:BC534"/>
    <mergeCell ref="BD534:BI534"/>
    <mergeCell ref="BD533:BI533"/>
    <mergeCell ref="AL534:AQ534"/>
    <mergeCell ref="AF532:AK532"/>
    <mergeCell ref="AL532:AQ532"/>
    <mergeCell ref="AR532:AW532"/>
    <mergeCell ref="BV533:CA533"/>
    <mergeCell ref="B534:G534"/>
    <mergeCell ref="H534:M534"/>
    <mergeCell ref="N534:S534"/>
    <mergeCell ref="T534:Y534"/>
    <mergeCell ref="Z534:AE534"/>
    <mergeCell ref="AF534:AK534"/>
    <mergeCell ref="BP536:BU536"/>
    <mergeCell ref="BP535:BU535"/>
    <mergeCell ref="T533:Y533"/>
    <mergeCell ref="Z533:AE533"/>
    <mergeCell ref="AF533:AK533"/>
    <mergeCell ref="AL533:AQ533"/>
    <mergeCell ref="AR533:AW533"/>
    <mergeCell ref="BJ534:BO534"/>
    <mergeCell ref="BP534:BU534"/>
    <mergeCell ref="BJ533:BO533"/>
    <mergeCell ref="BP532:BU532"/>
    <mergeCell ref="BV532:CA532"/>
    <mergeCell ref="BD532:BI532"/>
    <mergeCell ref="BJ532:BO532"/>
    <mergeCell ref="AX526:BC526"/>
    <mergeCell ref="AX527:BC527"/>
    <mergeCell ref="AX531:BC531"/>
    <mergeCell ref="BD531:BI531"/>
    <mergeCell ref="BJ531:BO531"/>
    <mergeCell ref="BP531:BU531"/>
    <mergeCell ref="AF531:AK531"/>
    <mergeCell ref="AL531:AQ531"/>
    <mergeCell ref="AR531:AW531"/>
    <mergeCell ref="AF530:AK530"/>
    <mergeCell ref="BV531:CA531"/>
    <mergeCell ref="B532:G532"/>
    <mergeCell ref="H532:M532"/>
    <mergeCell ref="N532:S532"/>
    <mergeCell ref="T532:Y532"/>
    <mergeCell ref="Z532:AE532"/>
    <mergeCell ref="BJ530:BO530"/>
    <mergeCell ref="AX529:BC529"/>
    <mergeCell ref="BD529:BI529"/>
    <mergeCell ref="BJ529:BO529"/>
    <mergeCell ref="BV530:CA530"/>
    <mergeCell ref="B531:G531"/>
    <mergeCell ref="H531:M531"/>
    <mergeCell ref="N531:S531"/>
    <mergeCell ref="T531:Y531"/>
    <mergeCell ref="Z531:AE531"/>
    <mergeCell ref="BV529:CA529"/>
    <mergeCell ref="B530:G530"/>
    <mergeCell ref="H530:M530"/>
    <mergeCell ref="N530:S530"/>
    <mergeCell ref="T530:Y530"/>
    <mergeCell ref="Z530:AE530"/>
    <mergeCell ref="AL530:AQ530"/>
    <mergeCell ref="AR530:AW530"/>
    <mergeCell ref="AX530:BC530"/>
    <mergeCell ref="BD530:BI530"/>
    <mergeCell ref="BP542:BU542"/>
    <mergeCell ref="BP541:BU541"/>
    <mergeCell ref="T539:Y539"/>
    <mergeCell ref="Z539:AE539"/>
    <mergeCell ref="AF539:AK539"/>
    <mergeCell ref="AL539:AQ539"/>
    <mergeCell ref="AR539:AW539"/>
    <mergeCell ref="BJ540:BO540"/>
    <mergeCell ref="BP540:BU540"/>
    <mergeCell ref="BJ539:BO539"/>
    <mergeCell ref="BP538:BU538"/>
    <mergeCell ref="BV538:CA538"/>
    <mergeCell ref="BD538:BI538"/>
    <mergeCell ref="BJ538:BO538"/>
    <mergeCell ref="AX532:BC532"/>
    <mergeCell ref="AX533:BC533"/>
    <mergeCell ref="AX537:BC537"/>
    <mergeCell ref="BD537:BI537"/>
    <mergeCell ref="BJ537:BO537"/>
    <mergeCell ref="BP537:BU537"/>
    <mergeCell ref="AF537:AK537"/>
    <mergeCell ref="AL537:AQ537"/>
    <mergeCell ref="AR537:AW537"/>
    <mergeCell ref="AF536:AK536"/>
    <mergeCell ref="BV537:CA537"/>
    <mergeCell ref="B538:G538"/>
    <mergeCell ref="H538:M538"/>
    <mergeCell ref="N538:S538"/>
    <mergeCell ref="T538:Y538"/>
    <mergeCell ref="Z538:AE538"/>
    <mergeCell ref="BJ536:BO536"/>
    <mergeCell ref="AX535:BC535"/>
    <mergeCell ref="BD535:BI535"/>
    <mergeCell ref="BJ535:BO535"/>
    <mergeCell ref="BV536:CA536"/>
    <mergeCell ref="B537:G537"/>
    <mergeCell ref="H537:M537"/>
    <mergeCell ref="N537:S537"/>
    <mergeCell ref="T537:Y537"/>
    <mergeCell ref="Z537:AE537"/>
    <mergeCell ref="BV535:CA535"/>
    <mergeCell ref="B536:G536"/>
    <mergeCell ref="H536:M536"/>
    <mergeCell ref="N536:S536"/>
    <mergeCell ref="T536:Y536"/>
    <mergeCell ref="Z536:AE536"/>
    <mergeCell ref="AL536:AQ536"/>
    <mergeCell ref="AR536:AW536"/>
    <mergeCell ref="AX536:BC536"/>
    <mergeCell ref="BD536:BI536"/>
    <mergeCell ref="BP533:BU533"/>
    <mergeCell ref="BV534:CA534"/>
    <mergeCell ref="B535:G535"/>
    <mergeCell ref="H535:M535"/>
    <mergeCell ref="N535:S535"/>
    <mergeCell ref="T535:Y535"/>
    <mergeCell ref="Z535:AE535"/>
    <mergeCell ref="AF535:AK535"/>
    <mergeCell ref="AL535:AQ535"/>
    <mergeCell ref="AR535:AW535"/>
    <mergeCell ref="B533:G533"/>
    <mergeCell ref="H533:M533"/>
    <mergeCell ref="N533:S533"/>
    <mergeCell ref="AR534:AW534"/>
    <mergeCell ref="AX538:BC538"/>
    <mergeCell ref="AX539:BC539"/>
    <mergeCell ref="AX543:BC543"/>
    <mergeCell ref="BD543:BI543"/>
    <mergeCell ref="BJ543:BO543"/>
    <mergeCell ref="BP543:BU543"/>
    <mergeCell ref="AF543:AK543"/>
    <mergeCell ref="AL543:AQ543"/>
    <mergeCell ref="AR543:AW543"/>
    <mergeCell ref="AF542:AK542"/>
    <mergeCell ref="BV543:CA543"/>
    <mergeCell ref="B544:G544"/>
    <mergeCell ref="H544:M544"/>
    <mergeCell ref="N544:S544"/>
    <mergeCell ref="T544:Y544"/>
    <mergeCell ref="Z544:AE544"/>
    <mergeCell ref="BJ542:BO542"/>
    <mergeCell ref="AX541:BC541"/>
    <mergeCell ref="BD541:BI541"/>
    <mergeCell ref="BJ541:BO541"/>
    <mergeCell ref="BV542:CA542"/>
    <mergeCell ref="B543:G543"/>
    <mergeCell ref="H543:M543"/>
    <mergeCell ref="N543:S543"/>
    <mergeCell ref="T543:Y543"/>
    <mergeCell ref="Z543:AE543"/>
    <mergeCell ref="BV541:CA541"/>
    <mergeCell ref="B542:G542"/>
    <mergeCell ref="H542:M542"/>
    <mergeCell ref="N542:S542"/>
    <mergeCell ref="T542:Y542"/>
    <mergeCell ref="Z542:AE542"/>
    <mergeCell ref="AL542:AQ542"/>
    <mergeCell ref="AR542:AW542"/>
    <mergeCell ref="AX542:BC542"/>
    <mergeCell ref="BD542:BI542"/>
    <mergeCell ref="BP539:BU539"/>
    <mergeCell ref="BV540:CA540"/>
    <mergeCell ref="B541:G541"/>
    <mergeCell ref="H541:M541"/>
    <mergeCell ref="N541:S541"/>
    <mergeCell ref="T541:Y541"/>
    <mergeCell ref="Z541:AE541"/>
    <mergeCell ref="AF541:AK541"/>
    <mergeCell ref="AL541:AQ541"/>
    <mergeCell ref="AR541:AW541"/>
    <mergeCell ref="B539:G539"/>
    <mergeCell ref="H539:M539"/>
    <mergeCell ref="N539:S539"/>
    <mergeCell ref="AR540:AW540"/>
    <mergeCell ref="AX540:BC540"/>
    <mergeCell ref="BD540:BI540"/>
    <mergeCell ref="BD539:BI539"/>
    <mergeCell ref="AL540:AQ540"/>
    <mergeCell ref="AF538:AK538"/>
    <mergeCell ref="AL538:AQ538"/>
    <mergeCell ref="AR538:AW538"/>
    <mergeCell ref="BV539:CA539"/>
    <mergeCell ref="B540:G540"/>
    <mergeCell ref="H540:M540"/>
    <mergeCell ref="N540:S540"/>
    <mergeCell ref="T540:Y540"/>
    <mergeCell ref="Z540:AE540"/>
    <mergeCell ref="AF540:AK540"/>
    <mergeCell ref="BP545:BU545"/>
    <mergeCell ref="BV546:CA546"/>
    <mergeCell ref="B547:G547"/>
    <mergeCell ref="H547:M547"/>
    <mergeCell ref="N547:S547"/>
    <mergeCell ref="T547:Y547"/>
    <mergeCell ref="Z547:AE547"/>
    <mergeCell ref="AF547:AK547"/>
    <mergeCell ref="AL547:AQ547"/>
    <mergeCell ref="AR547:AW547"/>
    <mergeCell ref="B545:G545"/>
    <mergeCell ref="H545:M545"/>
    <mergeCell ref="N545:S545"/>
    <mergeCell ref="AR546:AW546"/>
    <mergeCell ref="AX546:BC546"/>
    <mergeCell ref="BD546:BI546"/>
    <mergeCell ref="BD545:BI545"/>
    <mergeCell ref="AL546:AQ546"/>
    <mergeCell ref="AF544:AK544"/>
    <mergeCell ref="AL544:AQ544"/>
    <mergeCell ref="AR544:AW544"/>
    <mergeCell ref="BV545:CA545"/>
    <mergeCell ref="B546:G546"/>
    <mergeCell ref="H546:M546"/>
    <mergeCell ref="N546:S546"/>
    <mergeCell ref="T546:Y546"/>
    <mergeCell ref="Z546:AE546"/>
    <mergeCell ref="AF546:AK546"/>
    <mergeCell ref="BP548:BU548"/>
    <mergeCell ref="BP547:BU547"/>
    <mergeCell ref="T545:Y545"/>
    <mergeCell ref="Z545:AE545"/>
    <mergeCell ref="AF545:AK545"/>
    <mergeCell ref="AL545:AQ545"/>
    <mergeCell ref="AR545:AW545"/>
    <mergeCell ref="BJ546:BO546"/>
    <mergeCell ref="BP546:BU546"/>
    <mergeCell ref="BJ545:BO545"/>
    <mergeCell ref="BP544:BU544"/>
    <mergeCell ref="BV544:CA544"/>
    <mergeCell ref="BD544:BI544"/>
    <mergeCell ref="BJ544:BO544"/>
    <mergeCell ref="AX552:BC552"/>
    <mergeCell ref="BD552:BI552"/>
    <mergeCell ref="BD551:BI551"/>
    <mergeCell ref="AL552:AQ552"/>
    <mergeCell ref="AF550:AK550"/>
    <mergeCell ref="AL550:AQ550"/>
    <mergeCell ref="AR550:AW550"/>
    <mergeCell ref="BV551:CA551"/>
    <mergeCell ref="B552:G552"/>
    <mergeCell ref="H552:M552"/>
    <mergeCell ref="N552:S552"/>
    <mergeCell ref="T552:Y552"/>
    <mergeCell ref="Z552:AE552"/>
    <mergeCell ref="AF552:AK552"/>
    <mergeCell ref="BP554:BU554"/>
    <mergeCell ref="BP553:BU553"/>
    <mergeCell ref="T551:Y551"/>
    <mergeCell ref="Z551:AE551"/>
    <mergeCell ref="AF551:AK551"/>
    <mergeCell ref="AL551:AQ551"/>
    <mergeCell ref="AR551:AW551"/>
    <mergeCell ref="BJ552:BO552"/>
    <mergeCell ref="BP552:BU552"/>
    <mergeCell ref="BJ551:BO551"/>
    <mergeCell ref="BP550:BU550"/>
    <mergeCell ref="BV550:CA550"/>
    <mergeCell ref="BD550:BI550"/>
    <mergeCell ref="BJ550:BO550"/>
    <mergeCell ref="AX544:BC544"/>
    <mergeCell ref="AX545:BC545"/>
    <mergeCell ref="AX549:BC549"/>
    <mergeCell ref="BD549:BI549"/>
    <mergeCell ref="BJ549:BO549"/>
    <mergeCell ref="BP549:BU549"/>
    <mergeCell ref="AF549:AK549"/>
    <mergeCell ref="AL549:AQ549"/>
    <mergeCell ref="AR549:AW549"/>
    <mergeCell ref="AF548:AK548"/>
    <mergeCell ref="BV549:CA549"/>
    <mergeCell ref="B550:G550"/>
    <mergeCell ref="H550:M550"/>
    <mergeCell ref="N550:S550"/>
    <mergeCell ref="T550:Y550"/>
    <mergeCell ref="Z550:AE550"/>
    <mergeCell ref="BJ548:BO548"/>
    <mergeCell ref="AX547:BC547"/>
    <mergeCell ref="BD547:BI547"/>
    <mergeCell ref="BJ547:BO547"/>
    <mergeCell ref="BV548:CA548"/>
    <mergeCell ref="B549:G549"/>
    <mergeCell ref="H549:M549"/>
    <mergeCell ref="N549:S549"/>
    <mergeCell ref="T549:Y549"/>
    <mergeCell ref="Z549:AE549"/>
    <mergeCell ref="BV547:CA547"/>
    <mergeCell ref="B548:G548"/>
    <mergeCell ref="H548:M548"/>
    <mergeCell ref="N548:S548"/>
    <mergeCell ref="T548:Y548"/>
    <mergeCell ref="Z548:AE548"/>
    <mergeCell ref="AL548:AQ548"/>
    <mergeCell ref="AR548:AW548"/>
    <mergeCell ref="AX548:BC548"/>
    <mergeCell ref="BD548:BI548"/>
    <mergeCell ref="BP560:BU560"/>
    <mergeCell ref="BP559:BU559"/>
    <mergeCell ref="T557:Y557"/>
    <mergeCell ref="Z557:AE557"/>
    <mergeCell ref="AF557:AK557"/>
    <mergeCell ref="AL557:AQ557"/>
    <mergeCell ref="AR557:AW557"/>
    <mergeCell ref="BJ558:BO558"/>
    <mergeCell ref="BP558:BU558"/>
    <mergeCell ref="BJ557:BO557"/>
    <mergeCell ref="BP556:BU556"/>
    <mergeCell ref="BV556:CA556"/>
    <mergeCell ref="BD556:BI556"/>
    <mergeCell ref="BJ556:BO556"/>
    <mergeCell ref="AX550:BC550"/>
    <mergeCell ref="AX551:BC551"/>
    <mergeCell ref="AX555:BC555"/>
    <mergeCell ref="BD555:BI555"/>
    <mergeCell ref="BJ555:BO555"/>
    <mergeCell ref="BP555:BU555"/>
    <mergeCell ref="AF555:AK555"/>
    <mergeCell ref="AL555:AQ555"/>
    <mergeCell ref="AR555:AW555"/>
    <mergeCell ref="AF554:AK554"/>
    <mergeCell ref="BV555:CA555"/>
    <mergeCell ref="B556:G556"/>
    <mergeCell ref="H556:M556"/>
    <mergeCell ref="N556:S556"/>
    <mergeCell ref="T556:Y556"/>
    <mergeCell ref="Z556:AE556"/>
    <mergeCell ref="BJ554:BO554"/>
    <mergeCell ref="AX553:BC553"/>
    <mergeCell ref="BD553:BI553"/>
    <mergeCell ref="BJ553:BO553"/>
    <mergeCell ref="BV554:CA554"/>
    <mergeCell ref="B555:G555"/>
    <mergeCell ref="H555:M555"/>
    <mergeCell ref="N555:S555"/>
    <mergeCell ref="T555:Y555"/>
    <mergeCell ref="Z555:AE555"/>
    <mergeCell ref="BV553:CA553"/>
    <mergeCell ref="B554:G554"/>
    <mergeCell ref="H554:M554"/>
    <mergeCell ref="N554:S554"/>
    <mergeCell ref="T554:Y554"/>
    <mergeCell ref="Z554:AE554"/>
    <mergeCell ref="AL554:AQ554"/>
    <mergeCell ref="AR554:AW554"/>
    <mergeCell ref="AX554:BC554"/>
    <mergeCell ref="BD554:BI554"/>
    <mergeCell ref="BP551:BU551"/>
    <mergeCell ref="BV552:CA552"/>
    <mergeCell ref="B553:G553"/>
    <mergeCell ref="H553:M553"/>
    <mergeCell ref="N553:S553"/>
    <mergeCell ref="T553:Y553"/>
    <mergeCell ref="Z553:AE553"/>
    <mergeCell ref="AF553:AK553"/>
    <mergeCell ref="AL553:AQ553"/>
    <mergeCell ref="AR553:AW553"/>
    <mergeCell ref="B551:G551"/>
    <mergeCell ref="H551:M551"/>
    <mergeCell ref="N551:S551"/>
    <mergeCell ref="AR552:AW552"/>
    <mergeCell ref="AX556:BC556"/>
    <mergeCell ref="AX557:BC557"/>
    <mergeCell ref="AX561:BC561"/>
    <mergeCell ref="BD561:BI561"/>
    <mergeCell ref="BJ561:BO561"/>
    <mergeCell ref="BP561:BU561"/>
    <mergeCell ref="AF561:AK561"/>
    <mergeCell ref="AL561:AQ561"/>
    <mergeCell ref="AR561:AW561"/>
    <mergeCell ref="AF560:AK560"/>
    <mergeCell ref="BV561:CA561"/>
    <mergeCell ref="B562:G562"/>
    <mergeCell ref="H562:M562"/>
    <mergeCell ref="N562:S562"/>
    <mergeCell ref="T562:Y562"/>
    <mergeCell ref="Z562:AE562"/>
    <mergeCell ref="BJ560:BO560"/>
    <mergeCell ref="AX559:BC559"/>
    <mergeCell ref="BD559:BI559"/>
    <mergeCell ref="BJ559:BO559"/>
    <mergeCell ref="BV560:CA560"/>
    <mergeCell ref="B561:G561"/>
    <mergeCell ref="H561:M561"/>
    <mergeCell ref="N561:S561"/>
    <mergeCell ref="T561:Y561"/>
    <mergeCell ref="Z561:AE561"/>
    <mergeCell ref="BV559:CA559"/>
    <mergeCell ref="B560:G560"/>
    <mergeCell ref="H560:M560"/>
    <mergeCell ref="N560:S560"/>
    <mergeCell ref="T560:Y560"/>
    <mergeCell ref="Z560:AE560"/>
    <mergeCell ref="AL560:AQ560"/>
    <mergeCell ref="AR560:AW560"/>
    <mergeCell ref="AX560:BC560"/>
    <mergeCell ref="BD560:BI560"/>
    <mergeCell ref="BP557:BU557"/>
    <mergeCell ref="BV558:CA558"/>
    <mergeCell ref="B559:G559"/>
    <mergeCell ref="H559:M559"/>
    <mergeCell ref="N559:S559"/>
    <mergeCell ref="T559:Y559"/>
    <mergeCell ref="Z559:AE559"/>
    <mergeCell ref="AF559:AK559"/>
    <mergeCell ref="AL559:AQ559"/>
    <mergeCell ref="AR559:AW559"/>
    <mergeCell ref="B557:G557"/>
    <mergeCell ref="H557:M557"/>
    <mergeCell ref="N557:S557"/>
    <mergeCell ref="AR558:AW558"/>
    <mergeCell ref="AX558:BC558"/>
    <mergeCell ref="BD558:BI558"/>
    <mergeCell ref="BD557:BI557"/>
    <mergeCell ref="AL558:AQ558"/>
    <mergeCell ref="AF556:AK556"/>
    <mergeCell ref="AL556:AQ556"/>
    <mergeCell ref="AR556:AW556"/>
    <mergeCell ref="BV557:CA557"/>
    <mergeCell ref="B558:G558"/>
    <mergeCell ref="H558:M558"/>
    <mergeCell ref="N558:S558"/>
    <mergeCell ref="T558:Y558"/>
    <mergeCell ref="Z558:AE558"/>
    <mergeCell ref="AF558:AK558"/>
    <mergeCell ref="BP563:BU563"/>
    <mergeCell ref="BV564:CA564"/>
    <mergeCell ref="B565:G565"/>
    <mergeCell ref="H565:M565"/>
    <mergeCell ref="N565:S565"/>
    <mergeCell ref="T565:Y565"/>
    <mergeCell ref="Z565:AE565"/>
    <mergeCell ref="AF565:AK565"/>
    <mergeCell ref="AL565:AQ565"/>
    <mergeCell ref="AR565:AW565"/>
    <mergeCell ref="B563:G563"/>
    <mergeCell ref="H563:M563"/>
    <mergeCell ref="N563:S563"/>
    <mergeCell ref="AR564:AW564"/>
    <mergeCell ref="AX564:BC564"/>
    <mergeCell ref="BD564:BI564"/>
    <mergeCell ref="BD563:BI563"/>
    <mergeCell ref="AL564:AQ564"/>
    <mergeCell ref="AF562:AK562"/>
    <mergeCell ref="AL562:AQ562"/>
    <mergeCell ref="AR562:AW562"/>
    <mergeCell ref="BV563:CA563"/>
    <mergeCell ref="B564:G564"/>
    <mergeCell ref="H564:M564"/>
    <mergeCell ref="N564:S564"/>
    <mergeCell ref="T564:Y564"/>
    <mergeCell ref="Z564:AE564"/>
    <mergeCell ref="AF564:AK564"/>
    <mergeCell ref="BP566:BU566"/>
    <mergeCell ref="BP565:BU565"/>
    <mergeCell ref="T563:Y563"/>
    <mergeCell ref="Z563:AE563"/>
    <mergeCell ref="AF563:AK563"/>
    <mergeCell ref="AL563:AQ563"/>
    <mergeCell ref="AR563:AW563"/>
    <mergeCell ref="BJ564:BO564"/>
    <mergeCell ref="BP564:BU564"/>
    <mergeCell ref="BJ563:BO563"/>
    <mergeCell ref="BP562:BU562"/>
    <mergeCell ref="BV562:CA562"/>
    <mergeCell ref="BD562:BI562"/>
    <mergeCell ref="BJ562:BO562"/>
    <mergeCell ref="AX570:BC570"/>
    <mergeCell ref="BD570:BI570"/>
    <mergeCell ref="BD569:BI569"/>
    <mergeCell ref="AL570:AQ570"/>
    <mergeCell ref="AF568:AK568"/>
    <mergeCell ref="AL568:AQ568"/>
    <mergeCell ref="AR568:AW568"/>
    <mergeCell ref="BV569:CA569"/>
    <mergeCell ref="B570:G570"/>
    <mergeCell ref="H570:M570"/>
    <mergeCell ref="N570:S570"/>
    <mergeCell ref="T570:Y570"/>
    <mergeCell ref="Z570:AE570"/>
    <mergeCell ref="AF570:AK570"/>
    <mergeCell ref="BP572:BU572"/>
    <mergeCell ref="BP571:BU571"/>
    <mergeCell ref="T569:Y569"/>
    <mergeCell ref="Z569:AE569"/>
    <mergeCell ref="AF569:AK569"/>
    <mergeCell ref="AL569:AQ569"/>
    <mergeCell ref="AR569:AW569"/>
    <mergeCell ref="BJ570:BO570"/>
    <mergeCell ref="BP570:BU570"/>
    <mergeCell ref="BJ569:BO569"/>
    <mergeCell ref="BP568:BU568"/>
    <mergeCell ref="BV568:CA568"/>
    <mergeCell ref="BD568:BI568"/>
    <mergeCell ref="BJ568:BO568"/>
    <mergeCell ref="AX562:BC562"/>
    <mergeCell ref="AX563:BC563"/>
    <mergeCell ref="AX567:BC567"/>
    <mergeCell ref="BD567:BI567"/>
    <mergeCell ref="BJ567:BO567"/>
    <mergeCell ref="BP567:BU567"/>
    <mergeCell ref="AF567:AK567"/>
    <mergeCell ref="AL567:AQ567"/>
    <mergeCell ref="AR567:AW567"/>
    <mergeCell ref="AF566:AK566"/>
    <mergeCell ref="BV567:CA567"/>
    <mergeCell ref="B568:G568"/>
    <mergeCell ref="H568:M568"/>
    <mergeCell ref="N568:S568"/>
    <mergeCell ref="T568:Y568"/>
    <mergeCell ref="Z568:AE568"/>
    <mergeCell ref="BJ566:BO566"/>
    <mergeCell ref="AX565:BC565"/>
    <mergeCell ref="BD565:BI565"/>
    <mergeCell ref="BJ565:BO565"/>
    <mergeCell ref="BV566:CA566"/>
    <mergeCell ref="B567:G567"/>
    <mergeCell ref="H567:M567"/>
    <mergeCell ref="N567:S567"/>
    <mergeCell ref="T567:Y567"/>
    <mergeCell ref="Z567:AE567"/>
    <mergeCell ref="BV565:CA565"/>
    <mergeCell ref="B566:G566"/>
    <mergeCell ref="H566:M566"/>
    <mergeCell ref="N566:S566"/>
    <mergeCell ref="T566:Y566"/>
    <mergeCell ref="Z566:AE566"/>
    <mergeCell ref="AL566:AQ566"/>
    <mergeCell ref="AR566:AW566"/>
    <mergeCell ref="AX566:BC566"/>
    <mergeCell ref="BD566:BI566"/>
    <mergeCell ref="BP578:BU578"/>
    <mergeCell ref="BP577:BU577"/>
    <mergeCell ref="T575:Y575"/>
    <mergeCell ref="Z575:AE575"/>
    <mergeCell ref="AF575:AK575"/>
    <mergeCell ref="AL575:AQ575"/>
    <mergeCell ref="AR575:AW575"/>
    <mergeCell ref="BJ576:BO576"/>
    <mergeCell ref="BP576:BU576"/>
    <mergeCell ref="BJ575:BO575"/>
    <mergeCell ref="BP574:BU574"/>
    <mergeCell ref="BV574:CA574"/>
    <mergeCell ref="BD574:BI574"/>
    <mergeCell ref="BJ574:BO574"/>
    <mergeCell ref="AX568:BC568"/>
    <mergeCell ref="AX569:BC569"/>
    <mergeCell ref="AX573:BC573"/>
    <mergeCell ref="BD573:BI573"/>
    <mergeCell ref="BJ573:BO573"/>
    <mergeCell ref="BP573:BU573"/>
    <mergeCell ref="AF573:AK573"/>
    <mergeCell ref="AL573:AQ573"/>
    <mergeCell ref="AR573:AW573"/>
    <mergeCell ref="AF572:AK572"/>
    <mergeCell ref="BV573:CA573"/>
    <mergeCell ref="B574:G574"/>
    <mergeCell ref="H574:M574"/>
    <mergeCell ref="N574:S574"/>
    <mergeCell ref="T574:Y574"/>
    <mergeCell ref="Z574:AE574"/>
    <mergeCell ref="BJ572:BO572"/>
    <mergeCell ref="AX571:BC571"/>
    <mergeCell ref="BD571:BI571"/>
    <mergeCell ref="BJ571:BO571"/>
    <mergeCell ref="BV572:CA572"/>
    <mergeCell ref="B573:G573"/>
    <mergeCell ref="H573:M573"/>
    <mergeCell ref="N573:S573"/>
    <mergeCell ref="T573:Y573"/>
    <mergeCell ref="Z573:AE573"/>
    <mergeCell ref="BV571:CA571"/>
    <mergeCell ref="B572:G572"/>
    <mergeCell ref="H572:M572"/>
    <mergeCell ref="N572:S572"/>
    <mergeCell ref="T572:Y572"/>
    <mergeCell ref="Z572:AE572"/>
    <mergeCell ref="AL572:AQ572"/>
    <mergeCell ref="AR572:AW572"/>
    <mergeCell ref="AX572:BC572"/>
    <mergeCell ref="BD572:BI572"/>
    <mergeCell ref="BP569:BU569"/>
    <mergeCell ref="BV570:CA570"/>
    <mergeCell ref="B571:G571"/>
    <mergeCell ref="H571:M571"/>
    <mergeCell ref="N571:S571"/>
    <mergeCell ref="T571:Y571"/>
    <mergeCell ref="Z571:AE571"/>
    <mergeCell ref="AF571:AK571"/>
    <mergeCell ref="AL571:AQ571"/>
    <mergeCell ref="AR571:AW571"/>
    <mergeCell ref="B569:G569"/>
    <mergeCell ref="H569:M569"/>
    <mergeCell ref="N569:S569"/>
    <mergeCell ref="AR570:AW570"/>
    <mergeCell ref="AX574:BC574"/>
    <mergeCell ref="AX575:BC575"/>
    <mergeCell ref="AX579:BC579"/>
    <mergeCell ref="BD579:BI579"/>
    <mergeCell ref="BJ579:BO579"/>
    <mergeCell ref="BP579:BU579"/>
    <mergeCell ref="AF579:AK579"/>
    <mergeCell ref="AL579:AQ579"/>
    <mergeCell ref="AR579:AW579"/>
    <mergeCell ref="AF578:AK578"/>
    <mergeCell ref="BV579:CA579"/>
    <mergeCell ref="B580:G580"/>
    <mergeCell ref="H580:M580"/>
    <mergeCell ref="N580:S580"/>
    <mergeCell ref="T580:Y580"/>
    <mergeCell ref="Z580:AE580"/>
    <mergeCell ref="BJ578:BO578"/>
    <mergeCell ref="AX577:BC577"/>
    <mergeCell ref="BD577:BI577"/>
    <mergeCell ref="BJ577:BO577"/>
    <mergeCell ref="BV578:CA578"/>
    <mergeCell ref="B579:G579"/>
    <mergeCell ref="H579:M579"/>
    <mergeCell ref="N579:S579"/>
    <mergeCell ref="T579:Y579"/>
    <mergeCell ref="Z579:AE579"/>
    <mergeCell ref="BV577:CA577"/>
    <mergeCell ref="B578:G578"/>
    <mergeCell ref="H578:M578"/>
    <mergeCell ref="N578:S578"/>
    <mergeCell ref="T578:Y578"/>
    <mergeCell ref="Z578:AE578"/>
    <mergeCell ref="AL578:AQ578"/>
    <mergeCell ref="AR578:AW578"/>
    <mergeCell ref="AX578:BC578"/>
    <mergeCell ref="BD578:BI578"/>
    <mergeCell ref="BP575:BU575"/>
    <mergeCell ref="BV576:CA576"/>
    <mergeCell ref="B577:G577"/>
    <mergeCell ref="H577:M577"/>
    <mergeCell ref="N577:S577"/>
    <mergeCell ref="T577:Y577"/>
    <mergeCell ref="Z577:AE577"/>
    <mergeCell ref="AF577:AK577"/>
    <mergeCell ref="AL577:AQ577"/>
    <mergeCell ref="AR577:AW577"/>
    <mergeCell ref="B575:G575"/>
    <mergeCell ref="H575:M575"/>
    <mergeCell ref="N575:S575"/>
    <mergeCell ref="AR576:AW576"/>
    <mergeCell ref="AX576:BC576"/>
    <mergeCell ref="BD576:BI576"/>
    <mergeCell ref="BD575:BI575"/>
    <mergeCell ref="AL576:AQ576"/>
    <mergeCell ref="AF574:AK574"/>
    <mergeCell ref="AL574:AQ574"/>
    <mergeCell ref="AR574:AW574"/>
    <mergeCell ref="BV575:CA575"/>
    <mergeCell ref="B576:G576"/>
    <mergeCell ref="H576:M576"/>
    <mergeCell ref="N576:S576"/>
    <mergeCell ref="T576:Y576"/>
    <mergeCell ref="Z576:AE576"/>
    <mergeCell ref="AF576:AK576"/>
    <mergeCell ref="BP581:BU581"/>
    <mergeCell ref="BV582:CA582"/>
    <mergeCell ref="B583:G583"/>
    <mergeCell ref="H583:M583"/>
    <mergeCell ref="N583:S583"/>
    <mergeCell ref="T583:Y583"/>
    <mergeCell ref="Z583:AE583"/>
    <mergeCell ref="AF583:AK583"/>
    <mergeCell ref="AL583:AQ583"/>
    <mergeCell ref="AR583:AW583"/>
    <mergeCell ref="B581:G581"/>
    <mergeCell ref="H581:M581"/>
    <mergeCell ref="N581:S581"/>
    <mergeCell ref="AR582:AW582"/>
    <mergeCell ref="AX582:BC582"/>
    <mergeCell ref="BD582:BI582"/>
    <mergeCell ref="BD581:BI581"/>
    <mergeCell ref="AL582:AQ582"/>
    <mergeCell ref="AF580:AK580"/>
    <mergeCell ref="AL580:AQ580"/>
    <mergeCell ref="AR580:AW580"/>
    <mergeCell ref="BV581:CA581"/>
    <mergeCell ref="B582:G582"/>
    <mergeCell ref="H582:M582"/>
    <mergeCell ref="N582:S582"/>
    <mergeCell ref="T582:Y582"/>
    <mergeCell ref="Z582:AE582"/>
    <mergeCell ref="AF582:AK582"/>
    <mergeCell ref="BP584:BU584"/>
    <mergeCell ref="BP583:BU583"/>
    <mergeCell ref="T581:Y581"/>
    <mergeCell ref="Z581:AE581"/>
    <mergeCell ref="AF581:AK581"/>
    <mergeCell ref="AL581:AQ581"/>
    <mergeCell ref="AR581:AW581"/>
    <mergeCell ref="BJ582:BO582"/>
    <mergeCell ref="BP582:BU582"/>
    <mergeCell ref="BJ581:BO581"/>
    <mergeCell ref="BP580:BU580"/>
    <mergeCell ref="BV580:CA580"/>
    <mergeCell ref="BD580:BI580"/>
    <mergeCell ref="BJ580:BO580"/>
    <mergeCell ref="AX588:BC588"/>
    <mergeCell ref="BD588:BI588"/>
    <mergeCell ref="BD587:BI587"/>
    <mergeCell ref="AL588:AQ588"/>
    <mergeCell ref="AF586:AK586"/>
    <mergeCell ref="AL586:AQ586"/>
    <mergeCell ref="AR586:AW586"/>
    <mergeCell ref="BV587:CA587"/>
    <mergeCell ref="B588:G588"/>
    <mergeCell ref="H588:M588"/>
    <mergeCell ref="N588:S588"/>
    <mergeCell ref="T588:Y588"/>
    <mergeCell ref="Z588:AE588"/>
    <mergeCell ref="AF588:AK588"/>
    <mergeCell ref="BP590:BU590"/>
    <mergeCell ref="BP589:BU589"/>
    <mergeCell ref="T587:Y587"/>
    <mergeCell ref="Z587:AE587"/>
    <mergeCell ref="AF587:AK587"/>
    <mergeCell ref="AL587:AQ587"/>
    <mergeCell ref="AR587:AW587"/>
    <mergeCell ref="BJ588:BO588"/>
    <mergeCell ref="BP588:BU588"/>
    <mergeCell ref="BJ587:BO587"/>
    <mergeCell ref="BP586:BU586"/>
    <mergeCell ref="BV586:CA586"/>
    <mergeCell ref="BD586:BI586"/>
    <mergeCell ref="BJ586:BO586"/>
    <mergeCell ref="AX580:BC580"/>
    <mergeCell ref="AX581:BC581"/>
    <mergeCell ref="AX585:BC585"/>
    <mergeCell ref="BD585:BI585"/>
    <mergeCell ref="BJ585:BO585"/>
    <mergeCell ref="BP585:BU585"/>
    <mergeCell ref="AF585:AK585"/>
    <mergeCell ref="AL585:AQ585"/>
    <mergeCell ref="AR585:AW585"/>
    <mergeCell ref="AF584:AK584"/>
    <mergeCell ref="BV585:CA585"/>
    <mergeCell ref="B586:G586"/>
    <mergeCell ref="H586:M586"/>
    <mergeCell ref="N586:S586"/>
    <mergeCell ref="T586:Y586"/>
    <mergeCell ref="Z586:AE586"/>
    <mergeCell ref="BJ584:BO584"/>
    <mergeCell ref="AX583:BC583"/>
    <mergeCell ref="BD583:BI583"/>
    <mergeCell ref="BJ583:BO583"/>
    <mergeCell ref="BV584:CA584"/>
    <mergeCell ref="B585:G585"/>
    <mergeCell ref="H585:M585"/>
    <mergeCell ref="N585:S585"/>
    <mergeCell ref="T585:Y585"/>
    <mergeCell ref="Z585:AE585"/>
    <mergeCell ref="BV583:CA583"/>
    <mergeCell ref="B584:G584"/>
    <mergeCell ref="H584:M584"/>
    <mergeCell ref="N584:S584"/>
    <mergeCell ref="T584:Y584"/>
    <mergeCell ref="Z584:AE584"/>
    <mergeCell ref="AL584:AQ584"/>
    <mergeCell ref="AR584:AW584"/>
    <mergeCell ref="AX584:BC584"/>
    <mergeCell ref="BD584:BI584"/>
    <mergeCell ref="BP596:BU596"/>
    <mergeCell ref="BP595:BU595"/>
    <mergeCell ref="T593:Y593"/>
    <mergeCell ref="Z593:AE593"/>
    <mergeCell ref="AF593:AK593"/>
    <mergeCell ref="AL593:AQ593"/>
    <mergeCell ref="AR593:AW593"/>
    <mergeCell ref="BJ594:BO594"/>
    <mergeCell ref="BP594:BU594"/>
    <mergeCell ref="BJ593:BO593"/>
    <mergeCell ref="BP592:BU592"/>
    <mergeCell ref="BV592:CA592"/>
    <mergeCell ref="BD592:BI592"/>
    <mergeCell ref="BJ592:BO592"/>
    <mergeCell ref="AX586:BC586"/>
    <mergeCell ref="AX587:BC587"/>
    <mergeCell ref="AX591:BC591"/>
    <mergeCell ref="BD591:BI591"/>
    <mergeCell ref="BJ591:BO591"/>
    <mergeCell ref="BP591:BU591"/>
    <mergeCell ref="AF591:AK591"/>
    <mergeCell ref="AL591:AQ591"/>
    <mergeCell ref="AR591:AW591"/>
    <mergeCell ref="AF590:AK590"/>
    <mergeCell ref="BV591:CA591"/>
    <mergeCell ref="B592:G592"/>
    <mergeCell ref="H592:M592"/>
    <mergeCell ref="N592:S592"/>
    <mergeCell ref="T592:Y592"/>
    <mergeCell ref="Z592:AE592"/>
    <mergeCell ref="BJ590:BO590"/>
    <mergeCell ref="AX589:BC589"/>
    <mergeCell ref="BD589:BI589"/>
    <mergeCell ref="BJ589:BO589"/>
    <mergeCell ref="BV590:CA590"/>
    <mergeCell ref="B591:G591"/>
    <mergeCell ref="H591:M591"/>
    <mergeCell ref="N591:S591"/>
    <mergeCell ref="T591:Y591"/>
    <mergeCell ref="Z591:AE591"/>
    <mergeCell ref="BV589:CA589"/>
    <mergeCell ref="B590:G590"/>
    <mergeCell ref="H590:M590"/>
    <mergeCell ref="N590:S590"/>
    <mergeCell ref="T590:Y590"/>
    <mergeCell ref="Z590:AE590"/>
    <mergeCell ref="AL590:AQ590"/>
    <mergeCell ref="AR590:AW590"/>
    <mergeCell ref="AX590:BC590"/>
    <mergeCell ref="BD590:BI590"/>
    <mergeCell ref="BP587:BU587"/>
    <mergeCell ref="BV588:CA588"/>
    <mergeCell ref="B589:G589"/>
    <mergeCell ref="H589:M589"/>
    <mergeCell ref="N589:S589"/>
    <mergeCell ref="T589:Y589"/>
    <mergeCell ref="Z589:AE589"/>
    <mergeCell ref="AF589:AK589"/>
    <mergeCell ref="AL589:AQ589"/>
    <mergeCell ref="AR589:AW589"/>
    <mergeCell ref="B587:G587"/>
    <mergeCell ref="H587:M587"/>
    <mergeCell ref="N587:S587"/>
    <mergeCell ref="AR588:AW588"/>
    <mergeCell ref="AX592:BC592"/>
    <mergeCell ref="AX593:BC593"/>
    <mergeCell ref="AX597:BC597"/>
    <mergeCell ref="BD597:BI597"/>
    <mergeCell ref="BJ597:BO597"/>
    <mergeCell ref="BP597:BU597"/>
    <mergeCell ref="AF597:AK597"/>
    <mergeCell ref="AL597:AQ597"/>
    <mergeCell ref="AR597:AW597"/>
    <mergeCell ref="AF596:AK596"/>
    <mergeCell ref="BV597:CA597"/>
    <mergeCell ref="B598:G598"/>
    <mergeCell ref="H598:M598"/>
    <mergeCell ref="N598:S598"/>
    <mergeCell ref="T598:Y598"/>
    <mergeCell ref="Z598:AE598"/>
    <mergeCell ref="BJ596:BO596"/>
    <mergeCell ref="AX595:BC595"/>
    <mergeCell ref="BD595:BI595"/>
    <mergeCell ref="BJ595:BO595"/>
    <mergeCell ref="BV596:CA596"/>
    <mergeCell ref="B597:G597"/>
    <mergeCell ref="H597:M597"/>
    <mergeCell ref="N597:S597"/>
    <mergeCell ref="T597:Y597"/>
    <mergeCell ref="Z597:AE597"/>
    <mergeCell ref="BV595:CA595"/>
    <mergeCell ref="B596:G596"/>
    <mergeCell ref="H596:M596"/>
    <mergeCell ref="N596:S596"/>
    <mergeCell ref="T596:Y596"/>
    <mergeCell ref="Z596:AE596"/>
    <mergeCell ref="AL596:AQ596"/>
    <mergeCell ref="AR596:AW596"/>
    <mergeCell ref="AX596:BC596"/>
    <mergeCell ref="BD596:BI596"/>
    <mergeCell ref="BP593:BU593"/>
    <mergeCell ref="BV594:CA594"/>
    <mergeCell ref="B595:G595"/>
    <mergeCell ref="H595:M595"/>
    <mergeCell ref="N595:S595"/>
    <mergeCell ref="T595:Y595"/>
    <mergeCell ref="Z595:AE595"/>
    <mergeCell ref="AF595:AK595"/>
    <mergeCell ref="AL595:AQ595"/>
    <mergeCell ref="AR595:AW595"/>
    <mergeCell ref="B593:G593"/>
    <mergeCell ref="H593:M593"/>
    <mergeCell ref="N593:S593"/>
    <mergeCell ref="AR594:AW594"/>
    <mergeCell ref="AX594:BC594"/>
    <mergeCell ref="BD594:BI594"/>
    <mergeCell ref="BD593:BI593"/>
    <mergeCell ref="AL594:AQ594"/>
    <mergeCell ref="AF592:AK592"/>
    <mergeCell ref="AL592:AQ592"/>
    <mergeCell ref="AR592:AW592"/>
    <mergeCell ref="BV593:CA593"/>
    <mergeCell ref="B594:G594"/>
    <mergeCell ref="H594:M594"/>
    <mergeCell ref="N594:S594"/>
    <mergeCell ref="T594:Y594"/>
    <mergeCell ref="Z594:AE594"/>
    <mergeCell ref="AF594:AK594"/>
    <mergeCell ref="BP599:BU599"/>
    <mergeCell ref="BV600:CA600"/>
    <mergeCell ref="B601:G601"/>
    <mergeCell ref="H601:M601"/>
    <mergeCell ref="N601:S601"/>
    <mergeCell ref="T601:Y601"/>
    <mergeCell ref="Z601:AE601"/>
    <mergeCell ref="AF601:AK601"/>
    <mergeCell ref="AL601:AQ601"/>
    <mergeCell ref="AR601:AW601"/>
    <mergeCell ref="B599:G599"/>
    <mergeCell ref="H599:M599"/>
    <mergeCell ref="N599:S599"/>
    <mergeCell ref="AR600:AW600"/>
    <mergeCell ref="AX600:BC600"/>
    <mergeCell ref="BD600:BI600"/>
    <mergeCell ref="BD599:BI599"/>
    <mergeCell ref="AL600:AQ600"/>
    <mergeCell ref="AF598:AK598"/>
    <mergeCell ref="AL598:AQ598"/>
    <mergeCell ref="AR598:AW598"/>
    <mergeCell ref="BV599:CA599"/>
    <mergeCell ref="B600:G600"/>
    <mergeCell ref="H600:M600"/>
    <mergeCell ref="N600:S600"/>
    <mergeCell ref="T600:Y600"/>
    <mergeCell ref="Z600:AE600"/>
    <mergeCell ref="AF600:AK600"/>
    <mergeCell ref="BP602:BU602"/>
    <mergeCell ref="BP601:BU601"/>
    <mergeCell ref="T599:Y599"/>
    <mergeCell ref="Z599:AE599"/>
    <mergeCell ref="AF599:AK599"/>
    <mergeCell ref="AL599:AQ599"/>
    <mergeCell ref="AR599:AW599"/>
    <mergeCell ref="BJ600:BO600"/>
    <mergeCell ref="BP600:BU600"/>
    <mergeCell ref="BJ599:BO599"/>
    <mergeCell ref="BP598:BU598"/>
    <mergeCell ref="BV598:CA598"/>
    <mergeCell ref="BD598:BI598"/>
    <mergeCell ref="BJ598:BO598"/>
    <mergeCell ref="AX606:BC606"/>
    <mergeCell ref="BD606:BI606"/>
    <mergeCell ref="BD605:BI605"/>
    <mergeCell ref="AL606:AQ606"/>
    <mergeCell ref="AF604:AK604"/>
    <mergeCell ref="AL604:AQ604"/>
    <mergeCell ref="AR604:AW604"/>
    <mergeCell ref="BV605:CA605"/>
    <mergeCell ref="B606:G606"/>
    <mergeCell ref="H606:M606"/>
    <mergeCell ref="N606:S606"/>
    <mergeCell ref="T606:Y606"/>
    <mergeCell ref="Z606:AE606"/>
    <mergeCell ref="AF606:AK606"/>
    <mergeCell ref="BP608:BU608"/>
    <mergeCell ref="BP607:BU607"/>
    <mergeCell ref="T605:Y605"/>
    <mergeCell ref="Z605:AE605"/>
    <mergeCell ref="AF605:AK605"/>
    <mergeCell ref="AL605:AQ605"/>
    <mergeCell ref="AR605:AW605"/>
    <mergeCell ref="BJ606:BO606"/>
    <mergeCell ref="BP606:BU606"/>
    <mergeCell ref="BJ605:BO605"/>
    <mergeCell ref="BP604:BU604"/>
    <mergeCell ref="BV604:CA604"/>
    <mergeCell ref="BD604:BI604"/>
    <mergeCell ref="BJ604:BO604"/>
    <mergeCell ref="AX598:BC598"/>
    <mergeCell ref="AX599:BC599"/>
    <mergeCell ref="AX603:BC603"/>
    <mergeCell ref="BD603:BI603"/>
    <mergeCell ref="BJ603:BO603"/>
    <mergeCell ref="BP603:BU603"/>
    <mergeCell ref="AF603:AK603"/>
    <mergeCell ref="AL603:AQ603"/>
    <mergeCell ref="AR603:AW603"/>
    <mergeCell ref="AF602:AK602"/>
    <mergeCell ref="BV603:CA603"/>
    <mergeCell ref="B604:G604"/>
    <mergeCell ref="H604:M604"/>
    <mergeCell ref="N604:S604"/>
    <mergeCell ref="T604:Y604"/>
    <mergeCell ref="Z604:AE604"/>
    <mergeCell ref="BJ602:BO602"/>
    <mergeCell ref="AX601:BC601"/>
    <mergeCell ref="BD601:BI601"/>
    <mergeCell ref="BJ601:BO601"/>
    <mergeCell ref="BV602:CA602"/>
    <mergeCell ref="B603:G603"/>
    <mergeCell ref="H603:M603"/>
    <mergeCell ref="N603:S603"/>
    <mergeCell ref="T603:Y603"/>
    <mergeCell ref="Z603:AE603"/>
    <mergeCell ref="BV601:CA601"/>
    <mergeCell ref="B602:G602"/>
    <mergeCell ref="H602:M602"/>
    <mergeCell ref="N602:S602"/>
    <mergeCell ref="T602:Y602"/>
    <mergeCell ref="Z602:AE602"/>
    <mergeCell ref="AL602:AQ602"/>
    <mergeCell ref="AR602:AW602"/>
    <mergeCell ref="AX602:BC602"/>
    <mergeCell ref="BD602:BI602"/>
    <mergeCell ref="BP614:BU614"/>
    <mergeCell ref="BP613:BU613"/>
    <mergeCell ref="T611:Y611"/>
    <mergeCell ref="Z611:AE611"/>
    <mergeCell ref="AF611:AK611"/>
    <mergeCell ref="AL611:AQ611"/>
    <mergeCell ref="AR611:AW611"/>
    <mergeCell ref="BJ612:BO612"/>
    <mergeCell ref="BP612:BU612"/>
    <mergeCell ref="BJ611:BO611"/>
    <mergeCell ref="BP610:BU610"/>
    <mergeCell ref="BV610:CA610"/>
    <mergeCell ref="BD610:BI610"/>
    <mergeCell ref="BJ610:BO610"/>
    <mergeCell ref="AX604:BC604"/>
    <mergeCell ref="AX605:BC605"/>
    <mergeCell ref="AX609:BC609"/>
    <mergeCell ref="BD609:BI609"/>
    <mergeCell ref="BJ609:BO609"/>
    <mergeCell ref="BP609:BU609"/>
    <mergeCell ref="AF609:AK609"/>
    <mergeCell ref="AL609:AQ609"/>
    <mergeCell ref="AR609:AW609"/>
    <mergeCell ref="AF608:AK608"/>
    <mergeCell ref="BV609:CA609"/>
    <mergeCell ref="B610:G610"/>
    <mergeCell ref="H610:M610"/>
    <mergeCell ref="N610:S610"/>
    <mergeCell ref="T610:Y610"/>
    <mergeCell ref="Z610:AE610"/>
    <mergeCell ref="BJ608:BO608"/>
    <mergeCell ref="AX607:BC607"/>
    <mergeCell ref="BD607:BI607"/>
    <mergeCell ref="BJ607:BO607"/>
    <mergeCell ref="BV608:CA608"/>
    <mergeCell ref="B609:G609"/>
    <mergeCell ref="H609:M609"/>
    <mergeCell ref="N609:S609"/>
    <mergeCell ref="T609:Y609"/>
    <mergeCell ref="Z609:AE609"/>
    <mergeCell ref="BV607:CA607"/>
    <mergeCell ref="B608:G608"/>
    <mergeCell ref="H608:M608"/>
    <mergeCell ref="N608:S608"/>
    <mergeCell ref="T608:Y608"/>
    <mergeCell ref="Z608:AE608"/>
    <mergeCell ref="AL608:AQ608"/>
    <mergeCell ref="AR608:AW608"/>
    <mergeCell ref="AX608:BC608"/>
    <mergeCell ref="BD608:BI608"/>
    <mergeCell ref="BP605:BU605"/>
    <mergeCell ref="BV606:CA606"/>
    <mergeCell ref="B607:G607"/>
    <mergeCell ref="H607:M607"/>
    <mergeCell ref="N607:S607"/>
    <mergeCell ref="T607:Y607"/>
    <mergeCell ref="Z607:AE607"/>
    <mergeCell ref="AF607:AK607"/>
    <mergeCell ref="AL607:AQ607"/>
    <mergeCell ref="AR607:AW607"/>
    <mergeCell ref="B605:G605"/>
    <mergeCell ref="H605:M605"/>
    <mergeCell ref="N605:S605"/>
    <mergeCell ref="AR606:AW606"/>
    <mergeCell ref="AX610:BC610"/>
    <mergeCell ref="AX611:BC611"/>
    <mergeCell ref="AX615:BC615"/>
    <mergeCell ref="BD615:BI615"/>
    <mergeCell ref="BJ615:BO615"/>
    <mergeCell ref="BP615:BU615"/>
    <mergeCell ref="AF615:AK615"/>
    <mergeCell ref="AL615:AQ615"/>
    <mergeCell ref="AR615:AW615"/>
    <mergeCell ref="AF614:AK614"/>
    <mergeCell ref="BV615:CA615"/>
    <mergeCell ref="B616:G616"/>
    <mergeCell ref="H616:M616"/>
    <mergeCell ref="N616:S616"/>
    <mergeCell ref="T616:Y616"/>
    <mergeCell ref="Z616:AE616"/>
    <mergeCell ref="BJ614:BO614"/>
    <mergeCell ref="AX613:BC613"/>
    <mergeCell ref="BD613:BI613"/>
    <mergeCell ref="BJ613:BO613"/>
    <mergeCell ref="BV614:CA614"/>
    <mergeCell ref="B615:G615"/>
    <mergeCell ref="H615:M615"/>
    <mergeCell ref="N615:S615"/>
    <mergeCell ref="T615:Y615"/>
    <mergeCell ref="Z615:AE615"/>
    <mergeCell ref="BV613:CA613"/>
    <mergeCell ref="B614:G614"/>
    <mergeCell ref="H614:M614"/>
    <mergeCell ref="N614:S614"/>
    <mergeCell ref="T614:Y614"/>
    <mergeCell ref="Z614:AE614"/>
    <mergeCell ref="AL614:AQ614"/>
    <mergeCell ref="AR614:AW614"/>
    <mergeCell ref="AX614:BC614"/>
    <mergeCell ref="BD614:BI614"/>
    <mergeCell ref="BP611:BU611"/>
    <mergeCell ref="BV612:CA612"/>
    <mergeCell ref="B613:G613"/>
    <mergeCell ref="H613:M613"/>
    <mergeCell ref="N613:S613"/>
    <mergeCell ref="T613:Y613"/>
    <mergeCell ref="Z613:AE613"/>
    <mergeCell ref="AF613:AK613"/>
    <mergeCell ref="AL613:AQ613"/>
    <mergeCell ref="AR613:AW613"/>
    <mergeCell ref="B611:G611"/>
    <mergeCell ref="H611:M611"/>
    <mergeCell ref="N611:S611"/>
    <mergeCell ref="AR612:AW612"/>
    <mergeCell ref="AX612:BC612"/>
    <mergeCell ref="BD612:BI612"/>
    <mergeCell ref="BD611:BI611"/>
    <mergeCell ref="AL612:AQ612"/>
    <mergeCell ref="AF610:AK610"/>
    <mergeCell ref="AL610:AQ610"/>
    <mergeCell ref="AR610:AW610"/>
    <mergeCell ref="BV611:CA611"/>
    <mergeCell ref="B612:G612"/>
    <mergeCell ref="H612:M612"/>
    <mergeCell ref="N612:S612"/>
    <mergeCell ref="T612:Y612"/>
    <mergeCell ref="Z612:AE612"/>
    <mergeCell ref="AF612:AK612"/>
    <mergeCell ref="BP617:BU617"/>
    <mergeCell ref="BV618:CA618"/>
    <mergeCell ref="B619:G619"/>
    <mergeCell ref="H619:M619"/>
    <mergeCell ref="N619:S619"/>
    <mergeCell ref="T619:Y619"/>
    <mergeCell ref="Z619:AE619"/>
    <mergeCell ref="AF619:AK619"/>
    <mergeCell ref="AL619:AQ619"/>
    <mergeCell ref="AR619:AW619"/>
    <mergeCell ref="B617:G617"/>
    <mergeCell ref="H617:M617"/>
    <mergeCell ref="N617:S617"/>
    <mergeCell ref="AR618:AW618"/>
    <mergeCell ref="AX618:BC618"/>
    <mergeCell ref="BD618:BI618"/>
    <mergeCell ref="BD617:BI617"/>
    <mergeCell ref="AL618:AQ618"/>
    <mergeCell ref="AF616:AK616"/>
    <mergeCell ref="AL616:AQ616"/>
    <mergeCell ref="AR616:AW616"/>
    <mergeCell ref="BV617:CA617"/>
    <mergeCell ref="B618:G618"/>
    <mergeCell ref="H618:M618"/>
    <mergeCell ref="N618:S618"/>
    <mergeCell ref="T618:Y618"/>
    <mergeCell ref="Z618:AE618"/>
    <mergeCell ref="AF618:AK618"/>
    <mergeCell ref="BP620:BU620"/>
    <mergeCell ref="BP619:BU619"/>
    <mergeCell ref="T617:Y617"/>
    <mergeCell ref="Z617:AE617"/>
    <mergeCell ref="AF617:AK617"/>
    <mergeCell ref="AL617:AQ617"/>
    <mergeCell ref="AR617:AW617"/>
    <mergeCell ref="BJ618:BO618"/>
    <mergeCell ref="BP618:BU618"/>
    <mergeCell ref="BJ617:BO617"/>
    <mergeCell ref="BP616:BU616"/>
    <mergeCell ref="BV616:CA616"/>
    <mergeCell ref="BD616:BI616"/>
    <mergeCell ref="BJ616:BO616"/>
    <mergeCell ref="AX624:BC624"/>
    <mergeCell ref="BD624:BI624"/>
    <mergeCell ref="BD623:BI623"/>
    <mergeCell ref="AL624:AQ624"/>
    <mergeCell ref="AF622:AK622"/>
    <mergeCell ref="AL622:AQ622"/>
    <mergeCell ref="AR622:AW622"/>
    <mergeCell ref="BV623:CA623"/>
    <mergeCell ref="B624:G624"/>
    <mergeCell ref="H624:M624"/>
    <mergeCell ref="N624:S624"/>
    <mergeCell ref="T624:Y624"/>
    <mergeCell ref="Z624:AE624"/>
    <mergeCell ref="AF624:AK624"/>
    <mergeCell ref="BP626:BU626"/>
    <mergeCell ref="BP625:BU625"/>
    <mergeCell ref="T623:Y623"/>
    <mergeCell ref="Z623:AE623"/>
    <mergeCell ref="AF623:AK623"/>
    <mergeCell ref="AL623:AQ623"/>
    <mergeCell ref="AR623:AW623"/>
    <mergeCell ref="BJ624:BO624"/>
    <mergeCell ref="BP624:BU624"/>
    <mergeCell ref="BJ623:BO623"/>
    <mergeCell ref="BP622:BU622"/>
    <mergeCell ref="BV622:CA622"/>
    <mergeCell ref="BD622:BI622"/>
    <mergeCell ref="BJ622:BO622"/>
    <mergeCell ref="AX616:BC616"/>
    <mergeCell ref="AX617:BC617"/>
    <mergeCell ref="AX621:BC621"/>
    <mergeCell ref="BD621:BI621"/>
    <mergeCell ref="BJ621:BO621"/>
    <mergeCell ref="BP621:BU621"/>
    <mergeCell ref="AF621:AK621"/>
    <mergeCell ref="AL621:AQ621"/>
    <mergeCell ref="AR621:AW621"/>
    <mergeCell ref="AF620:AK620"/>
    <mergeCell ref="BV621:CA621"/>
    <mergeCell ref="B622:G622"/>
    <mergeCell ref="H622:M622"/>
    <mergeCell ref="N622:S622"/>
    <mergeCell ref="T622:Y622"/>
    <mergeCell ref="Z622:AE622"/>
    <mergeCell ref="BJ620:BO620"/>
    <mergeCell ref="AX619:BC619"/>
    <mergeCell ref="BD619:BI619"/>
    <mergeCell ref="BJ619:BO619"/>
    <mergeCell ref="BV620:CA620"/>
    <mergeCell ref="B621:G621"/>
    <mergeCell ref="H621:M621"/>
    <mergeCell ref="N621:S621"/>
    <mergeCell ref="T621:Y621"/>
    <mergeCell ref="Z621:AE621"/>
    <mergeCell ref="BV619:CA619"/>
    <mergeCell ref="B620:G620"/>
    <mergeCell ref="H620:M620"/>
    <mergeCell ref="N620:S620"/>
    <mergeCell ref="T620:Y620"/>
    <mergeCell ref="Z620:AE620"/>
    <mergeCell ref="AL620:AQ620"/>
    <mergeCell ref="AR620:AW620"/>
    <mergeCell ref="AX620:BC620"/>
    <mergeCell ref="BD620:BI620"/>
    <mergeCell ref="BP632:BU632"/>
    <mergeCell ref="BP631:BU631"/>
    <mergeCell ref="T629:Y629"/>
    <mergeCell ref="Z629:AE629"/>
    <mergeCell ref="AF629:AK629"/>
    <mergeCell ref="AL629:AQ629"/>
    <mergeCell ref="AR629:AW629"/>
    <mergeCell ref="BJ630:BO630"/>
    <mergeCell ref="BP630:BU630"/>
    <mergeCell ref="BJ629:BO629"/>
    <mergeCell ref="BP628:BU628"/>
    <mergeCell ref="BV628:CA628"/>
    <mergeCell ref="BD628:BI628"/>
    <mergeCell ref="BJ628:BO628"/>
    <mergeCell ref="AX622:BC622"/>
    <mergeCell ref="AX623:BC623"/>
    <mergeCell ref="AX627:BC627"/>
    <mergeCell ref="BD627:BI627"/>
    <mergeCell ref="BJ627:BO627"/>
    <mergeCell ref="BP627:BU627"/>
    <mergeCell ref="AF627:AK627"/>
    <mergeCell ref="AL627:AQ627"/>
    <mergeCell ref="AR627:AW627"/>
    <mergeCell ref="AF626:AK626"/>
    <mergeCell ref="BV627:CA627"/>
    <mergeCell ref="B628:G628"/>
    <mergeCell ref="H628:M628"/>
    <mergeCell ref="N628:S628"/>
    <mergeCell ref="T628:Y628"/>
    <mergeCell ref="Z628:AE628"/>
    <mergeCell ref="BJ626:BO626"/>
    <mergeCell ref="AX625:BC625"/>
    <mergeCell ref="BD625:BI625"/>
    <mergeCell ref="BJ625:BO625"/>
    <mergeCell ref="BV626:CA626"/>
    <mergeCell ref="B627:G627"/>
    <mergeCell ref="H627:M627"/>
    <mergeCell ref="N627:S627"/>
    <mergeCell ref="T627:Y627"/>
    <mergeCell ref="Z627:AE627"/>
    <mergeCell ref="BV625:CA625"/>
    <mergeCell ref="B626:G626"/>
    <mergeCell ref="H626:M626"/>
    <mergeCell ref="N626:S626"/>
    <mergeCell ref="T626:Y626"/>
    <mergeCell ref="Z626:AE626"/>
    <mergeCell ref="AL626:AQ626"/>
    <mergeCell ref="AR626:AW626"/>
    <mergeCell ref="AX626:BC626"/>
    <mergeCell ref="BD626:BI626"/>
    <mergeCell ref="BP623:BU623"/>
    <mergeCell ref="BV624:CA624"/>
    <mergeCell ref="B625:G625"/>
    <mergeCell ref="H625:M625"/>
    <mergeCell ref="N625:S625"/>
    <mergeCell ref="T625:Y625"/>
    <mergeCell ref="Z625:AE625"/>
    <mergeCell ref="AF625:AK625"/>
    <mergeCell ref="AL625:AQ625"/>
    <mergeCell ref="AR625:AW625"/>
    <mergeCell ref="B623:G623"/>
    <mergeCell ref="H623:M623"/>
    <mergeCell ref="N623:S623"/>
    <mergeCell ref="AR624:AW624"/>
    <mergeCell ref="AX628:BC628"/>
    <mergeCell ref="AX629:BC629"/>
    <mergeCell ref="AX633:BC633"/>
    <mergeCell ref="BD633:BI633"/>
    <mergeCell ref="BJ633:BO633"/>
    <mergeCell ref="BP633:BU633"/>
    <mergeCell ref="AF633:AK633"/>
    <mergeCell ref="AL633:AQ633"/>
    <mergeCell ref="AR633:AW633"/>
    <mergeCell ref="AF632:AK632"/>
    <mergeCell ref="BV633:CA633"/>
    <mergeCell ref="B634:G634"/>
    <mergeCell ref="H634:M634"/>
    <mergeCell ref="N634:S634"/>
    <mergeCell ref="T634:Y634"/>
    <mergeCell ref="Z634:AE634"/>
    <mergeCell ref="BJ632:BO632"/>
    <mergeCell ref="AX631:BC631"/>
    <mergeCell ref="BD631:BI631"/>
    <mergeCell ref="BJ631:BO631"/>
    <mergeCell ref="BV632:CA632"/>
    <mergeCell ref="B633:G633"/>
    <mergeCell ref="H633:M633"/>
    <mergeCell ref="N633:S633"/>
    <mergeCell ref="T633:Y633"/>
    <mergeCell ref="Z633:AE633"/>
    <mergeCell ref="BV631:CA631"/>
    <mergeCell ref="B632:G632"/>
    <mergeCell ref="H632:M632"/>
    <mergeCell ref="N632:S632"/>
    <mergeCell ref="T632:Y632"/>
    <mergeCell ref="Z632:AE632"/>
    <mergeCell ref="AL632:AQ632"/>
    <mergeCell ref="AR632:AW632"/>
    <mergeCell ref="AX632:BC632"/>
    <mergeCell ref="BD632:BI632"/>
    <mergeCell ref="BP629:BU629"/>
    <mergeCell ref="BV630:CA630"/>
    <mergeCell ref="B631:G631"/>
    <mergeCell ref="H631:M631"/>
    <mergeCell ref="N631:S631"/>
    <mergeCell ref="T631:Y631"/>
    <mergeCell ref="Z631:AE631"/>
    <mergeCell ref="AF631:AK631"/>
    <mergeCell ref="AL631:AQ631"/>
    <mergeCell ref="AR631:AW631"/>
    <mergeCell ref="B629:G629"/>
    <mergeCell ref="H629:M629"/>
    <mergeCell ref="N629:S629"/>
    <mergeCell ref="AR630:AW630"/>
    <mergeCell ref="AX630:BC630"/>
    <mergeCell ref="BD630:BI630"/>
    <mergeCell ref="BD629:BI629"/>
    <mergeCell ref="AL630:AQ630"/>
    <mergeCell ref="AF628:AK628"/>
    <mergeCell ref="AL628:AQ628"/>
    <mergeCell ref="AR628:AW628"/>
    <mergeCell ref="BV629:CA629"/>
    <mergeCell ref="B630:G630"/>
    <mergeCell ref="H630:M630"/>
    <mergeCell ref="N630:S630"/>
    <mergeCell ref="T630:Y630"/>
    <mergeCell ref="Z630:AE630"/>
    <mergeCell ref="AF630:AK630"/>
    <mergeCell ref="BP635:BU635"/>
    <mergeCell ref="BV636:CA636"/>
    <mergeCell ref="B637:G637"/>
    <mergeCell ref="H637:M637"/>
    <mergeCell ref="N637:S637"/>
    <mergeCell ref="T637:Y637"/>
    <mergeCell ref="Z637:AE637"/>
    <mergeCell ref="AF637:AK637"/>
    <mergeCell ref="AL637:AQ637"/>
    <mergeCell ref="AR637:AW637"/>
    <mergeCell ref="B635:G635"/>
    <mergeCell ref="H635:M635"/>
    <mergeCell ref="N635:S635"/>
    <mergeCell ref="AR636:AW636"/>
    <mergeCell ref="AX636:BC636"/>
    <mergeCell ref="BD636:BI636"/>
    <mergeCell ref="BD635:BI635"/>
    <mergeCell ref="AL636:AQ636"/>
    <mergeCell ref="AF634:AK634"/>
    <mergeCell ref="AL634:AQ634"/>
    <mergeCell ref="AR634:AW634"/>
    <mergeCell ref="BV635:CA635"/>
    <mergeCell ref="B636:G636"/>
    <mergeCell ref="H636:M636"/>
    <mergeCell ref="N636:S636"/>
    <mergeCell ref="T636:Y636"/>
    <mergeCell ref="Z636:AE636"/>
    <mergeCell ref="AF636:AK636"/>
    <mergeCell ref="BP638:BU638"/>
    <mergeCell ref="BP637:BU637"/>
    <mergeCell ref="T635:Y635"/>
    <mergeCell ref="Z635:AE635"/>
    <mergeCell ref="AF635:AK635"/>
    <mergeCell ref="AL635:AQ635"/>
    <mergeCell ref="AR635:AW635"/>
    <mergeCell ref="BJ636:BO636"/>
    <mergeCell ref="BP636:BU636"/>
    <mergeCell ref="BJ635:BO635"/>
    <mergeCell ref="BP634:BU634"/>
    <mergeCell ref="BV634:CA634"/>
    <mergeCell ref="BD634:BI634"/>
    <mergeCell ref="BJ634:BO634"/>
    <mergeCell ref="AX642:BC642"/>
    <mergeCell ref="BD642:BI642"/>
    <mergeCell ref="BD641:BI641"/>
    <mergeCell ref="AL642:AQ642"/>
    <mergeCell ref="AF640:AK640"/>
    <mergeCell ref="AL640:AQ640"/>
    <mergeCell ref="AR640:AW640"/>
    <mergeCell ref="BV641:CA641"/>
    <mergeCell ref="B642:G642"/>
    <mergeCell ref="H642:M642"/>
    <mergeCell ref="N642:S642"/>
    <mergeCell ref="T642:Y642"/>
    <mergeCell ref="Z642:AE642"/>
    <mergeCell ref="AF642:AK642"/>
    <mergeCell ref="BP644:BU644"/>
    <mergeCell ref="BP643:BU643"/>
    <mergeCell ref="T641:Y641"/>
    <mergeCell ref="Z641:AE641"/>
    <mergeCell ref="AF641:AK641"/>
    <mergeCell ref="AL641:AQ641"/>
    <mergeCell ref="AR641:AW641"/>
    <mergeCell ref="BJ642:BO642"/>
    <mergeCell ref="BP642:BU642"/>
    <mergeCell ref="BJ641:BO641"/>
    <mergeCell ref="BP640:BU640"/>
    <mergeCell ref="BV640:CA640"/>
    <mergeCell ref="BD640:BI640"/>
    <mergeCell ref="BJ640:BO640"/>
    <mergeCell ref="AX634:BC634"/>
    <mergeCell ref="AX635:BC635"/>
    <mergeCell ref="AX639:BC639"/>
    <mergeCell ref="BD639:BI639"/>
    <mergeCell ref="BJ639:BO639"/>
    <mergeCell ref="BP639:BU639"/>
    <mergeCell ref="AF639:AK639"/>
    <mergeCell ref="AL639:AQ639"/>
    <mergeCell ref="AR639:AW639"/>
    <mergeCell ref="AF638:AK638"/>
    <mergeCell ref="BV639:CA639"/>
    <mergeCell ref="B640:G640"/>
    <mergeCell ref="H640:M640"/>
    <mergeCell ref="N640:S640"/>
    <mergeCell ref="T640:Y640"/>
    <mergeCell ref="Z640:AE640"/>
    <mergeCell ref="BJ638:BO638"/>
    <mergeCell ref="AX637:BC637"/>
    <mergeCell ref="BD637:BI637"/>
    <mergeCell ref="BJ637:BO637"/>
    <mergeCell ref="BV638:CA638"/>
    <mergeCell ref="B639:G639"/>
    <mergeCell ref="H639:M639"/>
    <mergeCell ref="N639:S639"/>
    <mergeCell ref="T639:Y639"/>
    <mergeCell ref="Z639:AE639"/>
    <mergeCell ref="BV637:CA637"/>
    <mergeCell ref="B638:G638"/>
    <mergeCell ref="H638:M638"/>
    <mergeCell ref="N638:S638"/>
    <mergeCell ref="T638:Y638"/>
    <mergeCell ref="Z638:AE638"/>
    <mergeCell ref="AL638:AQ638"/>
    <mergeCell ref="AR638:AW638"/>
    <mergeCell ref="AX638:BC638"/>
    <mergeCell ref="BD638:BI638"/>
    <mergeCell ref="BP650:BU650"/>
    <mergeCell ref="BP649:BU649"/>
    <mergeCell ref="T647:Y647"/>
    <mergeCell ref="Z647:AE647"/>
    <mergeCell ref="AF647:AK647"/>
    <mergeCell ref="AL647:AQ647"/>
    <mergeCell ref="AR647:AW647"/>
    <mergeCell ref="BJ648:BO648"/>
    <mergeCell ref="BP648:BU648"/>
    <mergeCell ref="BJ647:BO647"/>
    <mergeCell ref="BP646:BU646"/>
    <mergeCell ref="BV646:CA646"/>
    <mergeCell ref="BD646:BI646"/>
    <mergeCell ref="BJ646:BO646"/>
    <mergeCell ref="AX640:BC640"/>
    <mergeCell ref="AX641:BC641"/>
    <mergeCell ref="AX645:BC645"/>
    <mergeCell ref="BD645:BI645"/>
    <mergeCell ref="BJ645:BO645"/>
    <mergeCell ref="BP645:BU645"/>
    <mergeCell ref="AF645:AK645"/>
    <mergeCell ref="AL645:AQ645"/>
    <mergeCell ref="AR645:AW645"/>
    <mergeCell ref="AF644:AK644"/>
    <mergeCell ref="BV645:CA645"/>
    <mergeCell ref="B646:G646"/>
    <mergeCell ref="H646:M646"/>
    <mergeCell ref="N646:S646"/>
    <mergeCell ref="T646:Y646"/>
    <mergeCell ref="Z646:AE646"/>
    <mergeCell ref="BJ644:BO644"/>
    <mergeCell ref="AX643:BC643"/>
    <mergeCell ref="BD643:BI643"/>
    <mergeCell ref="BJ643:BO643"/>
    <mergeCell ref="BV644:CA644"/>
    <mergeCell ref="B645:G645"/>
    <mergeCell ref="H645:M645"/>
    <mergeCell ref="N645:S645"/>
    <mergeCell ref="T645:Y645"/>
    <mergeCell ref="Z645:AE645"/>
    <mergeCell ref="BV643:CA643"/>
    <mergeCell ref="B644:G644"/>
    <mergeCell ref="H644:M644"/>
    <mergeCell ref="N644:S644"/>
    <mergeCell ref="T644:Y644"/>
    <mergeCell ref="Z644:AE644"/>
    <mergeCell ref="AL644:AQ644"/>
    <mergeCell ref="AR644:AW644"/>
    <mergeCell ref="AX644:BC644"/>
    <mergeCell ref="BD644:BI644"/>
    <mergeCell ref="BP641:BU641"/>
    <mergeCell ref="BV642:CA642"/>
    <mergeCell ref="B643:G643"/>
    <mergeCell ref="H643:M643"/>
    <mergeCell ref="N643:S643"/>
    <mergeCell ref="T643:Y643"/>
    <mergeCell ref="Z643:AE643"/>
    <mergeCell ref="AF643:AK643"/>
    <mergeCell ref="AL643:AQ643"/>
    <mergeCell ref="AR643:AW643"/>
    <mergeCell ref="B641:G641"/>
    <mergeCell ref="H641:M641"/>
    <mergeCell ref="N641:S641"/>
    <mergeCell ref="AR642:AW642"/>
    <mergeCell ref="AX646:BC646"/>
    <mergeCell ref="AX647:BC647"/>
    <mergeCell ref="AX651:BC651"/>
    <mergeCell ref="BD651:BI651"/>
    <mergeCell ref="BJ651:BO651"/>
    <mergeCell ref="BP651:BU651"/>
    <mergeCell ref="AF651:AK651"/>
    <mergeCell ref="AL651:AQ651"/>
    <mergeCell ref="AR651:AW651"/>
    <mergeCell ref="AF650:AK650"/>
    <mergeCell ref="BV651:CA651"/>
    <mergeCell ref="B652:G652"/>
    <mergeCell ref="H652:M652"/>
    <mergeCell ref="N652:S652"/>
    <mergeCell ref="T652:Y652"/>
    <mergeCell ref="Z652:AE652"/>
    <mergeCell ref="BJ650:BO650"/>
    <mergeCell ref="AX649:BC649"/>
    <mergeCell ref="BD649:BI649"/>
    <mergeCell ref="BJ649:BO649"/>
    <mergeCell ref="BV650:CA650"/>
    <mergeCell ref="B651:G651"/>
    <mergeCell ref="H651:M651"/>
    <mergeCell ref="N651:S651"/>
    <mergeCell ref="T651:Y651"/>
    <mergeCell ref="Z651:AE651"/>
    <mergeCell ref="BV649:CA649"/>
    <mergeCell ref="B650:G650"/>
    <mergeCell ref="H650:M650"/>
    <mergeCell ref="N650:S650"/>
    <mergeCell ref="T650:Y650"/>
    <mergeCell ref="Z650:AE650"/>
    <mergeCell ref="AL650:AQ650"/>
    <mergeCell ref="AR650:AW650"/>
    <mergeCell ref="AX650:BC650"/>
    <mergeCell ref="BD650:BI650"/>
    <mergeCell ref="BP647:BU647"/>
    <mergeCell ref="BV648:CA648"/>
    <mergeCell ref="B649:G649"/>
    <mergeCell ref="H649:M649"/>
    <mergeCell ref="N649:S649"/>
    <mergeCell ref="T649:Y649"/>
    <mergeCell ref="Z649:AE649"/>
    <mergeCell ref="AF649:AK649"/>
    <mergeCell ref="AL649:AQ649"/>
    <mergeCell ref="AR649:AW649"/>
    <mergeCell ref="B647:G647"/>
    <mergeCell ref="H647:M647"/>
    <mergeCell ref="N647:S647"/>
    <mergeCell ref="AR648:AW648"/>
    <mergeCell ref="AX648:BC648"/>
    <mergeCell ref="BD648:BI648"/>
    <mergeCell ref="BD647:BI647"/>
    <mergeCell ref="AL648:AQ648"/>
    <mergeCell ref="AF646:AK646"/>
    <mergeCell ref="AL646:AQ646"/>
    <mergeCell ref="AR646:AW646"/>
    <mergeCell ref="BV647:CA647"/>
    <mergeCell ref="B648:G648"/>
    <mergeCell ref="H648:M648"/>
    <mergeCell ref="N648:S648"/>
    <mergeCell ref="T648:Y648"/>
    <mergeCell ref="Z648:AE648"/>
    <mergeCell ref="AF648:AK648"/>
    <mergeCell ref="BP653:BU653"/>
    <mergeCell ref="BV654:CA654"/>
    <mergeCell ref="B655:G655"/>
    <mergeCell ref="H655:M655"/>
    <mergeCell ref="N655:S655"/>
    <mergeCell ref="T655:Y655"/>
    <mergeCell ref="Z655:AE655"/>
    <mergeCell ref="AF655:AK655"/>
    <mergeCell ref="AL655:AQ655"/>
    <mergeCell ref="AR655:AW655"/>
    <mergeCell ref="B653:G653"/>
    <mergeCell ref="H653:M653"/>
    <mergeCell ref="N653:S653"/>
    <mergeCell ref="AR654:AW654"/>
    <mergeCell ref="AX654:BC654"/>
    <mergeCell ref="BD654:BI654"/>
    <mergeCell ref="BD653:BI653"/>
    <mergeCell ref="AL654:AQ654"/>
    <mergeCell ref="AF652:AK652"/>
    <mergeCell ref="AL652:AQ652"/>
    <mergeCell ref="AR652:AW652"/>
    <mergeCell ref="BV653:CA653"/>
    <mergeCell ref="B654:G654"/>
    <mergeCell ref="H654:M654"/>
    <mergeCell ref="N654:S654"/>
    <mergeCell ref="T654:Y654"/>
    <mergeCell ref="Z654:AE654"/>
    <mergeCell ref="AF654:AK654"/>
    <mergeCell ref="BP656:BU656"/>
    <mergeCell ref="BP655:BU655"/>
    <mergeCell ref="T653:Y653"/>
    <mergeCell ref="Z653:AE653"/>
    <mergeCell ref="AF653:AK653"/>
    <mergeCell ref="AL653:AQ653"/>
    <mergeCell ref="AR653:AW653"/>
    <mergeCell ref="BJ654:BO654"/>
    <mergeCell ref="BP654:BU654"/>
    <mergeCell ref="BJ653:BO653"/>
    <mergeCell ref="BP652:BU652"/>
    <mergeCell ref="BV652:CA652"/>
    <mergeCell ref="BD652:BI652"/>
    <mergeCell ref="BJ652:BO652"/>
    <mergeCell ref="AX660:BC660"/>
    <mergeCell ref="BD660:BI660"/>
    <mergeCell ref="BD659:BI659"/>
    <mergeCell ref="AL660:AQ660"/>
    <mergeCell ref="AF658:AK658"/>
    <mergeCell ref="AL658:AQ658"/>
    <mergeCell ref="AR658:AW658"/>
    <mergeCell ref="BV659:CA659"/>
    <mergeCell ref="B660:G660"/>
    <mergeCell ref="H660:M660"/>
    <mergeCell ref="N660:S660"/>
    <mergeCell ref="T660:Y660"/>
    <mergeCell ref="Z660:AE660"/>
    <mergeCell ref="AF660:AK660"/>
    <mergeCell ref="BP662:BU662"/>
    <mergeCell ref="BP661:BU661"/>
    <mergeCell ref="T659:Y659"/>
    <mergeCell ref="Z659:AE659"/>
    <mergeCell ref="AF659:AK659"/>
    <mergeCell ref="AL659:AQ659"/>
    <mergeCell ref="AR659:AW659"/>
    <mergeCell ref="BJ660:BO660"/>
    <mergeCell ref="BP660:BU660"/>
    <mergeCell ref="BJ659:BO659"/>
    <mergeCell ref="BP658:BU658"/>
    <mergeCell ref="BV658:CA658"/>
    <mergeCell ref="BD658:BI658"/>
    <mergeCell ref="BJ658:BO658"/>
    <mergeCell ref="AX652:BC652"/>
    <mergeCell ref="AX653:BC653"/>
    <mergeCell ref="AX657:BC657"/>
    <mergeCell ref="BD657:BI657"/>
    <mergeCell ref="BJ657:BO657"/>
    <mergeCell ref="BP657:BU657"/>
    <mergeCell ref="AF657:AK657"/>
    <mergeCell ref="AL657:AQ657"/>
    <mergeCell ref="AR657:AW657"/>
    <mergeCell ref="AF656:AK656"/>
    <mergeCell ref="BV657:CA657"/>
    <mergeCell ref="B658:G658"/>
    <mergeCell ref="H658:M658"/>
    <mergeCell ref="N658:S658"/>
    <mergeCell ref="T658:Y658"/>
    <mergeCell ref="Z658:AE658"/>
    <mergeCell ref="BJ656:BO656"/>
    <mergeCell ref="AX655:BC655"/>
    <mergeCell ref="BD655:BI655"/>
    <mergeCell ref="BJ655:BO655"/>
    <mergeCell ref="BV656:CA656"/>
    <mergeCell ref="B657:G657"/>
    <mergeCell ref="H657:M657"/>
    <mergeCell ref="N657:S657"/>
    <mergeCell ref="T657:Y657"/>
    <mergeCell ref="Z657:AE657"/>
    <mergeCell ref="BV655:CA655"/>
    <mergeCell ref="B656:G656"/>
    <mergeCell ref="H656:M656"/>
    <mergeCell ref="N656:S656"/>
    <mergeCell ref="T656:Y656"/>
    <mergeCell ref="Z656:AE656"/>
    <mergeCell ref="AL656:AQ656"/>
    <mergeCell ref="AR656:AW656"/>
    <mergeCell ref="AX656:BC656"/>
    <mergeCell ref="BD656:BI656"/>
    <mergeCell ref="BP668:BU668"/>
    <mergeCell ref="BP667:BU667"/>
    <mergeCell ref="T665:Y665"/>
    <mergeCell ref="Z665:AE665"/>
    <mergeCell ref="AF665:AK665"/>
    <mergeCell ref="AL665:AQ665"/>
    <mergeCell ref="AR665:AW665"/>
    <mergeCell ref="BJ666:BO666"/>
    <mergeCell ref="BP666:BU666"/>
    <mergeCell ref="BJ665:BO665"/>
    <mergeCell ref="BP664:BU664"/>
    <mergeCell ref="BV664:CA664"/>
    <mergeCell ref="BD664:BI664"/>
    <mergeCell ref="BJ664:BO664"/>
    <mergeCell ref="AX658:BC658"/>
    <mergeCell ref="AX659:BC659"/>
    <mergeCell ref="AX663:BC663"/>
    <mergeCell ref="BD663:BI663"/>
    <mergeCell ref="BJ663:BO663"/>
    <mergeCell ref="BP663:BU663"/>
    <mergeCell ref="AF663:AK663"/>
    <mergeCell ref="AL663:AQ663"/>
    <mergeCell ref="AR663:AW663"/>
    <mergeCell ref="AF662:AK662"/>
    <mergeCell ref="BV663:CA663"/>
    <mergeCell ref="B664:G664"/>
    <mergeCell ref="H664:M664"/>
    <mergeCell ref="N664:S664"/>
    <mergeCell ref="T664:Y664"/>
    <mergeCell ref="Z664:AE664"/>
    <mergeCell ref="BJ662:BO662"/>
    <mergeCell ref="AX661:BC661"/>
    <mergeCell ref="BD661:BI661"/>
    <mergeCell ref="BJ661:BO661"/>
    <mergeCell ref="BV662:CA662"/>
    <mergeCell ref="B663:G663"/>
    <mergeCell ref="H663:M663"/>
    <mergeCell ref="N663:S663"/>
    <mergeCell ref="T663:Y663"/>
    <mergeCell ref="Z663:AE663"/>
    <mergeCell ref="BV661:CA661"/>
    <mergeCell ref="B662:G662"/>
    <mergeCell ref="H662:M662"/>
    <mergeCell ref="N662:S662"/>
    <mergeCell ref="T662:Y662"/>
    <mergeCell ref="Z662:AE662"/>
    <mergeCell ref="AL662:AQ662"/>
    <mergeCell ref="AR662:AW662"/>
    <mergeCell ref="AX662:BC662"/>
    <mergeCell ref="BD662:BI662"/>
    <mergeCell ref="BP659:BU659"/>
    <mergeCell ref="BV660:CA660"/>
    <mergeCell ref="B661:G661"/>
    <mergeCell ref="H661:M661"/>
    <mergeCell ref="N661:S661"/>
    <mergeCell ref="T661:Y661"/>
    <mergeCell ref="Z661:AE661"/>
    <mergeCell ref="AF661:AK661"/>
    <mergeCell ref="AL661:AQ661"/>
    <mergeCell ref="AR661:AW661"/>
    <mergeCell ref="B659:G659"/>
    <mergeCell ref="H659:M659"/>
    <mergeCell ref="N659:S659"/>
    <mergeCell ref="AR660:AW660"/>
    <mergeCell ref="AX664:BC664"/>
    <mergeCell ref="AX665:BC665"/>
    <mergeCell ref="AX669:BC669"/>
    <mergeCell ref="BD669:BI669"/>
    <mergeCell ref="BJ669:BO669"/>
    <mergeCell ref="BP669:BU669"/>
    <mergeCell ref="AF669:AK669"/>
    <mergeCell ref="AL669:AQ669"/>
    <mergeCell ref="AR669:AW669"/>
    <mergeCell ref="AF668:AK668"/>
    <mergeCell ref="BV669:CA669"/>
    <mergeCell ref="B670:G670"/>
    <mergeCell ref="H670:M670"/>
    <mergeCell ref="N670:S670"/>
    <mergeCell ref="T670:Y670"/>
    <mergeCell ref="Z670:AE670"/>
    <mergeCell ref="BJ668:BO668"/>
    <mergeCell ref="AX667:BC667"/>
    <mergeCell ref="BD667:BI667"/>
    <mergeCell ref="BJ667:BO667"/>
    <mergeCell ref="BV668:CA668"/>
    <mergeCell ref="B669:G669"/>
    <mergeCell ref="H669:M669"/>
    <mergeCell ref="N669:S669"/>
    <mergeCell ref="T669:Y669"/>
    <mergeCell ref="Z669:AE669"/>
    <mergeCell ref="BV667:CA667"/>
    <mergeCell ref="B668:G668"/>
    <mergeCell ref="H668:M668"/>
    <mergeCell ref="N668:S668"/>
    <mergeCell ref="T668:Y668"/>
    <mergeCell ref="Z668:AE668"/>
    <mergeCell ref="AL668:AQ668"/>
    <mergeCell ref="AR668:AW668"/>
    <mergeCell ref="AX668:BC668"/>
    <mergeCell ref="BD668:BI668"/>
    <mergeCell ref="BP665:BU665"/>
    <mergeCell ref="BV666:CA666"/>
    <mergeCell ref="B667:G667"/>
    <mergeCell ref="H667:M667"/>
    <mergeCell ref="N667:S667"/>
    <mergeCell ref="T667:Y667"/>
    <mergeCell ref="Z667:AE667"/>
    <mergeCell ref="AF667:AK667"/>
    <mergeCell ref="AL667:AQ667"/>
    <mergeCell ref="AR667:AW667"/>
    <mergeCell ref="B665:G665"/>
    <mergeCell ref="H665:M665"/>
    <mergeCell ref="N665:S665"/>
    <mergeCell ref="AR666:AW666"/>
    <mergeCell ref="AX666:BC666"/>
    <mergeCell ref="BD666:BI666"/>
    <mergeCell ref="BD665:BI665"/>
    <mergeCell ref="AL666:AQ666"/>
    <mergeCell ref="AF664:AK664"/>
    <mergeCell ref="AL664:AQ664"/>
    <mergeCell ref="AR664:AW664"/>
    <mergeCell ref="BV665:CA665"/>
    <mergeCell ref="B666:G666"/>
    <mergeCell ref="H666:M666"/>
    <mergeCell ref="N666:S666"/>
    <mergeCell ref="T666:Y666"/>
    <mergeCell ref="Z666:AE666"/>
    <mergeCell ref="AF666:AK666"/>
    <mergeCell ref="BP671:BU671"/>
    <mergeCell ref="BV672:CA672"/>
    <mergeCell ref="B673:G673"/>
    <mergeCell ref="H673:M673"/>
    <mergeCell ref="N673:S673"/>
    <mergeCell ref="T673:Y673"/>
    <mergeCell ref="Z673:AE673"/>
    <mergeCell ref="AF673:AK673"/>
    <mergeCell ref="AL673:AQ673"/>
    <mergeCell ref="AR673:AW673"/>
    <mergeCell ref="B671:G671"/>
    <mergeCell ref="H671:M671"/>
    <mergeCell ref="N671:S671"/>
    <mergeCell ref="AR672:AW672"/>
    <mergeCell ref="AX672:BC672"/>
    <mergeCell ref="BD672:BI672"/>
    <mergeCell ref="BD671:BI671"/>
    <mergeCell ref="AL672:AQ672"/>
    <mergeCell ref="AF670:AK670"/>
    <mergeCell ref="AL670:AQ670"/>
    <mergeCell ref="AR670:AW670"/>
    <mergeCell ref="BV671:CA671"/>
    <mergeCell ref="B672:G672"/>
    <mergeCell ref="H672:M672"/>
    <mergeCell ref="N672:S672"/>
    <mergeCell ref="T672:Y672"/>
    <mergeCell ref="Z672:AE672"/>
    <mergeCell ref="AF672:AK672"/>
    <mergeCell ref="BP674:BU674"/>
    <mergeCell ref="BP673:BU673"/>
    <mergeCell ref="T671:Y671"/>
    <mergeCell ref="Z671:AE671"/>
    <mergeCell ref="AF671:AK671"/>
    <mergeCell ref="AL671:AQ671"/>
    <mergeCell ref="AR671:AW671"/>
    <mergeCell ref="BJ672:BO672"/>
    <mergeCell ref="BP672:BU672"/>
    <mergeCell ref="BJ671:BO671"/>
    <mergeCell ref="BP670:BU670"/>
    <mergeCell ref="BV670:CA670"/>
    <mergeCell ref="BD670:BI670"/>
    <mergeCell ref="BJ670:BO670"/>
    <mergeCell ref="AX678:BC678"/>
    <mergeCell ref="BD678:BI678"/>
    <mergeCell ref="BD677:BI677"/>
    <mergeCell ref="AL678:AQ678"/>
    <mergeCell ref="AF676:AK676"/>
    <mergeCell ref="AL676:AQ676"/>
    <mergeCell ref="AR676:AW676"/>
    <mergeCell ref="BV677:CA677"/>
    <mergeCell ref="B678:G678"/>
    <mergeCell ref="H678:M678"/>
    <mergeCell ref="N678:S678"/>
    <mergeCell ref="T678:Y678"/>
    <mergeCell ref="Z678:AE678"/>
    <mergeCell ref="AF678:AK678"/>
    <mergeCell ref="BP680:BU680"/>
    <mergeCell ref="BP679:BU679"/>
    <mergeCell ref="T677:Y677"/>
    <mergeCell ref="Z677:AE677"/>
    <mergeCell ref="AF677:AK677"/>
    <mergeCell ref="AL677:AQ677"/>
    <mergeCell ref="AR677:AW677"/>
    <mergeCell ref="BJ678:BO678"/>
    <mergeCell ref="BP678:BU678"/>
    <mergeCell ref="BJ677:BO677"/>
    <mergeCell ref="BP676:BU676"/>
    <mergeCell ref="BV676:CA676"/>
    <mergeCell ref="BD676:BI676"/>
    <mergeCell ref="BJ676:BO676"/>
    <mergeCell ref="AX670:BC670"/>
    <mergeCell ref="AX671:BC671"/>
    <mergeCell ref="AX675:BC675"/>
    <mergeCell ref="BD675:BI675"/>
    <mergeCell ref="BJ675:BO675"/>
    <mergeCell ref="BP675:BU675"/>
    <mergeCell ref="AF675:AK675"/>
    <mergeCell ref="AL675:AQ675"/>
    <mergeCell ref="AR675:AW675"/>
    <mergeCell ref="AF674:AK674"/>
    <mergeCell ref="BV675:CA675"/>
    <mergeCell ref="B676:G676"/>
    <mergeCell ref="H676:M676"/>
    <mergeCell ref="N676:S676"/>
    <mergeCell ref="T676:Y676"/>
    <mergeCell ref="Z676:AE676"/>
    <mergeCell ref="BJ674:BO674"/>
    <mergeCell ref="AX673:BC673"/>
    <mergeCell ref="BD673:BI673"/>
    <mergeCell ref="BJ673:BO673"/>
    <mergeCell ref="BV674:CA674"/>
    <mergeCell ref="B675:G675"/>
    <mergeCell ref="H675:M675"/>
    <mergeCell ref="N675:S675"/>
    <mergeCell ref="T675:Y675"/>
    <mergeCell ref="Z675:AE675"/>
    <mergeCell ref="BV673:CA673"/>
    <mergeCell ref="B674:G674"/>
    <mergeCell ref="H674:M674"/>
    <mergeCell ref="N674:S674"/>
    <mergeCell ref="T674:Y674"/>
    <mergeCell ref="Z674:AE674"/>
    <mergeCell ref="AL674:AQ674"/>
    <mergeCell ref="AR674:AW674"/>
    <mergeCell ref="AX674:BC674"/>
    <mergeCell ref="BD674:BI674"/>
    <mergeCell ref="BP686:BU686"/>
    <mergeCell ref="BP685:BU685"/>
    <mergeCell ref="T683:Y683"/>
    <mergeCell ref="Z683:AE683"/>
    <mergeCell ref="AF683:AK683"/>
    <mergeCell ref="AL683:AQ683"/>
    <mergeCell ref="AR683:AW683"/>
    <mergeCell ref="BJ684:BO684"/>
    <mergeCell ref="BP684:BU684"/>
    <mergeCell ref="BJ683:BO683"/>
    <mergeCell ref="BP682:BU682"/>
    <mergeCell ref="BV682:CA682"/>
    <mergeCell ref="BD682:BI682"/>
    <mergeCell ref="BJ682:BO682"/>
    <mergeCell ref="AX676:BC676"/>
    <mergeCell ref="AX677:BC677"/>
    <mergeCell ref="AX681:BC681"/>
    <mergeCell ref="BD681:BI681"/>
    <mergeCell ref="BJ681:BO681"/>
    <mergeCell ref="BP681:BU681"/>
    <mergeCell ref="AF681:AK681"/>
    <mergeCell ref="AL681:AQ681"/>
    <mergeCell ref="AR681:AW681"/>
    <mergeCell ref="AF680:AK680"/>
    <mergeCell ref="BV681:CA681"/>
    <mergeCell ref="B682:G682"/>
    <mergeCell ref="H682:M682"/>
    <mergeCell ref="N682:S682"/>
    <mergeCell ref="T682:Y682"/>
    <mergeCell ref="Z682:AE682"/>
    <mergeCell ref="BJ680:BO680"/>
    <mergeCell ref="AX679:BC679"/>
    <mergeCell ref="BD679:BI679"/>
    <mergeCell ref="BJ679:BO679"/>
    <mergeCell ref="BV680:CA680"/>
    <mergeCell ref="B681:G681"/>
    <mergeCell ref="H681:M681"/>
    <mergeCell ref="N681:S681"/>
    <mergeCell ref="T681:Y681"/>
    <mergeCell ref="Z681:AE681"/>
    <mergeCell ref="BV679:CA679"/>
    <mergeCell ref="B680:G680"/>
    <mergeCell ref="H680:M680"/>
    <mergeCell ref="N680:S680"/>
    <mergeCell ref="T680:Y680"/>
    <mergeCell ref="Z680:AE680"/>
    <mergeCell ref="AL680:AQ680"/>
    <mergeCell ref="AR680:AW680"/>
    <mergeCell ref="AX680:BC680"/>
    <mergeCell ref="BD680:BI680"/>
    <mergeCell ref="BP677:BU677"/>
    <mergeCell ref="BV678:CA678"/>
    <mergeCell ref="B679:G679"/>
    <mergeCell ref="H679:M679"/>
    <mergeCell ref="N679:S679"/>
    <mergeCell ref="T679:Y679"/>
    <mergeCell ref="Z679:AE679"/>
    <mergeCell ref="AF679:AK679"/>
    <mergeCell ref="AL679:AQ679"/>
    <mergeCell ref="AR679:AW679"/>
    <mergeCell ref="B677:G677"/>
    <mergeCell ref="H677:M677"/>
    <mergeCell ref="N677:S677"/>
    <mergeCell ref="AR678:AW678"/>
    <mergeCell ref="AX682:BC682"/>
    <mergeCell ref="AX683:BC683"/>
    <mergeCell ref="AX687:BC687"/>
    <mergeCell ref="BD687:BI687"/>
    <mergeCell ref="BJ687:BO687"/>
    <mergeCell ref="BP687:BU687"/>
    <mergeCell ref="AF687:AK687"/>
    <mergeCell ref="AL687:AQ687"/>
    <mergeCell ref="AR687:AW687"/>
    <mergeCell ref="AF686:AK686"/>
    <mergeCell ref="BV687:CA687"/>
    <mergeCell ref="B688:G688"/>
    <mergeCell ref="H688:M688"/>
    <mergeCell ref="N688:S688"/>
    <mergeCell ref="T688:Y688"/>
    <mergeCell ref="Z688:AE688"/>
    <mergeCell ref="BJ686:BO686"/>
    <mergeCell ref="AX685:BC685"/>
    <mergeCell ref="BD685:BI685"/>
    <mergeCell ref="BJ685:BO685"/>
    <mergeCell ref="BV686:CA686"/>
    <mergeCell ref="B687:G687"/>
    <mergeCell ref="H687:M687"/>
    <mergeCell ref="N687:S687"/>
    <mergeCell ref="T687:Y687"/>
    <mergeCell ref="Z687:AE687"/>
    <mergeCell ref="BV685:CA685"/>
    <mergeCell ref="B686:G686"/>
    <mergeCell ref="H686:M686"/>
    <mergeCell ref="N686:S686"/>
    <mergeCell ref="T686:Y686"/>
    <mergeCell ref="Z686:AE686"/>
    <mergeCell ref="AL686:AQ686"/>
    <mergeCell ref="AR686:AW686"/>
    <mergeCell ref="AX686:BC686"/>
    <mergeCell ref="BD686:BI686"/>
    <mergeCell ref="BP683:BU683"/>
    <mergeCell ref="BV684:CA684"/>
    <mergeCell ref="B685:G685"/>
    <mergeCell ref="H685:M685"/>
    <mergeCell ref="N685:S685"/>
    <mergeCell ref="T685:Y685"/>
    <mergeCell ref="Z685:AE685"/>
    <mergeCell ref="AF685:AK685"/>
    <mergeCell ref="AL685:AQ685"/>
    <mergeCell ref="AR685:AW685"/>
    <mergeCell ref="B683:G683"/>
    <mergeCell ref="H683:M683"/>
    <mergeCell ref="N683:S683"/>
    <mergeCell ref="AR684:AW684"/>
    <mergeCell ref="AX684:BC684"/>
    <mergeCell ref="BD684:BI684"/>
    <mergeCell ref="BD683:BI683"/>
    <mergeCell ref="AL684:AQ684"/>
    <mergeCell ref="AF682:AK682"/>
    <mergeCell ref="AL682:AQ682"/>
    <mergeCell ref="AR682:AW682"/>
    <mergeCell ref="BV683:CA683"/>
    <mergeCell ref="B684:G684"/>
    <mergeCell ref="H684:M684"/>
    <mergeCell ref="N684:S684"/>
    <mergeCell ref="T684:Y684"/>
    <mergeCell ref="Z684:AE684"/>
    <mergeCell ref="AF684:AK684"/>
    <mergeCell ref="BP689:BU689"/>
    <mergeCell ref="BV690:CA690"/>
    <mergeCell ref="B691:G691"/>
    <mergeCell ref="H691:M691"/>
    <mergeCell ref="N691:S691"/>
    <mergeCell ref="T691:Y691"/>
    <mergeCell ref="Z691:AE691"/>
    <mergeCell ref="AF691:AK691"/>
    <mergeCell ref="AL691:AQ691"/>
    <mergeCell ref="AR691:AW691"/>
    <mergeCell ref="B689:G689"/>
    <mergeCell ref="H689:M689"/>
    <mergeCell ref="N689:S689"/>
    <mergeCell ref="AR690:AW690"/>
    <mergeCell ref="AX690:BC690"/>
    <mergeCell ref="BD690:BI690"/>
    <mergeCell ref="BD689:BI689"/>
    <mergeCell ref="AL690:AQ690"/>
    <mergeCell ref="AF688:AK688"/>
    <mergeCell ref="AL688:AQ688"/>
    <mergeCell ref="AR688:AW688"/>
    <mergeCell ref="BV689:CA689"/>
    <mergeCell ref="B690:G690"/>
    <mergeCell ref="H690:M690"/>
    <mergeCell ref="N690:S690"/>
    <mergeCell ref="T690:Y690"/>
    <mergeCell ref="Z690:AE690"/>
    <mergeCell ref="AF690:AK690"/>
    <mergeCell ref="BP692:BU692"/>
    <mergeCell ref="BP691:BU691"/>
    <mergeCell ref="T689:Y689"/>
    <mergeCell ref="Z689:AE689"/>
    <mergeCell ref="AF689:AK689"/>
    <mergeCell ref="AL689:AQ689"/>
    <mergeCell ref="AR689:AW689"/>
    <mergeCell ref="BJ690:BO690"/>
    <mergeCell ref="BP690:BU690"/>
    <mergeCell ref="BJ689:BO689"/>
    <mergeCell ref="BP688:BU688"/>
    <mergeCell ref="BV688:CA688"/>
    <mergeCell ref="BD688:BI688"/>
    <mergeCell ref="BJ688:BO688"/>
    <mergeCell ref="AX696:BC696"/>
    <mergeCell ref="BD696:BI696"/>
    <mergeCell ref="BD695:BI695"/>
    <mergeCell ref="AL696:AQ696"/>
    <mergeCell ref="AF694:AK694"/>
    <mergeCell ref="AL694:AQ694"/>
    <mergeCell ref="AR694:AW694"/>
    <mergeCell ref="BV695:CA695"/>
    <mergeCell ref="B696:G696"/>
    <mergeCell ref="H696:M696"/>
    <mergeCell ref="N696:S696"/>
    <mergeCell ref="T696:Y696"/>
    <mergeCell ref="Z696:AE696"/>
    <mergeCell ref="AF696:AK696"/>
    <mergeCell ref="BP698:BU698"/>
    <mergeCell ref="BP697:BU697"/>
    <mergeCell ref="T695:Y695"/>
    <mergeCell ref="Z695:AE695"/>
    <mergeCell ref="AF695:AK695"/>
    <mergeCell ref="AL695:AQ695"/>
    <mergeCell ref="AR695:AW695"/>
    <mergeCell ref="BJ696:BO696"/>
    <mergeCell ref="BP696:BU696"/>
    <mergeCell ref="BJ695:BO695"/>
    <mergeCell ref="BP694:BU694"/>
    <mergeCell ref="BV694:CA694"/>
    <mergeCell ref="BD694:BI694"/>
    <mergeCell ref="BJ694:BO694"/>
    <mergeCell ref="AX688:BC688"/>
    <mergeCell ref="AX689:BC689"/>
    <mergeCell ref="AX693:BC693"/>
    <mergeCell ref="BD693:BI693"/>
    <mergeCell ref="BJ693:BO693"/>
    <mergeCell ref="BP693:BU693"/>
    <mergeCell ref="AF693:AK693"/>
    <mergeCell ref="AL693:AQ693"/>
    <mergeCell ref="AR693:AW693"/>
    <mergeCell ref="AF692:AK692"/>
    <mergeCell ref="BV693:CA693"/>
    <mergeCell ref="B694:G694"/>
    <mergeCell ref="H694:M694"/>
    <mergeCell ref="N694:S694"/>
    <mergeCell ref="T694:Y694"/>
    <mergeCell ref="Z694:AE694"/>
    <mergeCell ref="BJ692:BO692"/>
    <mergeCell ref="AX691:BC691"/>
    <mergeCell ref="BD691:BI691"/>
    <mergeCell ref="BJ691:BO691"/>
    <mergeCell ref="BV692:CA692"/>
    <mergeCell ref="B693:G693"/>
    <mergeCell ref="H693:M693"/>
    <mergeCell ref="N693:S693"/>
    <mergeCell ref="T693:Y693"/>
    <mergeCell ref="Z693:AE693"/>
    <mergeCell ref="BV691:CA691"/>
    <mergeCell ref="B692:G692"/>
    <mergeCell ref="H692:M692"/>
    <mergeCell ref="N692:S692"/>
    <mergeCell ref="T692:Y692"/>
    <mergeCell ref="Z692:AE692"/>
    <mergeCell ref="AL692:AQ692"/>
    <mergeCell ref="AR692:AW692"/>
    <mergeCell ref="AX692:BC692"/>
    <mergeCell ref="BD692:BI692"/>
    <mergeCell ref="BP704:BU704"/>
    <mergeCell ref="BP703:BU703"/>
    <mergeCell ref="T701:Y701"/>
    <mergeCell ref="Z701:AE701"/>
    <mergeCell ref="AF701:AK701"/>
    <mergeCell ref="AL701:AQ701"/>
    <mergeCell ref="AR701:AW701"/>
    <mergeCell ref="BJ702:BO702"/>
    <mergeCell ref="BP702:BU702"/>
    <mergeCell ref="BJ701:BO701"/>
    <mergeCell ref="BP700:BU700"/>
    <mergeCell ref="BV700:CA700"/>
    <mergeCell ref="BD700:BI700"/>
    <mergeCell ref="BJ700:BO700"/>
    <mergeCell ref="AX694:BC694"/>
    <mergeCell ref="AX695:BC695"/>
    <mergeCell ref="AX699:BC699"/>
    <mergeCell ref="BD699:BI699"/>
    <mergeCell ref="BJ699:BO699"/>
    <mergeCell ref="BP699:BU699"/>
    <mergeCell ref="AF699:AK699"/>
    <mergeCell ref="AL699:AQ699"/>
    <mergeCell ref="AR699:AW699"/>
    <mergeCell ref="AF698:AK698"/>
    <mergeCell ref="BV699:CA699"/>
    <mergeCell ref="B700:G700"/>
    <mergeCell ref="H700:M700"/>
    <mergeCell ref="N700:S700"/>
    <mergeCell ref="T700:Y700"/>
    <mergeCell ref="Z700:AE700"/>
    <mergeCell ref="BJ698:BO698"/>
    <mergeCell ref="AX697:BC697"/>
    <mergeCell ref="BD697:BI697"/>
    <mergeCell ref="BJ697:BO697"/>
    <mergeCell ref="BV698:CA698"/>
    <mergeCell ref="B699:G699"/>
    <mergeCell ref="H699:M699"/>
    <mergeCell ref="N699:S699"/>
    <mergeCell ref="T699:Y699"/>
    <mergeCell ref="Z699:AE699"/>
    <mergeCell ref="BV697:CA697"/>
    <mergeCell ref="B698:G698"/>
    <mergeCell ref="H698:M698"/>
    <mergeCell ref="N698:S698"/>
    <mergeCell ref="T698:Y698"/>
    <mergeCell ref="Z698:AE698"/>
    <mergeCell ref="AL698:AQ698"/>
    <mergeCell ref="AR698:AW698"/>
    <mergeCell ref="AX698:BC698"/>
    <mergeCell ref="BD698:BI698"/>
    <mergeCell ref="BP695:BU695"/>
    <mergeCell ref="BV696:CA696"/>
    <mergeCell ref="B697:G697"/>
    <mergeCell ref="H697:M697"/>
    <mergeCell ref="N697:S697"/>
    <mergeCell ref="T697:Y697"/>
    <mergeCell ref="Z697:AE697"/>
    <mergeCell ref="AF697:AK697"/>
    <mergeCell ref="AL697:AQ697"/>
    <mergeCell ref="AR697:AW697"/>
    <mergeCell ref="B695:G695"/>
    <mergeCell ref="H695:M695"/>
    <mergeCell ref="N695:S695"/>
    <mergeCell ref="AR696:AW696"/>
    <mergeCell ref="AX700:BC700"/>
    <mergeCell ref="AX701:BC701"/>
    <mergeCell ref="AX705:BC705"/>
    <mergeCell ref="BD705:BI705"/>
    <mergeCell ref="BJ705:BO705"/>
    <mergeCell ref="BP705:BU705"/>
    <mergeCell ref="AF705:AK705"/>
    <mergeCell ref="AL705:AQ705"/>
    <mergeCell ref="AR705:AW705"/>
    <mergeCell ref="AF704:AK704"/>
    <mergeCell ref="BV705:CA705"/>
    <mergeCell ref="B706:G706"/>
    <mergeCell ref="H706:M706"/>
    <mergeCell ref="N706:S706"/>
    <mergeCell ref="T706:Y706"/>
    <mergeCell ref="Z706:AE706"/>
    <mergeCell ref="BJ704:BO704"/>
    <mergeCell ref="AX703:BC703"/>
    <mergeCell ref="BD703:BI703"/>
    <mergeCell ref="BJ703:BO703"/>
    <mergeCell ref="BV704:CA704"/>
    <mergeCell ref="B705:G705"/>
    <mergeCell ref="H705:M705"/>
    <mergeCell ref="N705:S705"/>
    <mergeCell ref="T705:Y705"/>
    <mergeCell ref="Z705:AE705"/>
    <mergeCell ref="BV703:CA703"/>
    <mergeCell ref="B704:G704"/>
    <mergeCell ref="H704:M704"/>
    <mergeCell ref="N704:S704"/>
    <mergeCell ref="T704:Y704"/>
    <mergeCell ref="Z704:AE704"/>
    <mergeCell ref="AL704:AQ704"/>
    <mergeCell ref="AR704:AW704"/>
    <mergeCell ref="AX704:BC704"/>
    <mergeCell ref="BD704:BI704"/>
    <mergeCell ref="BP701:BU701"/>
    <mergeCell ref="BV702:CA702"/>
    <mergeCell ref="B703:G703"/>
    <mergeCell ref="H703:M703"/>
    <mergeCell ref="N703:S703"/>
    <mergeCell ref="T703:Y703"/>
    <mergeCell ref="Z703:AE703"/>
    <mergeCell ref="AF703:AK703"/>
    <mergeCell ref="AL703:AQ703"/>
    <mergeCell ref="AR703:AW703"/>
    <mergeCell ref="B701:G701"/>
    <mergeCell ref="H701:M701"/>
    <mergeCell ref="N701:S701"/>
    <mergeCell ref="AR702:AW702"/>
    <mergeCell ref="AX702:BC702"/>
    <mergeCell ref="BD702:BI702"/>
    <mergeCell ref="BD701:BI701"/>
    <mergeCell ref="AL702:AQ702"/>
    <mergeCell ref="AF700:AK700"/>
    <mergeCell ref="AL700:AQ700"/>
    <mergeCell ref="AR700:AW700"/>
    <mergeCell ref="BV701:CA701"/>
    <mergeCell ref="B702:G702"/>
    <mergeCell ref="H702:M702"/>
    <mergeCell ref="N702:S702"/>
    <mergeCell ref="T702:Y702"/>
    <mergeCell ref="Z702:AE702"/>
    <mergeCell ref="AF702:AK702"/>
    <mergeCell ref="BP707:BU707"/>
    <mergeCell ref="BV708:CA708"/>
    <mergeCell ref="B709:G709"/>
    <mergeCell ref="H709:M709"/>
    <mergeCell ref="N709:S709"/>
    <mergeCell ref="T709:Y709"/>
    <mergeCell ref="Z709:AE709"/>
    <mergeCell ref="AF709:AK709"/>
    <mergeCell ref="AL709:AQ709"/>
    <mergeCell ref="AR709:AW709"/>
    <mergeCell ref="B707:G707"/>
    <mergeCell ref="H707:M707"/>
    <mergeCell ref="N707:S707"/>
    <mergeCell ref="AR708:AW708"/>
    <mergeCell ref="AX708:BC708"/>
    <mergeCell ref="BD708:BI708"/>
    <mergeCell ref="BD707:BI707"/>
    <mergeCell ref="AL708:AQ708"/>
    <mergeCell ref="AF706:AK706"/>
    <mergeCell ref="AL706:AQ706"/>
    <mergeCell ref="AR706:AW706"/>
    <mergeCell ref="BV707:CA707"/>
    <mergeCell ref="B708:G708"/>
    <mergeCell ref="H708:M708"/>
    <mergeCell ref="N708:S708"/>
    <mergeCell ref="T708:Y708"/>
    <mergeCell ref="Z708:AE708"/>
    <mergeCell ref="AF708:AK708"/>
    <mergeCell ref="BP710:BU710"/>
    <mergeCell ref="BP709:BU709"/>
    <mergeCell ref="T707:Y707"/>
    <mergeCell ref="Z707:AE707"/>
    <mergeCell ref="AF707:AK707"/>
    <mergeCell ref="AL707:AQ707"/>
    <mergeCell ref="AR707:AW707"/>
    <mergeCell ref="BJ708:BO708"/>
    <mergeCell ref="BP708:BU708"/>
    <mergeCell ref="BJ707:BO707"/>
    <mergeCell ref="BP706:BU706"/>
    <mergeCell ref="BV706:CA706"/>
    <mergeCell ref="BD706:BI706"/>
    <mergeCell ref="BJ706:BO706"/>
    <mergeCell ref="AX714:BC714"/>
    <mergeCell ref="BD714:BI714"/>
    <mergeCell ref="BD713:BI713"/>
    <mergeCell ref="AL714:AQ714"/>
    <mergeCell ref="AF712:AK712"/>
    <mergeCell ref="AL712:AQ712"/>
    <mergeCell ref="AR712:AW712"/>
    <mergeCell ref="BV713:CA713"/>
    <mergeCell ref="B714:G714"/>
    <mergeCell ref="H714:M714"/>
    <mergeCell ref="N714:S714"/>
    <mergeCell ref="T714:Y714"/>
    <mergeCell ref="Z714:AE714"/>
    <mergeCell ref="AF714:AK714"/>
    <mergeCell ref="BP716:BU716"/>
    <mergeCell ref="BP715:BU715"/>
    <mergeCell ref="T713:Y713"/>
    <mergeCell ref="Z713:AE713"/>
    <mergeCell ref="AF713:AK713"/>
    <mergeCell ref="AL713:AQ713"/>
    <mergeCell ref="AR713:AW713"/>
    <mergeCell ref="BJ714:BO714"/>
    <mergeCell ref="BP714:BU714"/>
    <mergeCell ref="BJ713:BO713"/>
    <mergeCell ref="BP712:BU712"/>
    <mergeCell ref="BV712:CA712"/>
    <mergeCell ref="BD712:BI712"/>
    <mergeCell ref="BJ712:BO712"/>
    <mergeCell ref="AX706:BC706"/>
    <mergeCell ref="AX707:BC707"/>
    <mergeCell ref="AX711:BC711"/>
    <mergeCell ref="BD711:BI711"/>
    <mergeCell ref="BJ711:BO711"/>
    <mergeCell ref="BP711:BU711"/>
    <mergeCell ref="AF711:AK711"/>
    <mergeCell ref="AL711:AQ711"/>
    <mergeCell ref="AR711:AW711"/>
    <mergeCell ref="AF710:AK710"/>
    <mergeCell ref="BV711:CA711"/>
    <mergeCell ref="B712:G712"/>
    <mergeCell ref="H712:M712"/>
    <mergeCell ref="N712:S712"/>
    <mergeCell ref="T712:Y712"/>
    <mergeCell ref="Z712:AE712"/>
    <mergeCell ref="BJ710:BO710"/>
    <mergeCell ref="AX709:BC709"/>
    <mergeCell ref="BD709:BI709"/>
    <mergeCell ref="BJ709:BO709"/>
    <mergeCell ref="BV710:CA710"/>
    <mergeCell ref="B711:G711"/>
    <mergeCell ref="H711:M711"/>
    <mergeCell ref="N711:S711"/>
    <mergeCell ref="T711:Y711"/>
    <mergeCell ref="Z711:AE711"/>
    <mergeCell ref="BV709:CA709"/>
    <mergeCell ref="B710:G710"/>
    <mergeCell ref="H710:M710"/>
    <mergeCell ref="N710:S710"/>
    <mergeCell ref="T710:Y710"/>
    <mergeCell ref="Z710:AE710"/>
    <mergeCell ref="AL710:AQ710"/>
    <mergeCell ref="AR710:AW710"/>
    <mergeCell ref="AX710:BC710"/>
    <mergeCell ref="BD710:BI710"/>
    <mergeCell ref="BP722:BU722"/>
    <mergeCell ref="BP721:BU721"/>
    <mergeCell ref="T719:Y719"/>
    <mergeCell ref="Z719:AE719"/>
    <mergeCell ref="AF719:AK719"/>
    <mergeCell ref="AL719:AQ719"/>
    <mergeCell ref="AR719:AW719"/>
    <mergeCell ref="BJ720:BO720"/>
    <mergeCell ref="BP720:BU720"/>
    <mergeCell ref="BJ719:BO719"/>
    <mergeCell ref="BP718:BU718"/>
    <mergeCell ref="BV718:CA718"/>
    <mergeCell ref="BD718:BI718"/>
    <mergeCell ref="BJ718:BO718"/>
    <mergeCell ref="AX712:BC712"/>
    <mergeCell ref="AX713:BC713"/>
    <mergeCell ref="AX717:BC717"/>
    <mergeCell ref="BD717:BI717"/>
    <mergeCell ref="BJ717:BO717"/>
    <mergeCell ref="BP717:BU717"/>
    <mergeCell ref="AF717:AK717"/>
    <mergeCell ref="AL717:AQ717"/>
    <mergeCell ref="AR717:AW717"/>
    <mergeCell ref="AF716:AK716"/>
    <mergeCell ref="BV717:CA717"/>
    <mergeCell ref="B718:G718"/>
    <mergeCell ref="H718:M718"/>
    <mergeCell ref="N718:S718"/>
    <mergeCell ref="T718:Y718"/>
    <mergeCell ref="Z718:AE718"/>
    <mergeCell ref="BJ716:BO716"/>
    <mergeCell ref="AX715:BC715"/>
    <mergeCell ref="BD715:BI715"/>
    <mergeCell ref="BJ715:BO715"/>
    <mergeCell ref="BV716:CA716"/>
    <mergeCell ref="B717:G717"/>
    <mergeCell ref="H717:M717"/>
    <mergeCell ref="N717:S717"/>
    <mergeCell ref="T717:Y717"/>
    <mergeCell ref="Z717:AE717"/>
    <mergeCell ref="BV715:CA715"/>
    <mergeCell ref="B716:G716"/>
    <mergeCell ref="H716:M716"/>
    <mergeCell ref="N716:S716"/>
    <mergeCell ref="T716:Y716"/>
    <mergeCell ref="Z716:AE716"/>
    <mergeCell ref="AL716:AQ716"/>
    <mergeCell ref="AR716:AW716"/>
    <mergeCell ref="AX716:BC716"/>
    <mergeCell ref="BD716:BI716"/>
    <mergeCell ref="BP713:BU713"/>
    <mergeCell ref="BV714:CA714"/>
    <mergeCell ref="B715:G715"/>
    <mergeCell ref="H715:M715"/>
    <mergeCell ref="N715:S715"/>
    <mergeCell ref="T715:Y715"/>
    <mergeCell ref="Z715:AE715"/>
    <mergeCell ref="AF715:AK715"/>
    <mergeCell ref="AL715:AQ715"/>
    <mergeCell ref="AR715:AW715"/>
    <mergeCell ref="B713:G713"/>
    <mergeCell ref="H713:M713"/>
    <mergeCell ref="N713:S713"/>
    <mergeCell ref="AR714:AW714"/>
    <mergeCell ref="AX718:BC718"/>
    <mergeCell ref="AX719:BC719"/>
    <mergeCell ref="AX723:BC723"/>
    <mergeCell ref="BD723:BI723"/>
    <mergeCell ref="BJ723:BO723"/>
    <mergeCell ref="BP723:BU723"/>
    <mergeCell ref="AF723:AK723"/>
    <mergeCell ref="AL723:AQ723"/>
    <mergeCell ref="AR723:AW723"/>
    <mergeCell ref="AF722:AK722"/>
    <mergeCell ref="BV723:CA723"/>
    <mergeCell ref="B724:G724"/>
    <mergeCell ref="H724:M724"/>
    <mergeCell ref="N724:S724"/>
    <mergeCell ref="T724:Y724"/>
    <mergeCell ref="Z724:AE724"/>
    <mergeCell ref="BJ722:BO722"/>
    <mergeCell ref="AX721:BC721"/>
    <mergeCell ref="BD721:BI721"/>
    <mergeCell ref="BJ721:BO721"/>
    <mergeCell ref="BV722:CA722"/>
    <mergeCell ref="B723:G723"/>
    <mergeCell ref="H723:M723"/>
    <mergeCell ref="N723:S723"/>
    <mergeCell ref="T723:Y723"/>
    <mergeCell ref="Z723:AE723"/>
    <mergeCell ref="BV721:CA721"/>
    <mergeCell ref="B722:G722"/>
    <mergeCell ref="H722:M722"/>
    <mergeCell ref="N722:S722"/>
    <mergeCell ref="T722:Y722"/>
    <mergeCell ref="Z722:AE722"/>
    <mergeCell ref="AL722:AQ722"/>
    <mergeCell ref="AR722:AW722"/>
    <mergeCell ref="AX722:BC722"/>
    <mergeCell ref="BD722:BI722"/>
    <mergeCell ref="BP719:BU719"/>
    <mergeCell ref="BV720:CA720"/>
    <mergeCell ref="B721:G721"/>
    <mergeCell ref="H721:M721"/>
    <mergeCell ref="N721:S721"/>
    <mergeCell ref="T721:Y721"/>
    <mergeCell ref="Z721:AE721"/>
    <mergeCell ref="AF721:AK721"/>
    <mergeCell ref="AL721:AQ721"/>
    <mergeCell ref="AR721:AW721"/>
    <mergeCell ref="B719:G719"/>
    <mergeCell ref="H719:M719"/>
    <mergeCell ref="N719:S719"/>
    <mergeCell ref="AR720:AW720"/>
    <mergeCell ref="AX720:BC720"/>
    <mergeCell ref="BD720:BI720"/>
    <mergeCell ref="BD719:BI719"/>
    <mergeCell ref="AL720:AQ720"/>
    <mergeCell ref="AF718:AK718"/>
    <mergeCell ref="AL718:AQ718"/>
    <mergeCell ref="AR718:AW718"/>
    <mergeCell ref="BV719:CA719"/>
    <mergeCell ref="B720:G720"/>
    <mergeCell ref="H720:M720"/>
    <mergeCell ref="N720:S720"/>
    <mergeCell ref="T720:Y720"/>
    <mergeCell ref="Z720:AE720"/>
    <mergeCell ref="AF720:AK720"/>
    <mergeCell ref="BP725:BU725"/>
    <mergeCell ref="BV726:CA726"/>
    <mergeCell ref="B727:G727"/>
    <mergeCell ref="H727:M727"/>
    <mergeCell ref="N727:S727"/>
    <mergeCell ref="T727:Y727"/>
    <mergeCell ref="Z727:AE727"/>
    <mergeCell ref="AF727:AK727"/>
    <mergeCell ref="AL727:AQ727"/>
    <mergeCell ref="AR727:AW727"/>
    <mergeCell ref="B725:G725"/>
    <mergeCell ref="H725:M725"/>
    <mergeCell ref="N725:S725"/>
    <mergeCell ref="AR726:AW726"/>
    <mergeCell ref="AX726:BC726"/>
    <mergeCell ref="BD726:BI726"/>
    <mergeCell ref="BD725:BI725"/>
    <mergeCell ref="AL726:AQ726"/>
    <mergeCell ref="AF724:AK724"/>
    <mergeCell ref="AL724:AQ724"/>
    <mergeCell ref="AR724:AW724"/>
    <mergeCell ref="BV725:CA725"/>
    <mergeCell ref="B726:G726"/>
    <mergeCell ref="H726:M726"/>
    <mergeCell ref="N726:S726"/>
    <mergeCell ref="T726:Y726"/>
    <mergeCell ref="Z726:AE726"/>
    <mergeCell ref="AF726:AK726"/>
    <mergeCell ref="BP728:BU728"/>
    <mergeCell ref="BP727:BU727"/>
    <mergeCell ref="T725:Y725"/>
    <mergeCell ref="Z725:AE725"/>
    <mergeCell ref="AF725:AK725"/>
    <mergeCell ref="AL725:AQ725"/>
    <mergeCell ref="AR725:AW725"/>
    <mergeCell ref="BJ726:BO726"/>
    <mergeCell ref="BP726:BU726"/>
    <mergeCell ref="BJ725:BO725"/>
    <mergeCell ref="BP724:BU724"/>
    <mergeCell ref="BV724:CA724"/>
    <mergeCell ref="BD724:BI724"/>
    <mergeCell ref="BJ724:BO724"/>
    <mergeCell ref="AX732:BC732"/>
    <mergeCell ref="BD732:BI732"/>
    <mergeCell ref="BD731:BI731"/>
    <mergeCell ref="AL732:AQ732"/>
    <mergeCell ref="AF730:AK730"/>
    <mergeCell ref="AL730:AQ730"/>
    <mergeCell ref="AR730:AW730"/>
    <mergeCell ref="BV731:CA731"/>
    <mergeCell ref="B732:G732"/>
    <mergeCell ref="H732:M732"/>
    <mergeCell ref="N732:S732"/>
    <mergeCell ref="T732:Y732"/>
    <mergeCell ref="Z732:AE732"/>
    <mergeCell ref="AF732:AK732"/>
    <mergeCell ref="BP734:BU734"/>
    <mergeCell ref="BP733:BU733"/>
    <mergeCell ref="T731:Y731"/>
    <mergeCell ref="Z731:AE731"/>
    <mergeCell ref="AF731:AK731"/>
    <mergeCell ref="AL731:AQ731"/>
    <mergeCell ref="AR731:AW731"/>
    <mergeCell ref="BJ732:BO732"/>
    <mergeCell ref="BP732:BU732"/>
    <mergeCell ref="BJ731:BO731"/>
    <mergeCell ref="BP730:BU730"/>
    <mergeCell ref="BV730:CA730"/>
    <mergeCell ref="BD730:BI730"/>
    <mergeCell ref="BJ730:BO730"/>
    <mergeCell ref="AX724:BC724"/>
    <mergeCell ref="AX725:BC725"/>
    <mergeCell ref="AX729:BC729"/>
    <mergeCell ref="BD729:BI729"/>
    <mergeCell ref="BJ729:BO729"/>
    <mergeCell ref="BP729:BU729"/>
    <mergeCell ref="AF729:AK729"/>
    <mergeCell ref="AL729:AQ729"/>
    <mergeCell ref="AR729:AW729"/>
    <mergeCell ref="AF728:AK728"/>
    <mergeCell ref="BV729:CA729"/>
    <mergeCell ref="B730:G730"/>
    <mergeCell ref="H730:M730"/>
    <mergeCell ref="N730:S730"/>
    <mergeCell ref="T730:Y730"/>
    <mergeCell ref="Z730:AE730"/>
    <mergeCell ref="BJ728:BO728"/>
    <mergeCell ref="AX727:BC727"/>
    <mergeCell ref="BD727:BI727"/>
    <mergeCell ref="BJ727:BO727"/>
    <mergeCell ref="BV728:CA728"/>
    <mergeCell ref="B729:G729"/>
    <mergeCell ref="H729:M729"/>
    <mergeCell ref="N729:S729"/>
    <mergeCell ref="T729:Y729"/>
    <mergeCell ref="Z729:AE729"/>
    <mergeCell ref="BV727:CA727"/>
    <mergeCell ref="B728:G728"/>
    <mergeCell ref="H728:M728"/>
    <mergeCell ref="N728:S728"/>
    <mergeCell ref="T728:Y728"/>
    <mergeCell ref="Z728:AE728"/>
    <mergeCell ref="AL728:AQ728"/>
    <mergeCell ref="AR728:AW728"/>
    <mergeCell ref="AX728:BC728"/>
    <mergeCell ref="BD728:BI728"/>
    <mergeCell ref="BP740:BU740"/>
    <mergeCell ref="BP739:BU739"/>
    <mergeCell ref="T737:Y737"/>
    <mergeCell ref="Z737:AE737"/>
    <mergeCell ref="AF737:AK737"/>
    <mergeCell ref="AL737:AQ737"/>
    <mergeCell ref="AR737:AW737"/>
    <mergeCell ref="BJ738:BO738"/>
    <mergeCell ref="BP738:BU738"/>
    <mergeCell ref="BJ737:BO737"/>
    <mergeCell ref="BP736:BU736"/>
    <mergeCell ref="BV736:CA736"/>
    <mergeCell ref="BD736:BI736"/>
    <mergeCell ref="BJ736:BO736"/>
    <mergeCell ref="AX730:BC730"/>
    <mergeCell ref="AX731:BC731"/>
    <mergeCell ref="AX735:BC735"/>
    <mergeCell ref="BD735:BI735"/>
    <mergeCell ref="BJ735:BO735"/>
    <mergeCell ref="BP735:BU735"/>
    <mergeCell ref="AF735:AK735"/>
    <mergeCell ref="AL735:AQ735"/>
    <mergeCell ref="AR735:AW735"/>
    <mergeCell ref="AF734:AK734"/>
    <mergeCell ref="BV735:CA735"/>
    <mergeCell ref="B736:G736"/>
    <mergeCell ref="H736:M736"/>
    <mergeCell ref="N736:S736"/>
    <mergeCell ref="T736:Y736"/>
    <mergeCell ref="Z736:AE736"/>
    <mergeCell ref="BJ734:BO734"/>
    <mergeCell ref="AX733:BC733"/>
    <mergeCell ref="BD733:BI733"/>
    <mergeCell ref="BJ733:BO733"/>
    <mergeCell ref="BV734:CA734"/>
    <mergeCell ref="B735:G735"/>
    <mergeCell ref="H735:M735"/>
    <mergeCell ref="N735:S735"/>
    <mergeCell ref="T735:Y735"/>
    <mergeCell ref="Z735:AE735"/>
    <mergeCell ref="BV733:CA733"/>
    <mergeCell ref="B734:G734"/>
    <mergeCell ref="H734:M734"/>
    <mergeCell ref="N734:S734"/>
    <mergeCell ref="T734:Y734"/>
    <mergeCell ref="Z734:AE734"/>
    <mergeCell ref="AL734:AQ734"/>
    <mergeCell ref="AR734:AW734"/>
    <mergeCell ref="AX734:BC734"/>
    <mergeCell ref="BD734:BI734"/>
    <mergeCell ref="BP731:BU731"/>
    <mergeCell ref="BV732:CA732"/>
    <mergeCell ref="B733:G733"/>
    <mergeCell ref="H733:M733"/>
    <mergeCell ref="N733:S733"/>
    <mergeCell ref="T733:Y733"/>
    <mergeCell ref="Z733:AE733"/>
    <mergeCell ref="AF733:AK733"/>
    <mergeCell ref="AL733:AQ733"/>
    <mergeCell ref="AR733:AW733"/>
    <mergeCell ref="B731:G731"/>
    <mergeCell ref="H731:M731"/>
    <mergeCell ref="N731:S731"/>
    <mergeCell ref="AR732:AW732"/>
    <mergeCell ref="AX736:BC736"/>
    <mergeCell ref="AX737:BC737"/>
    <mergeCell ref="AX741:BC741"/>
    <mergeCell ref="BD741:BI741"/>
    <mergeCell ref="BJ741:BO741"/>
    <mergeCell ref="BP741:BU741"/>
    <mergeCell ref="AF741:AK741"/>
    <mergeCell ref="AL741:AQ741"/>
    <mergeCell ref="AR741:AW741"/>
    <mergeCell ref="AF740:AK740"/>
    <mergeCell ref="BV741:CA741"/>
    <mergeCell ref="B742:G742"/>
    <mergeCell ref="H742:M742"/>
    <mergeCell ref="N742:S742"/>
    <mergeCell ref="T742:Y742"/>
    <mergeCell ref="Z742:AE742"/>
    <mergeCell ref="BJ740:BO740"/>
    <mergeCell ref="AX739:BC739"/>
    <mergeCell ref="BD739:BI739"/>
    <mergeCell ref="BJ739:BO739"/>
    <mergeCell ref="BV740:CA740"/>
    <mergeCell ref="B741:G741"/>
    <mergeCell ref="H741:M741"/>
    <mergeCell ref="N741:S741"/>
    <mergeCell ref="T741:Y741"/>
    <mergeCell ref="Z741:AE741"/>
    <mergeCell ref="BV739:CA739"/>
    <mergeCell ref="B740:G740"/>
    <mergeCell ref="H740:M740"/>
    <mergeCell ref="N740:S740"/>
    <mergeCell ref="T740:Y740"/>
    <mergeCell ref="Z740:AE740"/>
    <mergeCell ref="AL740:AQ740"/>
    <mergeCell ref="AR740:AW740"/>
    <mergeCell ref="AX740:BC740"/>
    <mergeCell ref="BD740:BI740"/>
    <mergeCell ref="BP737:BU737"/>
    <mergeCell ref="BV738:CA738"/>
    <mergeCell ref="B739:G739"/>
    <mergeCell ref="H739:M739"/>
    <mergeCell ref="N739:S739"/>
    <mergeCell ref="T739:Y739"/>
    <mergeCell ref="Z739:AE739"/>
    <mergeCell ref="AF739:AK739"/>
    <mergeCell ref="AL739:AQ739"/>
    <mergeCell ref="AR739:AW739"/>
    <mergeCell ref="B737:G737"/>
    <mergeCell ref="H737:M737"/>
    <mergeCell ref="N737:S737"/>
    <mergeCell ref="AR738:AW738"/>
    <mergeCell ref="AX738:BC738"/>
    <mergeCell ref="BD738:BI738"/>
    <mergeCell ref="BD737:BI737"/>
    <mergeCell ref="AL738:AQ738"/>
    <mergeCell ref="AF736:AK736"/>
    <mergeCell ref="AL736:AQ736"/>
    <mergeCell ref="AR736:AW736"/>
    <mergeCell ref="BV737:CA737"/>
    <mergeCell ref="B738:G738"/>
    <mergeCell ref="H738:M738"/>
    <mergeCell ref="N738:S738"/>
    <mergeCell ref="T738:Y738"/>
    <mergeCell ref="Z738:AE738"/>
    <mergeCell ref="AF738:AK738"/>
    <mergeCell ref="BP743:BU743"/>
    <mergeCell ref="BV744:CA744"/>
    <mergeCell ref="B745:G745"/>
    <mergeCell ref="H745:M745"/>
    <mergeCell ref="N745:S745"/>
    <mergeCell ref="T745:Y745"/>
    <mergeCell ref="Z745:AE745"/>
    <mergeCell ref="AF745:AK745"/>
    <mergeCell ref="AL745:AQ745"/>
    <mergeCell ref="AR745:AW745"/>
    <mergeCell ref="B743:G743"/>
    <mergeCell ref="H743:M743"/>
    <mergeCell ref="N743:S743"/>
    <mergeCell ref="AR744:AW744"/>
    <mergeCell ref="AX744:BC744"/>
    <mergeCell ref="BD744:BI744"/>
    <mergeCell ref="BD743:BI743"/>
    <mergeCell ref="AL744:AQ744"/>
    <mergeCell ref="AF742:AK742"/>
    <mergeCell ref="AL742:AQ742"/>
    <mergeCell ref="AR742:AW742"/>
    <mergeCell ref="BV743:CA743"/>
    <mergeCell ref="B744:G744"/>
    <mergeCell ref="H744:M744"/>
    <mergeCell ref="N744:S744"/>
    <mergeCell ref="T744:Y744"/>
    <mergeCell ref="Z744:AE744"/>
    <mergeCell ref="AF744:AK744"/>
    <mergeCell ref="BP746:BU746"/>
    <mergeCell ref="BP745:BU745"/>
    <mergeCell ref="T743:Y743"/>
    <mergeCell ref="Z743:AE743"/>
    <mergeCell ref="AF743:AK743"/>
    <mergeCell ref="AL743:AQ743"/>
    <mergeCell ref="AR743:AW743"/>
    <mergeCell ref="BJ744:BO744"/>
    <mergeCell ref="BP744:BU744"/>
    <mergeCell ref="BJ743:BO743"/>
    <mergeCell ref="BP742:BU742"/>
    <mergeCell ref="BV742:CA742"/>
    <mergeCell ref="BD742:BI742"/>
    <mergeCell ref="BJ742:BO742"/>
    <mergeCell ref="AX750:BC750"/>
    <mergeCell ref="BD750:BI750"/>
    <mergeCell ref="BD749:BI749"/>
    <mergeCell ref="AL750:AQ750"/>
    <mergeCell ref="AF748:AK748"/>
    <mergeCell ref="AL748:AQ748"/>
    <mergeCell ref="AR748:AW748"/>
    <mergeCell ref="BV749:CA749"/>
    <mergeCell ref="B750:G750"/>
    <mergeCell ref="H750:M750"/>
    <mergeCell ref="N750:S750"/>
    <mergeCell ref="T750:Y750"/>
    <mergeCell ref="Z750:AE750"/>
    <mergeCell ref="AF750:AK750"/>
    <mergeCell ref="BP752:BU752"/>
    <mergeCell ref="BP751:BU751"/>
    <mergeCell ref="T749:Y749"/>
    <mergeCell ref="Z749:AE749"/>
    <mergeCell ref="AF749:AK749"/>
    <mergeCell ref="AL749:AQ749"/>
    <mergeCell ref="AR749:AW749"/>
    <mergeCell ref="BJ750:BO750"/>
    <mergeCell ref="BP750:BU750"/>
    <mergeCell ref="BJ749:BO749"/>
    <mergeCell ref="BP748:BU748"/>
    <mergeCell ref="BV748:CA748"/>
    <mergeCell ref="BD748:BI748"/>
    <mergeCell ref="BJ748:BO748"/>
    <mergeCell ref="AX742:BC742"/>
    <mergeCell ref="AX743:BC743"/>
    <mergeCell ref="AX747:BC747"/>
    <mergeCell ref="BD747:BI747"/>
    <mergeCell ref="BJ747:BO747"/>
    <mergeCell ref="BP747:BU747"/>
    <mergeCell ref="AF747:AK747"/>
    <mergeCell ref="AL747:AQ747"/>
    <mergeCell ref="AR747:AW747"/>
    <mergeCell ref="AF746:AK746"/>
    <mergeCell ref="BV747:CA747"/>
    <mergeCell ref="B748:G748"/>
    <mergeCell ref="H748:M748"/>
    <mergeCell ref="N748:S748"/>
    <mergeCell ref="T748:Y748"/>
    <mergeCell ref="Z748:AE748"/>
    <mergeCell ref="BJ746:BO746"/>
    <mergeCell ref="AX745:BC745"/>
    <mergeCell ref="BD745:BI745"/>
    <mergeCell ref="BJ745:BO745"/>
    <mergeCell ref="BV746:CA746"/>
    <mergeCell ref="B747:G747"/>
    <mergeCell ref="H747:M747"/>
    <mergeCell ref="N747:S747"/>
    <mergeCell ref="T747:Y747"/>
    <mergeCell ref="Z747:AE747"/>
    <mergeCell ref="BV745:CA745"/>
    <mergeCell ref="B746:G746"/>
    <mergeCell ref="H746:M746"/>
    <mergeCell ref="N746:S746"/>
    <mergeCell ref="T746:Y746"/>
    <mergeCell ref="Z746:AE746"/>
    <mergeCell ref="AL746:AQ746"/>
    <mergeCell ref="AR746:AW746"/>
    <mergeCell ref="AX746:BC746"/>
    <mergeCell ref="BD746:BI746"/>
    <mergeCell ref="BP758:BU758"/>
    <mergeCell ref="BP757:BU757"/>
    <mergeCell ref="T755:Y755"/>
    <mergeCell ref="Z755:AE755"/>
    <mergeCell ref="AF755:AK755"/>
    <mergeCell ref="AL755:AQ755"/>
    <mergeCell ref="AR755:AW755"/>
    <mergeCell ref="BJ756:BO756"/>
    <mergeCell ref="BP756:BU756"/>
    <mergeCell ref="BJ755:BO755"/>
    <mergeCell ref="BP754:BU754"/>
    <mergeCell ref="BV754:CA754"/>
    <mergeCell ref="BD754:BI754"/>
    <mergeCell ref="BJ754:BO754"/>
    <mergeCell ref="AX748:BC748"/>
    <mergeCell ref="AX749:BC749"/>
    <mergeCell ref="AX753:BC753"/>
    <mergeCell ref="BD753:BI753"/>
    <mergeCell ref="BJ753:BO753"/>
    <mergeCell ref="BP753:BU753"/>
    <mergeCell ref="AF753:AK753"/>
    <mergeCell ref="AL753:AQ753"/>
    <mergeCell ref="AR753:AW753"/>
    <mergeCell ref="AF752:AK752"/>
    <mergeCell ref="BV753:CA753"/>
    <mergeCell ref="B754:G754"/>
    <mergeCell ref="H754:M754"/>
    <mergeCell ref="N754:S754"/>
    <mergeCell ref="T754:Y754"/>
    <mergeCell ref="Z754:AE754"/>
    <mergeCell ref="BJ752:BO752"/>
    <mergeCell ref="AX751:BC751"/>
    <mergeCell ref="BD751:BI751"/>
    <mergeCell ref="BJ751:BO751"/>
    <mergeCell ref="BV752:CA752"/>
    <mergeCell ref="B753:G753"/>
    <mergeCell ref="H753:M753"/>
    <mergeCell ref="N753:S753"/>
    <mergeCell ref="T753:Y753"/>
    <mergeCell ref="Z753:AE753"/>
    <mergeCell ref="BV751:CA751"/>
    <mergeCell ref="B752:G752"/>
    <mergeCell ref="H752:M752"/>
    <mergeCell ref="N752:S752"/>
    <mergeCell ref="T752:Y752"/>
    <mergeCell ref="Z752:AE752"/>
    <mergeCell ref="AL752:AQ752"/>
    <mergeCell ref="AR752:AW752"/>
    <mergeCell ref="AX752:BC752"/>
    <mergeCell ref="BD752:BI752"/>
    <mergeCell ref="BP749:BU749"/>
    <mergeCell ref="BV750:CA750"/>
    <mergeCell ref="B751:G751"/>
    <mergeCell ref="H751:M751"/>
    <mergeCell ref="N751:S751"/>
    <mergeCell ref="T751:Y751"/>
    <mergeCell ref="Z751:AE751"/>
    <mergeCell ref="AF751:AK751"/>
    <mergeCell ref="AL751:AQ751"/>
    <mergeCell ref="AR751:AW751"/>
    <mergeCell ref="B749:G749"/>
    <mergeCell ref="H749:M749"/>
    <mergeCell ref="N749:S749"/>
    <mergeCell ref="AR750:AW750"/>
    <mergeCell ref="AX754:BC754"/>
    <mergeCell ref="AX755:BC755"/>
    <mergeCell ref="AX759:BC759"/>
    <mergeCell ref="BD759:BI759"/>
    <mergeCell ref="BJ759:BO759"/>
    <mergeCell ref="BP759:BU759"/>
    <mergeCell ref="AF759:AK759"/>
    <mergeCell ref="AL759:AQ759"/>
    <mergeCell ref="AR759:AW759"/>
    <mergeCell ref="AF758:AK758"/>
    <mergeCell ref="BV759:CA759"/>
    <mergeCell ref="B760:G760"/>
    <mergeCell ref="H760:M760"/>
    <mergeCell ref="N760:S760"/>
    <mergeCell ref="T760:Y760"/>
    <mergeCell ref="Z760:AE760"/>
    <mergeCell ref="BJ758:BO758"/>
    <mergeCell ref="AX757:BC757"/>
    <mergeCell ref="BD757:BI757"/>
    <mergeCell ref="BJ757:BO757"/>
    <mergeCell ref="BV758:CA758"/>
    <mergeCell ref="B759:G759"/>
    <mergeCell ref="H759:M759"/>
    <mergeCell ref="N759:S759"/>
    <mergeCell ref="T759:Y759"/>
    <mergeCell ref="Z759:AE759"/>
    <mergeCell ref="BV757:CA757"/>
    <mergeCell ref="B758:G758"/>
    <mergeCell ref="H758:M758"/>
    <mergeCell ref="N758:S758"/>
    <mergeCell ref="T758:Y758"/>
    <mergeCell ref="Z758:AE758"/>
    <mergeCell ref="AL758:AQ758"/>
    <mergeCell ref="AR758:AW758"/>
    <mergeCell ref="AX758:BC758"/>
    <mergeCell ref="BD758:BI758"/>
    <mergeCell ref="BP755:BU755"/>
    <mergeCell ref="BV756:CA756"/>
    <mergeCell ref="B757:G757"/>
    <mergeCell ref="H757:M757"/>
    <mergeCell ref="N757:S757"/>
    <mergeCell ref="T757:Y757"/>
    <mergeCell ref="Z757:AE757"/>
    <mergeCell ref="AF757:AK757"/>
    <mergeCell ref="AL757:AQ757"/>
    <mergeCell ref="AR757:AW757"/>
    <mergeCell ref="B755:G755"/>
    <mergeCell ref="H755:M755"/>
    <mergeCell ref="N755:S755"/>
    <mergeCell ref="AR756:AW756"/>
    <mergeCell ref="AX756:BC756"/>
    <mergeCell ref="BD756:BI756"/>
    <mergeCell ref="BD755:BI755"/>
    <mergeCell ref="AL756:AQ756"/>
    <mergeCell ref="AF754:AK754"/>
    <mergeCell ref="AL754:AQ754"/>
    <mergeCell ref="AR754:AW754"/>
    <mergeCell ref="BV755:CA755"/>
    <mergeCell ref="B756:G756"/>
    <mergeCell ref="H756:M756"/>
    <mergeCell ref="N756:S756"/>
    <mergeCell ref="T756:Y756"/>
    <mergeCell ref="Z756:AE756"/>
    <mergeCell ref="AF756:AK756"/>
    <mergeCell ref="Z763:AE763"/>
    <mergeCell ref="AF763:AK763"/>
    <mergeCell ref="AL763:AQ763"/>
    <mergeCell ref="AR763:AW763"/>
    <mergeCell ref="B761:G761"/>
    <mergeCell ref="H761:M761"/>
    <mergeCell ref="N761:S761"/>
    <mergeCell ref="AR762:AW762"/>
    <mergeCell ref="AX762:BC762"/>
    <mergeCell ref="BD762:BI762"/>
    <mergeCell ref="BD761:BI761"/>
    <mergeCell ref="AL762:AQ762"/>
    <mergeCell ref="AF760:AK760"/>
    <mergeCell ref="AL760:AQ760"/>
    <mergeCell ref="AR760:AW760"/>
    <mergeCell ref="BV761:CA761"/>
    <mergeCell ref="B762:G762"/>
    <mergeCell ref="H762:M762"/>
    <mergeCell ref="N762:S762"/>
    <mergeCell ref="T762:Y762"/>
    <mergeCell ref="Z762:AE762"/>
    <mergeCell ref="AF762:AK762"/>
    <mergeCell ref="BP764:BU764"/>
    <mergeCell ref="BP763:BU763"/>
    <mergeCell ref="T761:Y761"/>
    <mergeCell ref="Z761:AE761"/>
    <mergeCell ref="AF761:AK761"/>
    <mergeCell ref="AL761:AQ761"/>
    <mergeCell ref="AR761:AW761"/>
    <mergeCell ref="BJ762:BO762"/>
    <mergeCell ref="BP762:BU762"/>
    <mergeCell ref="BJ761:BO761"/>
    <mergeCell ref="BP760:BU760"/>
    <mergeCell ref="BV760:CA760"/>
    <mergeCell ref="BD760:BI760"/>
    <mergeCell ref="BJ760:BO760"/>
    <mergeCell ref="AR766:AW766"/>
    <mergeCell ref="BV767:CA767"/>
    <mergeCell ref="B768:G768"/>
    <mergeCell ref="H768:M768"/>
    <mergeCell ref="N768:S768"/>
    <mergeCell ref="T768:Y768"/>
    <mergeCell ref="Z768:AE768"/>
    <mergeCell ref="AF768:AK768"/>
    <mergeCell ref="BP770:BU770"/>
    <mergeCell ref="BP769:BU769"/>
    <mergeCell ref="T767:Y767"/>
    <mergeCell ref="Z767:AE767"/>
    <mergeCell ref="AF767:AK767"/>
    <mergeCell ref="AL767:AQ767"/>
    <mergeCell ref="AR767:AW767"/>
    <mergeCell ref="BJ768:BO768"/>
    <mergeCell ref="BP768:BU768"/>
    <mergeCell ref="BJ767:BO767"/>
    <mergeCell ref="BP766:BU766"/>
    <mergeCell ref="BV766:CA766"/>
    <mergeCell ref="BD766:BI766"/>
    <mergeCell ref="BJ766:BO766"/>
    <mergeCell ref="AX760:BC760"/>
    <mergeCell ref="AX761:BC761"/>
    <mergeCell ref="AX765:BC765"/>
    <mergeCell ref="BD765:BI765"/>
    <mergeCell ref="BJ765:BO765"/>
    <mergeCell ref="BP765:BU765"/>
    <mergeCell ref="AF765:AK765"/>
    <mergeCell ref="AL765:AQ765"/>
    <mergeCell ref="AR765:AW765"/>
    <mergeCell ref="AF764:AK764"/>
    <mergeCell ref="BV765:CA765"/>
    <mergeCell ref="B766:G766"/>
    <mergeCell ref="H766:M766"/>
    <mergeCell ref="N766:S766"/>
    <mergeCell ref="T766:Y766"/>
    <mergeCell ref="Z766:AE766"/>
    <mergeCell ref="BJ764:BO764"/>
    <mergeCell ref="AX763:BC763"/>
    <mergeCell ref="BD763:BI763"/>
    <mergeCell ref="BJ763:BO763"/>
    <mergeCell ref="BV764:CA764"/>
    <mergeCell ref="B765:G765"/>
    <mergeCell ref="H765:M765"/>
    <mergeCell ref="N765:S765"/>
    <mergeCell ref="T765:Y765"/>
    <mergeCell ref="Z765:AE765"/>
    <mergeCell ref="BV763:CA763"/>
    <mergeCell ref="B764:G764"/>
    <mergeCell ref="H764:M764"/>
    <mergeCell ref="N764:S764"/>
    <mergeCell ref="T764:Y764"/>
    <mergeCell ref="Z764:AE764"/>
    <mergeCell ref="AL764:AQ764"/>
    <mergeCell ref="AR764:AW764"/>
    <mergeCell ref="AX764:BC764"/>
    <mergeCell ref="BD764:BI764"/>
    <mergeCell ref="BP761:BU761"/>
    <mergeCell ref="BV762:CA762"/>
    <mergeCell ref="B763:G763"/>
    <mergeCell ref="H763:M763"/>
    <mergeCell ref="N763:S763"/>
    <mergeCell ref="T763:Y763"/>
    <mergeCell ref="BP772:BU772"/>
    <mergeCell ref="BV772:CA772"/>
    <mergeCell ref="BD772:BI772"/>
    <mergeCell ref="BJ772:BO772"/>
    <mergeCell ref="AX766:BC766"/>
    <mergeCell ref="AX767:BC767"/>
    <mergeCell ref="AX771:BC771"/>
    <mergeCell ref="BD771:BI771"/>
    <mergeCell ref="BJ771:BO771"/>
    <mergeCell ref="BP771:BU771"/>
    <mergeCell ref="AF771:AK771"/>
    <mergeCell ref="AL771:AQ771"/>
    <mergeCell ref="AR771:AW771"/>
    <mergeCell ref="AF770:AK770"/>
    <mergeCell ref="BV771:CA771"/>
    <mergeCell ref="B772:G772"/>
    <mergeCell ref="H772:M772"/>
    <mergeCell ref="N772:S772"/>
    <mergeCell ref="T772:Y772"/>
    <mergeCell ref="Z772:AE772"/>
    <mergeCell ref="BJ770:BO770"/>
    <mergeCell ref="AX769:BC769"/>
    <mergeCell ref="BD769:BI769"/>
    <mergeCell ref="BJ769:BO769"/>
    <mergeCell ref="BV770:CA770"/>
    <mergeCell ref="B771:G771"/>
    <mergeCell ref="H771:M771"/>
    <mergeCell ref="N771:S771"/>
    <mergeCell ref="T771:Y771"/>
    <mergeCell ref="Z771:AE771"/>
    <mergeCell ref="BV769:CA769"/>
    <mergeCell ref="B770:G770"/>
    <mergeCell ref="H770:M770"/>
    <mergeCell ref="N770:S770"/>
    <mergeCell ref="T770:Y770"/>
    <mergeCell ref="Z770:AE770"/>
    <mergeCell ref="AL770:AQ770"/>
    <mergeCell ref="AR770:AW770"/>
    <mergeCell ref="AX770:BC770"/>
    <mergeCell ref="BD770:BI770"/>
    <mergeCell ref="AF772:AK772"/>
    <mergeCell ref="AL772:AQ772"/>
    <mergeCell ref="AR772:AW772"/>
    <mergeCell ref="AX772:BC772"/>
    <mergeCell ref="BP767:BU767"/>
    <mergeCell ref="BV768:CA768"/>
    <mergeCell ref="B769:G769"/>
    <mergeCell ref="H769:M769"/>
    <mergeCell ref="N769:S769"/>
    <mergeCell ref="T769:Y769"/>
    <mergeCell ref="Z769:AE769"/>
    <mergeCell ref="AF769:AK769"/>
    <mergeCell ref="AL769:AQ769"/>
    <mergeCell ref="AR769:AW769"/>
    <mergeCell ref="B767:G767"/>
    <mergeCell ref="H767:M767"/>
    <mergeCell ref="N767:S767"/>
    <mergeCell ref="AR768:AW768"/>
    <mergeCell ref="AX768:BC768"/>
    <mergeCell ref="BD768:BI768"/>
    <mergeCell ref="BD767:BI767"/>
    <mergeCell ref="AL768:AQ768"/>
    <mergeCell ref="AF766:AK766"/>
    <mergeCell ref="AL766:AQ766"/>
    <mergeCell ref="BV774:CA774"/>
    <mergeCell ref="B775:G775"/>
    <mergeCell ref="H775:M775"/>
    <mergeCell ref="N775:S775"/>
    <mergeCell ref="T775:Y775"/>
    <mergeCell ref="Z775:AE775"/>
    <mergeCell ref="AF775:AK775"/>
    <mergeCell ref="AL775:AQ775"/>
    <mergeCell ref="AR775:AW775"/>
    <mergeCell ref="AL774:AQ774"/>
    <mergeCell ref="AR774:AW774"/>
    <mergeCell ref="AX774:BC774"/>
    <mergeCell ref="BD774:BI774"/>
    <mergeCell ref="BJ774:BO774"/>
    <mergeCell ref="BP774:BU774"/>
    <mergeCell ref="BD773:BI773"/>
    <mergeCell ref="BJ773:BO773"/>
    <mergeCell ref="BP773:BU773"/>
    <mergeCell ref="BV773:CA773"/>
    <mergeCell ref="B774:G774"/>
    <mergeCell ref="H774:M774"/>
    <mergeCell ref="N774:S774"/>
    <mergeCell ref="T774:Y774"/>
    <mergeCell ref="Z774:AE774"/>
    <mergeCell ref="AF774:AK774"/>
    <mergeCell ref="B773:G773"/>
    <mergeCell ref="H773:M773"/>
    <mergeCell ref="N773:S773"/>
    <mergeCell ref="T773:Y773"/>
    <mergeCell ref="Z773:AE773"/>
    <mergeCell ref="AF773:AK773"/>
    <mergeCell ref="AL773:AQ773"/>
    <mergeCell ref="AR773:AW773"/>
    <mergeCell ref="AX773:BC773"/>
    <mergeCell ref="AX777:BC777"/>
    <mergeCell ref="BD777:BI777"/>
    <mergeCell ref="BJ777:BO777"/>
    <mergeCell ref="BP777:BU777"/>
    <mergeCell ref="BV777:CA777"/>
    <mergeCell ref="B778:G778"/>
    <mergeCell ref="H778:M778"/>
    <mergeCell ref="N778:S778"/>
    <mergeCell ref="T778:Y778"/>
    <mergeCell ref="Z778:AE778"/>
    <mergeCell ref="BP776:BU776"/>
    <mergeCell ref="BV776:CA776"/>
    <mergeCell ref="B777:G777"/>
    <mergeCell ref="H777:M777"/>
    <mergeCell ref="N777:S777"/>
    <mergeCell ref="T777:Y777"/>
    <mergeCell ref="Z777:AE777"/>
    <mergeCell ref="AF777:AK777"/>
    <mergeCell ref="AL777:AQ777"/>
    <mergeCell ref="AR777:AW777"/>
    <mergeCell ref="AF776:AK776"/>
    <mergeCell ref="AL776:AQ776"/>
    <mergeCell ref="AR776:AW776"/>
    <mergeCell ref="AX776:BC776"/>
    <mergeCell ref="BD776:BI776"/>
    <mergeCell ref="BJ776:BO776"/>
    <mergeCell ref="AX775:BC775"/>
    <mergeCell ref="BD775:BI775"/>
    <mergeCell ref="BJ775:BO775"/>
    <mergeCell ref="BP775:BU775"/>
    <mergeCell ref="BV775:CA775"/>
    <mergeCell ref="B776:G776"/>
    <mergeCell ref="H776:M776"/>
    <mergeCell ref="N776:S776"/>
    <mergeCell ref="T776:Y776"/>
    <mergeCell ref="Z776:AE776"/>
    <mergeCell ref="BP780:BU780"/>
    <mergeCell ref="BV780:CA780"/>
    <mergeCell ref="B781:G781"/>
    <mergeCell ref="H781:M781"/>
    <mergeCell ref="N781:S781"/>
    <mergeCell ref="T781:Y781"/>
    <mergeCell ref="Z781:AE781"/>
    <mergeCell ref="AF781:AK781"/>
    <mergeCell ref="AL781:AQ781"/>
    <mergeCell ref="AR781:AW781"/>
    <mergeCell ref="AF780:AK780"/>
    <mergeCell ref="AL780:AQ780"/>
    <mergeCell ref="AR780:AW780"/>
    <mergeCell ref="AX780:BC780"/>
    <mergeCell ref="BD780:BI780"/>
    <mergeCell ref="BJ780:BO780"/>
    <mergeCell ref="AX779:BC779"/>
    <mergeCell ref="BD779:BI779"/>
    <mergeCell ref="BJ779:BO779"/>
    <mergeCell ref="BP779:BU779"/>
    <mergeCell ref="BV779:CA779"/>
    <mergeCell ref="B780:G780"/>
    <mergeCell ref="H780:M780"/>
    <mergeCell ref="N780:S780"/>
    <mergeCell ref="T780:Y780"/>
    <mergeCell ref="Z780:AE780"/>
    <mergeCell ref="BP778:BU778"/>
    <mergeCell ref="BV778:CA778"/>
    <mergeCell ref="B779:G779"/>
    <mergeCell ref="H779:M779"/>
    <mergeCell ref="N779:S779"/>
    <mergeCell ref="T779:Y779"/>
    <mergeCell ref="Z779:AE779"/>
    <mergeCell ref="AF779:AK779"/>
    <mergeCell ref="AL779:AQ779"/>
    <mergeCell ref="AR779:AW779"/>
    <mergeCell ref="AF778:AK778"/>
    <mergeCell ref="AL778:AQ778"/>
    <mergeCell ref="AR778:AW778"/>
    <mergeCell ref="AX778:BC778"/>
    <mergeCell ref="BD778:BI778"/>
    <mergeCell ref="BJ778:BO778"/>
    <mergeCell ref="AX783:BC783"/>
    <mergeCell ref="BD783:BI783"/>
    <mergeCell ref="BJ783:BO783"/>
    <mergeCell ref="BP783:BU783"/>
    <mergeCell ref="BV783:CA783"/>
    <mergeCell ref="B784:G784"/>
    <mergeCell ref="H784:M784"/>
    <mergeCell ref="N784:S784"/>
    <mergeCell ref="T784:Y784"/>
    <mergeCell ref="Z784:AE784"/>
    <mergeCell ref="BP782:BU782"/>
    <mergeCell ref="BV782:CA782"/>
    <mergeCell ref="B783:G783"/>
    <mergeCell ref="H783:M783"/>
    <mergeCell ref="N783:S783"/>
    <mergeCell ref="T783:Y783"/>
    <mergeCell ref="Z783:AE783"/>
    <mergeCell ref="AF783:AK783"/>
    <mergeCell ref="AL783:AQ783"/>
    <mergeCell ref="AR783:AW783"/>
    <mergeCell ref="AF782:AK782"/>
    <mergeCell ref="AL782:AQ782"/>
    <mergeCell ref="AR782:AW782"/>
    <mergeCell ref="AX782:BC782"/>
    <mergeCell ref="BD782:BI782"/>
    <mergeCell ref="BJ782:BO782"/>
    <mergeCell ref="AX781:BC781"/>
    <mergeCell ref="BD781:BI781"/>
    <mergeCell ref="BJ781:BO781"/>
    <mergeCell ref="BP781:BU781"/>
    <mergeCell ref="BV781:CA781"/>
    <mergeCell ref="B782:G782"/>
    <mergeCell ref="H782:M782"/>
    <mergeCell ref="N782:S782"/>
    <mergeCell ref="T782:Y782"/>
    <mergeCell ref="Z782:AE782"/>
    <mergeCell ref="BP786:BU786"/>
    <mergeCell ref="BV786:CA786"/>
    <mergeCell ref="B787:G787"/>
    <mergeCell ref="H787:M787"/>
    <mergeCell ref="N787:S787"/>
    <mergeCell ref="T787:Y787"/>
    <mergeCell ref="Z787:AE787"/>
    <mergeCell ref="AF787:AK787"/>
    <mergeCell ref="AL787:AQ787"/>
    <mergeCell ref="AR787:AW787"/>
    <mergeCell ref="AF786:AK786"/>
    <mergeCell ref="AL786:AQ786"/>
    <mergeCell ref="AR786:AW786"/>
    <mergeCell ref="AX786:BC786"/>
    <mergeCell ref="BD786:BI786"/>
    <mergeCell ref="BJ786:BO786"/>
    <mergeCell ref="AX785:BC785"/>
    <mergeCell ref="BD785:BI785"/>
    <mergeCell ref="BJ785:BO785"/>
    <mergeCell ref="BP785:BU785"/>
    <mergeCell ref="BV785:CA785"/>
    <mergeCell ref="B786:G786"/>
    <mergeCell ref="H786:M786"/>
    <mergeCell ref="N786:S786"/>
    <mergeCell ref="T786:Y786"/>
    <mergeCell ref="Z786:AE786"/>
    <mergeCell ref="BP784:BU784"/>
    <mergeCell ref="BV784:CA784"/>
    <mergeCell ref="B785:G785"/>
    <mergeCell ref="H785:M785"/>
    <mergeCell ref="N785:S785"/>
    <mergeCell ref="T785:Y785"/>
    <mergeCell ref="Z785:AE785"/>
    <mergeCell ref="AF785:AK785"/>
    <mergeCell ref="AL785:AQ785"/>
    <mergeCell ref="AR785:AW785"/>
    <mergeCell ref="AF784:AK784"/>
    <mergeCell ref="AL784:AQ784"/>
    <mergeCell ref="AR784:AW784"/>
    <mergeCell ref="AX784:BC784"/>
    <mergeCell ref="BD784:BI784"/>
    <mergeCell ref="BJ784:BO784"/>
    <mergeCell ref="AX789:BC789"/>
    <mergeCell ref="BD789:BI789"/>
    <mergeCell ref="BJ789:BO789"/>
    <mergeCell ref="BP789:BU789"/>
    <mergeCell ref="BV789:CA789"/>
    <mergeCell ref="B790:G790"/>
    <mergeCell ref="H790:M790"/>
    <mergeCell ref="N790:S790"/>
    <mergeCell ref="T790:Y790"/>
    <mergeCell ref="Z790:AE790"/>
    <mergeCell ref="BP788:BU788"/>
    <mergeCell ref="BV788:CA788"/>
    <mergeCell ref="B789:G789"/>
    <mergeCell ref="H789:M789"/>
    <mergeCell ref="N789:S789"/>
    <mergeCell ref="T789:Y789"/>
    <mergeCell ref="Z789:AE789"/>
    <mergeCell ref="AF789:AK789"/>
    <mergeCell ref="AL789:AQ789"/>
    <mergeCell ref="AR789:AW789"/>
    <mergeCell ref="AF788:AK788"/>
    <mergeCell ref="AL788:AQ788"/>
    <mergeCell ref="AR788:AW788"/>
    <mergeCell ref="AX788:BC788"/>
    <mergeCell ref="BD788:BI788"/>
    <mergeCell ref="BJ788:BO788"/>
    <mergeCell ref="AX787:BC787"/>
    <mergeCell ref="BD787:BI787"/>
    <mergeCell ref="BJ787:BO787"/>
    <mergeCell ref="BP787:BU787"/>
    <mergeCell ref="BV787:CA787"/>
    <mergeCell ref="B788:G788"/>
    <mergeCell ref="H788:M788"/>
    <mergeCell ref="N788:S788"/>
    <mergeCell ref="T788:Y788"/>
    <mergeCell ref="Z788:AE788"/>
    <mergeCell ref="BP792:BU792"/>
    <mergeCell ref="BV792:CA792"/>
    <mergeCell ref="B793:G793"/>
    <mergeCell ref="H793:M793"/>
    <mergeCell ref="N793:S793"/>
    <mergeCell ref="T793:Y793"/>
    <mergeCell ref="Z793:AE793"/>
    <mergeCell ref="AF793:AK793"/>
    <mergeCell ref="AL793:AQ793"/>
    <mergeCell ref="AR793:AW793"/>
    <mergeCell ref="AF792:AK792"/>
    <mergeCell ref="AL792:AQ792"/>
    <mergeCell ref="AR792:AW792"/>
    <mergeCell ref="AX792:BC792"/>
    <mergeCell ref="BD792:BI792"/>
    <mergeCell ref="BJ792:BO792"/>
    <mergeCell ref="AX791:BC791"/>
    <mergeCell ref="BD791:BI791"/>
    <mergeCell ref="BJ791:BO791"/>
    <mergeCell ref="BP791:BU791"/>
    <mergeCell ref="BV791:CA791"/>
    <mergeCell ref="B792:G792"/>
    <mergeCell ref="H792:M792"/>
    <mergeCell ref="N792:S792"/>
    <mergeCell ref="T792:Y792"/>
    <mergeCell ref="Z792:AE792"/>
    <mergeCell ref="BP790:BU790"/>
    <mergeCell ref="BV790:CA790"/>
    <mergeCell ref="B791:G791"/>
    <mergeCell ref="H791:M791"/>
    <mergeCell ref="N791:S791"/>
    <mergeCell ref="T791:Y791"/>
    <mergeCell ref="Z791:AE791"/>
    <mergeCell ref="AF791:AK791"/>
    <mergeCell ref="AL791:AQ791"/>
    <mergeCell ref="AR791:AW791"/>
    <mergeCell ref="AF790:AK790"/>
    <mergeCell ref="AL790:AQ790"/>
    <mergeCell ref="AR790:AW790"/>
    <mergeCell ref="AX790:BC790"/>
    <mergeCell ref="BD790:BI790"/>
    <mergeCell ref="BJ790:BO790"/>
    <mergeCell ref="AX795:BC795"/>
    <mergeCell ref="BD795:BI795"/>
    <mergeCell ref="BJ795:BO795"/>
    <mergeCell ref="BP795:BU795"/>
    <mergeCell ref="BV795:CA795"/>
    <mergeCell ref="B796:G796"/>
    <mergeCell ref="H796:M796"/>
    <mergeCell ref="N796:S796"/>
    <mergeCell ref="T796:Y796"/>
    <mergeCell ref="Z796:AE796"/>
    <mergeCell ref="BP794:BU794"/>
    <mergeCell ref="BV794:CA794"/>
    <mergeCell ref="B795:G795"/>
    <mergeCell ref="H795:M795"/>
    <mergeCell ref="N795:S795"/>
    <mergeCell ref="T795:Y795"/>
    <mergeCell ref="Z795:AE795"/>
    <mergeCell ref="AF795:AK795"/>
    <mergeCell ref="AL795:AQ795"/>
    <mergeCell ref="AR795:AW795"/>
    <mergeCell ref="AF794:AK794"/>
    <mergeCell ref="AL794:AQ794"/>
    <mergeCell ref="AR794:AW794"/>
    <mergeCell ref="AX794:BC794"/>
    <mergeCell ref="BD794:BI794"/>
    <mergeCell ref="BJ794:BO794"/>
    <mergeCell ref="AX793:BC793"/>
    <mergeCell ref="BD793:BI793"/>
    <mergeCell ref="BJ793:BO793"/>
    <mergeCell ref="BP793:BU793"/>
    <mergeCell ref="BV793:CA793"/>
    <mergeCell ref="B794:G794"/>
    <mergeCell ref="H794:M794"/>
    <mergeCell ref="N794:S794"/>
    <mergeCell ref="T794:Y794"/>
    <mergeCell ref="Z794:AE794"/>
    <mergeCell ref="BP798:BU798"/>
    <mergeCell ref="BV798:CA798"/>
    <mergeCell ref="B799:G799"/>
    <mergeCell ref="H799:M799"/>
    <mergeCell ref="N799:S799"/>
    <mergeCell ref="T799:Y799"/>
    <mergeCell ref="Z799:AE799"/>
    <mergeCell ref="AF799:AK799"/>
    <mergeCell ref="AL799:AQ799"/>
    <mergeCell ref="AR799:AW799"/>
    <mergeCell ref="AF798:AK798"/>
    <mergeCell ref="AL798:AQ798"/>
    <mergeCell ref="AR798:AW798"/>
    <mergeCell ref="AX798:BC798"/>
    <mergeCell ref="BD798:BI798"/>
    <mergeCell ref="BJ798:BO798"/>
    <mergeCell ref="AX797:BC797"/>
    <mergeCell ref="BD797:BI797"/>
    <mergeCell ref="BJ797:BO797"/>
    <mergeCell ref="BP797:BU797"/>
    <mergeCell ref="BV797:CA797"/>
    <mergeCell ref="B798:G798"/>
    <mergeCell ref="H798:M798"/>
    <mergeCell ref="N798:S798"/>
    <mergeCell ref="T798:Y798"/>
    <mergeCell ref="Z798:AE798"/>
    <mergeCell ref="BP796:BU796"/>
    <mergeCell ref="BV796:CA796"/>
    <mergeCell ref="B797:G797"/>
    <mergeCell ref="H797:M797"/>
    <mergeCell ref="N797:S797"/>
    <mergeCell ref="T797:Y797"/>
    <mergeCell ref="Z797:AE797"/>
    <mergeCell ref="AF797:AK797"/>
    <mergeCell ref="AL797:AQ797"/>
    <mergeCell ref="AR797:AW797"/>
    <mergeCell ref="AF796:AK796"/>
    <mergeCell ref="AL796:AQ796"/>
    <mergeCell ref="AR796:AW796"/>
    <mergeCell ref="AX796:BC796"/>
    <mergeCell ref="BD796:BI796"/>
    <mergeCell ref="BJ796:BO796"/>
    <mergeCell ref="AX801:BC801"/>
    <mergeCell ref="BD801:BI801"/>
    <mergeCell ref="BJ801:BO801"/>
    <mergeCell ref="BP801:BU801"/>
    <mergeCell ref="BV801:CA801"/>
    <mergeCell ref="B802:G802"/>
    <mergeCell ref="H802:M802"/>
    <mergeCell ref="N802:S802"/>
    <mergeCell ref="T802:Y802"/>
    <mergeCell ref="Z802:AE802"/>
    <mergeCell ref="BP800:BU800"/>
    <mergeCell ref="BV800:CA800"/>
    <mergeCell ref="B801:G801"/>
    <mergeCell ref="H801:M801"/>
    <mergeCell ref="N801:S801"/>
    <mergeCell ref="T801:Y801"/>
    <mergeCell ref="Z801:AE801"/>
    <mergeCell ref="AF801:AK801"/>
    <mergeCell ref="AL801:AQ801"/>
    <mergeCell ref="AR801:AW801"/>
    <mergeCell ref="AF800:AK800"/>
    <mergeCell ref="AL800:AQ800"/>
    <mergeCell ref="AR800:AW800"/>
    <mergeCell ref="AX800:BC800"/>
    <mergeCell ref="BD800:BI800"/>
    <mergeCell ref="BJ800:BO800"/>
    <mergeCell ref="AX799:BC799"/>
    <mergeCell ref="BD799:BI799"/>
    <mergeCell ref="BJ799:BO799"/>
    <mergeCell ref="BP799:BU799"/>
    <mergeCell ref="BV799:CA799"/>
    <mergeCell ref="B800:G800"/>
    <mergeCell ref="H800:M800"/>
    <mergeCell ref="N800:S800"/>
    <mergeCell ref="T800:Y800"/>
    <mergeCell ref="Z800:AE800"/>
    <mergeCell ref="BP804:BU804"/>
    <mergeCell ref="BV804:CA804"/>
    <mergeCell ref="B805:G805"/>
    <mergeCell ref="H805:M805"/>
    <mergeCell ref="N805:S805"/>
    <mergeCell ref="T805:Y805"/>
    <mergeCell ref="Z805:AE805"/>
    <mergeCell ref="AF805:AK805"/>
    <mergeCell ref="AL805:AQ805"/>
    <mergeCell ref="AR805:AW805"/>
    <mergeCell ref="AF804:AK804"/>
    <mergeCell ref="AL804:AQ804"/>
    <mergeCell ref="AR804:AW804"/>
    <mergeCell ref="AX804:BC804"/>
    <mergeCell ref="BD804:BI804"/>
    <mergeCell ref="BJ804:BO804"/>
    <mergeCell ref="AX803:BC803"/>
    <mergeCell ref="BD803:BI803"/>
    <mergeCell ref="BJ803:BO803"/>
    <mergeCell ref="BP803:BU803"/>
    <mergeCell ref="BV803:CA803"/>
    <mergeCell ref="B804:G804"/>
    <mergeCell ref="H804:M804"/>
    <mergeCell ref="N804:S804"/>
    <mergeCell ref="T804:Y804"/>
    <mergeCell ref="Z804:AE804"/>
    <mergeCell ref="BP802:BU802"/>
    <mergeCell ref="BV802:CA802"/>
    <mergeCell ref="B803:G803"/>
    <mergeCell ref="H803:M803"/>
    <mergeCell ref="N803:S803"/>
    <mergeCell ref="T803:Y803"/>
    <mergeCell ref="Z803:AE803"/>
    <mergeCell ref="AF803:AK803"/>
    <mergeCell ref="AL803:AQ803"/>
    <mergeCell ref="AR803:AW803"/>
    <mergeCell ref="AF802:AK802"/>
    <mergeCell ref="AL802:AQ802"/>
    <mergeCell ref="AR802:AW802"/>
    <mergeCell ref="AX802:BC802"/>
    <mergeCell ref="BD802:BI802"/>
    <mergeCell ref="BJ802:BO802"/>
    <mergeCell ref="AX807:BC807"/>
    <mergeCell ref="BD807:BI807"/>
    <mergeCell ref="BJ807:BO807"/>
    <mergeCell ref="BP807:BU807"/>
    <mergeCell ref="BV807:CA807"/>
    <mergeCell ref="B808:G808"/>
    <mergeCell ref="H808:M808"/>
    <mergeCell ref="N808:S808"/>
    <mergeCell ref="T808:Y808"/>
    <mergeCell ref="Z808:AE808"/>
    <mergeCell ref="BP806:BU806"/>
    <mergeCell ref="BV806:CA806"/>
    <mergeCell ref="B807:G807"/>
    <mergeCell ref="H807:M807"/>
    <mergeCell ref="N807:S807"/>
    <mergeCell ref="T807:Y807"/>
    <mergeCell ref="Z807:AE807"/>
    <mergeCell ref="AF807:AK807"/>
    <mergeCell ref="AL807:AQ807"/>
    <mergeCell ref="AR807:AW807"/>
    <mergeCell ref="AF806:AK806"/>
    <mergeCell ref="AL806:AQ806"/>
    <mergeCell ref="AR806:AW806"/>
    <mergeCell ref="AX806:BC806"/>
    <mergeCell ref="BD806:BI806"/>
    <mergeCell ref="BJ806:BO806"/>
    <mergeCell ref="AX805:BC805"/>
    <mergeCell ref="BD805:BI805"/>
    <mergeCell ref="BJ805:BO805"/>
    <mergeCell ref="BP805:BU805"/>
    <mergeCell ref="BV805:CA805"/>
    <mergeCell ref="B806:G806"/>
    <mergeCell ref="H806:M806"/>
    <mergeCell ref="N806:S806"/>
    <mergeCell ref="T806:Y806"/>
    <mergeCell ref="Z806:AE806"/>
    <mergeCell ref="BP810:BU810"/>
    <mergeCell ref="BV810:CA810"/>
    <mergeCell ref="B811:G811"/>
    <mergeCell ref="H811:M811"/>
    <mergeCell ref="N811:S811"/>
    <mergeCell ref="T811:Y811"/>
    <mergeCell ref="Z811:AE811"/>
    <mergeCell ref="AF811:AK811"/>
    <mergeCell ref="AL811:AQ811"/>
    <mergeCell ref="AR811:AW811"/>
    <mergeCell ref="AF810:AK810"/>
    <mergeCell ref="AL810:AQ810"/>
    <mergeCell ref="AR810:AW810"/>
    <mergeCell ref="AX810:BC810"/>
    <mergeCell ref="BD810:BI810"/>
    <mergeCell ref="BJ810:BO810"/>
    <mergeCell ref="AX809:BC809"/>
    <mergeCell ref="BD809:BI809"/>
    <mergeCell ref="BJ809:BO809"/>
    <mergeCell ref="BP809:BU809"/>
    <mergeCell ref="BV809:CA809"/>
    <mergeCell ref="B810:G810"/>
    <mergeCell ref="H810:M810"/>
    <mergeCell ref="N810:S810"/>
    <mergeCell ref="T810:Y810"/>
    <mergeCell ref="Z810:AE810"/>
    <mergeCell ref="BP808:BU808"/>
    <mergeCell ref="BV808:CA808"/>
    <mergeCell ref="B809:G809"/>
    <mergeCell ref="H809:M809"/>
    <mergeCell ref="N809:S809"/>
    <mergeCell ref="T809:Y809"/>
    <mergeCell ref="Z809:AE809"/>
    <mergeCell ref="AF809:AK809"/>
    <mergeCell ref="AL809:AQ809"/>
    <mergeCell ref="AR809:AW809"/>
    <mergeCell ref="AF808:AK808"/>
    <mergeCell ref="AL808:AQ808"/>
    <mergeCell ref="AR808:AW808"/>
    <mergeCell ref="AX808:BC808"/>
    <mergeCell ref="BD808:BI808"/>
    <mergeCell ref="BJ808:BO808"/>
    <mergeCell ref="AX813:BC813"/>
    <mergeCell ref="BD813:BI813"/>
    <mergeCell ref="BJ813:BO813"/>
    <mergeCell ref="BP813:BU813"/>
    <mergeCell ref="BV813:CA813"/>
    <mergeCell ref="B814:G814"/>
    <mergeCell ref="H814:M814"/>
    <mergeCell ref="N814:S814"/>
    <mergeCell ref="T814:Y814"/>
    <mergeCell ref="Z814:AE814"/>
    <mergeCell ref="BP812:BU812"/>
    <mergeCell ref="BV812:CA812"/>
    <mergeCell ref="B813:G813"/>
    <mergeCell ref="H813:M813"/>
    <mergeCell ref="N813:S813"/>
    <mergeCell ref="T813:Y813"/>
    <mergeCell ref="Z813:AE813"/>
    <mergeCell ref="AF813:AK813"/>
    <mergeCell ref="AL813:AQ813"/>
    <mergeCell ref="AR813:AW813"/>
    <mergeCell ref="AF812:AK812"/>
    <mergeCell ref="AL812:AQ812"/>
    <mergeCell ref="AR812:AW812"/>
    <mergeCell ref="AX812:BC812"/>
    <mergeCell ref="BD812:BI812"/>
    <mergeCell ref="BJ812:BO812"/>
    <mergeCell ref="AX811:BC811"/>
    <mergeCell ref="BD811:BI811"/>
    <mergeCell ref="BJ811:BO811"/>
    <mergeCell ref="BP811:BU811"/>
    <mergeCell ref="BV811:CA811"/>
    <mergeCell ref="B812:G812"/>
    <mergeCell ref="H812:M812"/>
    <mergeCell ref="N812:S812"/>
    <mergeCell ref="T812:Y812"/>
    <mergeCell ref="Z812:AE812"/>
    <mergeCell ref="BP816:BU816"/>
    <mergeCell ref="BV816:CA816"/>
    <mergeCell ref="B817:G817"/>
    <mergeCell ref="H817:M817"/>
    <mergeCell ref="N817:S817"/>
    <mergeCell ref="T817:Y817"/>
    <mergeCell ref="Z817:AE817"/>
    <mergeCell ref="AF817:AK817"/>
    <mergeCell ref="AL817:AQ817"/>
    <mergeCell ref="AR817:AW817"/>
    <mergeCell ref="AF816:AK816"/>
    <mergeCell ref="AL816:AQ816"/>
    <mergeCell ref="AR816:AW816"/>
    <mergeCell ref="AX816:BC816"/>
    <mergeCell ref="BD816:BI816"/>
    <mergeCell ref="BJ816:BO816"/>
    <mergeCell ref="AX815:BC815"/>
    <mergeCell ref="BD815:BI815"/>
    <mergeCell ref="BJ815:BO815"/>
    <mergeCell ref="BP815:BU815"/>
    <mergeCell ref="BV815:CA815"/>
    <mergeCell ref="B816:G816"/>
    <mergeCell ref="H816:M816"/>
    <mergeCell ref="N816:S816"/>
    <mergeCell ref="T816:Y816"/>
    <mergeCell ref="Z816:AE816"/>
    <mergeCell ref="BP814:BU814"/>
    <mergeCell ref="BV814:CA814"/>
    <mergeCell ref="B815:G815"/>
    <mergeCell ref="H815:M815"/>
    <mergeCell ref="N815:S815"/>
    <mergeCell ref="T815:Y815"/>
    <mergeCell ref="Z815:AE815"/>
    <mergeCell ref="AF815:AK815"/>
    <mergeCell ref="AL815:AQ815"/>
    <mergeCell ref="AR815:AW815"/>
    <mergeCell ref="AF814:AK814"/>
    <mergeCell ref="AL814:AQ814"/>
    <mergeCell ref="AR814:AW814"/>
    <mergeCell ref="AX814:BC814"/>
    <mergeCell ref="BD814:BI814"/>
    <mergeCell ref="BJ814:BO814"/>
    <mergeCell ref="AX819:BC819"/>
    <mergeCell ref="BD819:BI819"/>
    <mergeCell ref="BJ819:BO819"/>
    <mergeCell ref="BP819:BU819"/>
    <mergeCell ref="BV819:CA819"/>
    <mergeCell ref="B820:G820"/>
    <mergeCell ref="H820:M820"/>
    <mergeCell ref="N820:S820"/>
    <mergeCell ref="T820:Y820"/>
    <mergeCell ref="Z820:AE820"/>
    <mergeCell ref="BP818:BU818"/>
    <mergeCell ref="BV818:CA818"/>
    <mergeCell ref="B819:G819"/>
    <mergeCell ref="H819:M819"/>
    <mergeCell ref="N819:S819"/>
    <mergeCell ref="T819:Y819"/>
    <mergeCell ref="Z819:AE819"/>
    <mergeCell ref="AF819:AK819"/>
    <mergeCell ref="AL819:AQ819"/>
    <mergeCell ref="AR819:AW819"/>
    <mergeCell ref="AF818:AK818"/>
    <mergeCell ref="AL818:AQ818"/>
    <mergeCell ref="AR818:AW818"/>
    <mergeCell ref="AX818:BC818"/>
    <mergeCell ref="BD818:BI818"/>
    <mergeCell ref="BJ818:BO818"/>
    <mergeCell ref="AX817:BC817"/>
    <mergeCell ref="BD817:BI817"/>
    <mergeCell ref="BJ817:BO817"/>
    <mergeCell ref="BP817:BU817"/>
    <mergeCell ref="BV817:CA817"/>
    <mergeCell ref="B818:G818"/>
    <mergeCell ref="H818:M818"/>
    <mergeCell ref="N818:S818"/>
    <mergeCell ref="T818:Y818"/>
    <mergeCell ref="Z818:AE818"/>
    <mergeCell ref="BP822:BU822"/>
    <mergeCell ref="BV822:CA822"/>
    <mergeCell ref="B823:G823"/>
    <mergeCell ref="H823:M823"/>
    <mergeCell ref="N823:S823"/>
    <mergeCell ref="T823:Y823"/>
    <mergeCell ref="Z823:AE823"/>
    <mergeCell ref="AF823:AK823"/>
    <mergeCell ref="AL823:AQ823"/>
    <mergeCell ref="AR823:AW823"/>
    <mergeCell ref="AF822:AK822"/>
    <mergeCell ref="AL822:AQ822"/>
    <mergeCell ref="AR822:AW822"/>
    <mergeCell ref="AX822:BC822"/>
    <mergeCell ref="BD822:BI822"/>
    <mergeCell ref="BJ822:BO822"/>
    <mergeCell ref="AX821:BC821"/>
    <mergeCell ref="BD821:BI821"/>
    <mergeCell ref="BJ821:BO821"/>
    <mergeCell ref="BP821:BU821"/>
    <mergeCell ref="BV821:CA821"/>
    <mergeCell ref="B822:G822"/>
    <mergeCell ref="H822:M822"/>
    <mergeCell ref="N822:S822"/>
    <mergeCell ref="T822:Y822"/>
    <mergeCell ref="Z822:AE822"/>
    <mergeCell ref="BP820:BU820"/>
    <mergeCell ref="BV820:CA820"/>
    <mergeCell ref="B821:G821"/>
    <mergeCell ref="H821:M821"/>
    <mergeCell ref="N821:S821"/>
    <mergeCell ref="T821:Y821"/>
    <mergeCell ref="Z821:AE821"/>
    <mergeCell ref="AF821:AK821"/>
    <mergeCell ref="AL821:AQ821"/>
    <mergeCell ref="AR821:AW821"/>
    <mergeCell ref="AF820:AK820"/>
    <mergeCell ref="AL820:AQ820"/>
    <mergeCell ref="AR820:AW820"/>
    <mergeCell ref="AX820:BC820"/>
    <mergeCell ref="BD820:BI820"/>
    <mergeCell ref="BJ820:BO820"/>
    <mergeCell ref="AX825:BC825"/>
    <mergeCell ref="BD825:BI825"/>
    <mergeCell ref="BJ825:BO825"/>
    <mergeCell ref="BP825:BU825"/>
    <mergeCell ref="BV825:CA825"/>
    <mergeCell ref="B826:G826"/>
    <mergeCell ref="H826:M826"/>
    <mergeCell ref="N826:S826"/>
    <mergeCell ref="T826:Y826"/>
    <mergeCell ref="Z826:AE826"/>
    <mergeCell ref="BP824:BU824"/>
    <mergeCell ref="BV824:CA824"/>
    <mergeCell ref="B825:G825"/>
    <mergeCell ref="H825:M825"/>
    <mergeCell ref="N825:S825"/>
    <mergeCell ref="T825:Y825"/>
    <mergeCell ref="Z825:AE825"/>
    <mergeCell ref="AF825:AK825"/>
    <mergeCell ref="AL825:AQ825"/>
    <mergeCell ref="AR825:AW825"/>
    <mergeCell ref="AF824:AK824"/>
    <mergeCell ref="AL824:AQ824"/>
    <mergeCell ref="AR824:AW824"/>
    <mergeCell ref="AX824:BC824"/>
    <mergeCell ref="BD824:BI824"/>
    <mergeCell ref="BJ824:BO824"/>
    <mergeCell ref="AX823:BC823"/>
    <mergeCell ref="BD823:BI823"/>
    <mergeCell ref="BJ823:BO823"/>
    <mergeCell ref="BP823:BU823"/>
    <mergeCell ref="BV823:CA823"/>
    <mergeCell ref="B824:G824"/>
    <mergeCell ref="H824:M824"/>
    <mergeCell ref="N824:S824"/>
    <mergeCell ref="T824:Y824"/>
    <mergeCell ref="Z824:AE824"/>
    <mergeCell ref="BP828:BU828"/>
    <mergeCell ref="BV828:CA828"/>
    <mergeCell ref="B829:G829"/>
    <mergeCell ref="H829:M829"/>
    <mergeCell ref="N829:S829"/>
    <mergeCell ref="T829:Y829"/>
    <mergeCell ref="Z829:AE829"/>
    <mergeCell ref="AF829:AK829"/>
    <mergeCell ref="AL829:AQ829"/>
    <mergeCell ref="AR829:AW829"/>
    <mergeCell ref="AF828:AK828"/>
    <mergeCell ref="AL828:AQ828"/>
    <mergeCell ref="AR828:AW828"/>
    <mergeCell ref="AX828:BC828"/>
    <mergeCell ref="BD828:BI828"/>
    <mergeCell ref="BJ828:BO828"/>
    <mergeCell ref="AX827:BC827"/>
    <mergeCell ref="BD827:BI827"/>
    <mergeCell ref="BJ827:BO827"/>
    <mergeCell ref="BP827:BU827"/>
    <mergeCell ref="BV827:CA827"/>
    <mergeCell ref="B828:G828"/>
    <mergeCell ref="H828:M828"/>
    <mergeCell ref="N828:S828"/>
    <mergeCell ref="T828:Y828"/>
    <mergeCell ref="Z828:AE828"/>
    <mergeCell ref="BP826:BU826"/>
    <mergeCell ref="BV826:CA826"/>
    <mergeCell ref="B827:G827"/>
    <mergeCell ref="H827:M827"/>
    <mergeCell ref="N827:S827"/>
    <mergeCell ref="T827:Y827"/>
    <mergeCell ref="Z827:AE827"/>
    <mergeCell ref="AF827:AK827"/>
    <mergeCell ref="AL827:AQ827"/>
    <mergeCell ref="AR827:AW827"/>
    <mergeCell ref="AF826:AK826"/>
    <mergeCell ref="AL826:AQ826"/>
    <mergeCell ref="AR826:AW826"/>
    <mergeCell ref="AX826:BC826"/>
    <mergeCell ref="BD826:BI826"/>
    <mergeCell ref="BJ826:BO826"/>
    <mergeCell ref="AX831:BC831"/>
    <mergeCell ref="BD831:BI831"/>
    <mergeCell ref="BJ831:BO831"/>
    <mergeCell ref="BP831:BU831"/>
    <mergeCell ref="BV831:CA831"/>
    <mergeCell ref="B832:G832"/>
    <mergeCell ref="H832:M832"/>
    <mergeCell ref="N832:S832"/>
    <mergeCell ref="T832:Y832"/>
    <mergeCell ref="Z832:AE832"/>
    <mergeCell ref="BP830:BU830"/>
    <mergeCell ref="BV830:CA830"/>
    <mergeCell ref="B831:G831"/>
    <mergeCell ref="H831:M831"/>
    <mergeCell ref="N831:S831"/>
    <mergeCell ref="T831:Y831"/>
    <mergeCell ref="Z831:AE831"/>
    <mergeCell ref="AF831:AK831"/>
    <mergeCell ref="AL831:AQ831"/>
    <mergeCell ref="AR831:AW831"/>
    <mergeCell ref="AF830:AK830"/>
    <mergeCell ref="AL830:AQ830"/>
    <mergeCell ref="AR830:AW830"/>
    <mergeCell ref="AX830:BC830"/>
    <mergeCell ref="BD830:BI830"/>
    <mergeCell ref="BJ830:BO830"/>
    <mergeCell ref="AX829:BC829"/>
    <mergeCell ref="BD829:BI829"/>
    <mergeCell ref="BJ829:BO829"/>
    <mergeCell ref="BP829:BU829"/>
    <mergeCell ref="BV829:CA829"/>
    <mergeCell ref="B830:G830"/>
    <mergeCell ref="H830:M830"/>
    <mergeCell ref="N830:S830"/>
    <mergeCell ref="T830:Y830"/>
    <mergeCell ref="Z830:AE830"/>
    <mergeCell ref="BP834:BU834"/>
    <mergeCell ref="BV834:CA834"/>
    <mergeCell ref="B835:G835"/>
    <mergeCell ref="H835:M835"/>
    <mergeCell ref="N835:S835"/>
    <mergeCell ref="T835:Y835"/>
    <mergeCell ref="Z835:AE835"/>
    <mergeCell ref="AF835:AK835"/>
    <mergeCell ref="AL835:AQ835"/>
    <mergeCell ref="AR835:AW835"/>
    <mergeCell ref="AF834:AK834"/>
    <mergeCell ref="AL834:AQ834"/>
    <mergeCell ref="AR834:AW834"/>
    <mergeCell ref="AX834:BC834"/>
    <mergeCell ref="BD834:BI834"/>
    <mergeCell ref="BJ834:BO834"/>
    <mergeCell ref="AX833:BC833"/>
    <mergeCell ref="BD833:BI833"/>
    <mergeCell ref="BJ833:BO833"/>
    <mergeCell ref="BP833:BU833"/>
    <mergeCell ref="BV833:CA833"/>
    <mergeCell ref="B834:G834"/>
    <mergeCell ref="H834:M834"/>
    <mergeCell ref="N834:S834"/>
    <mergeCell ref="T834:Y834"/>
    <mergeCell ref="Z834:AE834"/>
    <mergeCell ref="BP832:BU832"/>
    <mergeCell ref="BV832:CA832"/>
    <mergeCell ref="B833:G833"/>
    <mergeCell ref="H833:M833"/>
    <mergeCell ref="N833:S833"/>
    <mergeCell ref="T833:Y833"/>
    <mergeCell ref="Z833:AE833"/>
    <mergeCell ref="AF833:AK833"/>
    <mergeCell ref="AL833:AQ833"/>
    <mergeCell ref="AR833:AW833"/>
    <mergeCell ref="AF832:AK832"/>
    <mergeCell ref="AL832:AQ832"/>
    <mergeCell ref="AR832:AW832"/>
    <mergeCell ref="AX832:BC832"/>
    <mergeCell ref="BD832:BI832"/>
    <mergeCell ref="BJ832:BO832"/>
    <mergeCell ref="AX837:BC837"/>
    <mergeCell ref="BD837:BI837"/>
    <mergeCell ref="BJ837:BO837"/>
    <mergeCell ref="BP837:BU837"/>
    <mergeCell ref="BV837:CA837"/>
    <mergeCell ref="B838:G838"/>
    <mergeCell ref="H838:M838"/>
    <mergeCell ref="N838:S838"/>
    <mergeCell ref="T838:Y838"/>
    <mergeCell ref="Z838:AE838"/>
    <mergeCell ref="BP836:BU836"/>
    <mergeCell ref="BV836:CA836"/>
    <mergeCell ref="B837:G837"/>
    <mergeCell ref="H837:M837"/>
    <mergeCell ref="N837:S837"/>
    <mergeCell ref="T837:Y837"/>
    <mergeCell ref="Z837:AE837"/>
    <mergeCell ref="AF837:AK837"/>
    <mergeCell ref="AL837:AQ837"/>
    <mergeCell ref="AR837:AW837"/>
    <mergeCell ref="AF836:AK836"/>
    <mergeCell ref="AL836:AQ836"/>
    <mergeCell ref="AR836:AW836"/>
    <mergeCell ref="AX836:BC836"/>
    <mergeCell ref="BD836:BI836"/>
    <mergeCell ref="BJ836:BO836"/>
    <mergeCell ref="AX835:BC835"/>
    <mergeCell ref="BD835:BI835"/>
    <mergeCell ref="BJ835:BO835"/>
    <mergeCell ref="BP835:BU835"/>
    <mergeCell ref="BV835:CA835"/>
    <mergeCell ref="B836:G836"/>
    <mergeCell ref="H836:M836"/>
    <mergeCell ref="N836:S836"/>
    <mergeCell ref="T836:Y836"/>
    <mergeCell ref="Z836:AE836"/>
    <mergeCell ref="BP840:BU840"/>
    <mergeCell ref="BV840:CA840"/>
    <mergeCell ref="B841:G841"/>
    <mergeCell ref="H841:M841"/>
    <mergeCell ref="N841:S841"/>
    <mergeCell ref="T841:Y841"/>
    <mergeCell ref="Z841:AE841"/>
    <mergeCell ref="AF841:AK841"/>
    <mergeCell ref="AL841:AQ841"/>
    <mergeCell ref="AR841:AW841"/>
    <mergeCell ref="AF840:AK840"/>
    <mergeCell ref="AL840:AQ840"/>
    <mergeCell ref="AR840:AW840"/>
    <mergeCell ref="AX840:BC840"/>
    <mergeCell ref="BD840:BI840"/>
    <mergeCell ref="BJ840:BO840"/>
    <mergeCell ref="AX839:BC839"/>
    <mergeCell ref="BD839:BI839"/>
    <mergeCell ref="BJ839:BO839"/>
    <mergeCell ref="BP839:BU839"/>
    <mergeCell ref="BV839:CA839"/>
    <mergeCell ref="B840:G840"/>
    <mergeCell ref="H840:M840"/>
    <mergeCell ref="N840:S840"/>
    <mergeCell ref="T840:Y840"/>
    <mergeCell ref="Z840:AE840"/>
    <mergeCell ref="BP838:BU838"/>
    <mergeCell ref="BV838:CA838"/>
    <mergeCell ref="B839:G839"/>
    <mergeCell ref="H839:M839"/>
    <mergeCell ref="N839:S839"/>
    <mergeCell ref="T839:Y839"/>
    <mergeCell ref="Z839:AE839"/>
    <mergeCell ref="AF839:AK839"/>
    <mergeCell ref="AL839:AQ839"/>
    <mergeCell ref="AR839:AW839"/>
    <mergeCell ref="AF838:AK838"/>
    <mergeCell ref="AL838:AQ838"/>
    <mergeCell ref="AR838:AW838"/>
    <mergeCell ref="AX838:BC838"/>
    <mergeCell ref="BD838:BI838"/>
    <mergeCell ref="BJ838:BO838"/>
    <mergeCell ref="AX843:BC843"/>
    <mergeCell ref="BD843:BI843"/>
    <mergeCell ref="BJ843:BO843"/>
    <mergeCell ref="BP843:BU843"/>
    <mergeCell ref="BV843:CA843"/>
    <mergeCell ref="B844:G844"/>
    <mergeCell ref="H844:M844"/>
    <mergeCell ref="N844:S844"/>
    <mergeCell ref="T844:Y844"/>
    <mergeCell ref="Z844:AE844"/>
    <mergeCell ref="BP842:BU842"/>
    <mergeCell ref="BV842:CA842"/>
    <mergeCell ref="B843:G843"/>
    <mergeCell ref="H843:M843"/>
    <mergeCell ref="N843:S843"/>
    <mergeCell ref="T843:Y843"/>
    <mergeCell ref="Z843:AE843"/>
    <mergeCell ref="AF843:AK843"/>
    <mergeCell ref="AL843:AQ843"/>
    <mergeCell ref="AR843:AW843"/>
    <mergeCell ref="AF842:AK842"/>
    <mergeCell ref="AL842:AQ842"/>
    <mergeCell ref="AR842:AW842"/>
    <mergeCell ref="AX842:BC842"/>
    <mergeCell ref="BD842:BI842"/>
    <mergeCell ref="BJ842:BO842"/>
    <mergeCell ref="AX841:BC841"/>
    <mergeCell ref="BD841:BI841"/>
    <mergeCell ref="BJ841:BO841"/>
    <mergeCell ref="BP841:BU841"/>
    <mergeCell ref="BV841:CA841"/>
    <mergeCell ref="B842:G842"/>
    <mergeCell ref="H842:M842"/>
    <mergeCell ref="N842:S842"/>
    <mergeCell ref="T842:Y842"/>
    <mergeCell ref="Z842:AE842"/>
    <mergeCell ref="BP846:BU846"/>
    <mergeCell ref="BV846:CA846"/>
    <mergeCell ref="B847:G847"/>
    <mergeCell ref="H847:M847"/>
    <mergeCell ref="N847:S847"/>
    <mergeCell ref="T847:Y847"/>
    <mergeCell ref="Z847:AE847"/>
    <mergeCell ref="AF847:AK847"/>
    <mergeCell ref="AL847:AQ847"/>
    <mergeCell ref="AR847:AW847"/>
    <mergeCell ref="AF846:AK846"/>
    <mergeCell ref="AL846:AQ846"/>
    <mergeCell ref="AR846:AW846"/>
    <mergeCell ref="AX846:BC846"/>
    <mergeCell ref="BD846:BI846"/>
    <mergeCell ref="BJ846:BO846"/>
    <mergeCell ref="AX845:BC845"/>
    <mergeCell ref="BD845:BI845"/>
    <mergeCell ref="BJ845:BO845"/>
    <mergeCell ref="BP845:BU845"/>
    <mergeCell ref="BV845:CA845"/>
    <mergeCell ref="B846:G846"/>
    <mergeCell ref="H846:M846"/>
    <mergeCell ref="N846:S846"/>
    <mergeCell ref="T846:Y846"/>
    <mergeCell ref="Z846:AE846"/>
    <mergeCell ref="BP844:BU844"/>
    <mergeCell ref="BV844:CA844"/>
    <mergeCell ref="B845:G845"/>
    <mergeCell ref="H845:M845"/>
    <mergeCell ref="N845:S845"/>
    <mergeCell ref="T845:Y845"/>
    <mergeCell ref="Z845:AE845"/>
    <mergeCell ref="AF845:AK845"/>
    <mergeCell ref="AL845:AQ845"/>
    <mergeCell ref="AR845:AW845"/>
    <mergeCell ref="AF844:AK844"/>
    <mergeCell ref="AL844:AQ844"/>
    <mergeCell ref="AR844:AW844"/>
    <mergeCell ref="AX844:BC844"/>
    <mergeCell ref="BD844:BI844"/>
    <mergeCell ref="BJ844:BO844"/>
    <mergeCell ref="AX849:BC849"/>
    <mergeCell ref="BD849:BI849"/>
    <mergeCell ref="BJ849:BO849"/>
    <mergeCell ref="BP849:BU849"/>
    <mergeCell ref="BV849:CA849"/>
    <mergeCell ref="B850:G850"/>
    <mergeCell ref="H850:M850"/>
    <mergeCell ref="N850:S850"/>
    <mergeCell ref="T850:Y850"/>
    <mergeCell ref="Z850:AE850"/>
    <mergeCell ref="BP848:BU848"/>
    <mergeCell ref="BV848:CA848"/>
    <mergeCell ref="B849:G849"/>
    <mergeCell ref="H849:M849"/>
    <mergeCell ref="N849:S849"/>
    <mergeCell ref="T849:Y849"/>
    <mergeCell ref="Z849:AE849"/>
    <mergeCell ref="AF849:AK849"/>
    <mergeCell ref="AL849:AQ849"/>
    <mergeCell ref="AR849:AW849"/>
    <mergeCell ref="AF848:AK848"/>
    <mergeCell ref="AL848:AQ848"/>
    <mergeCell ref="AR848:AW848"/>
    <mergeCell ref="AX848:BC848"/>
    <mergeCell ref="BD848:BI848"/>
    <mergeCell ref="BJ848:BO848"/>
    <mergeCell ref="AX847:BC847"/>
    <mergeCell ref="BD847:BI847"/>
    <mergeCell ref="BJ847:BO847"/>
    <mergeCell ref="BP847:BU847"/>
    <mergeCell ref="BV847:CA847"/>
    <mergeCell ref="B848:G848"/>
    <mergeCell ref="H848:M848"/>
    <mergeCell ref="N848:S848"/>
    <mergeCell ref="T848:Y848"/>
    <mergeCell ref="Z848:AE848"/>
    <mergeCell ref="BP852:BU852"/>
    <mergeCell ref="BV852:CA852"/>
    <mergeCell ref="AF852:AK852"/>
    <mergeCell ref="AL852:AQ852"/>
    <mergeCell ref="AR852:AW852"/>
    <mergeCell ref="AX852:BC852"/>
    <mergeCell ref="BD852:BI852"/>
    <mergeCell ref="BJ852:BO852"/>
    <mergeCell ref="AX851:BC851"/>
    <mergeCell ref="BD851:BI851"/>
    <mergeCell ref="BJ851:BO851"/>
    <mergeCell ref="BP851:BU851"/>
    <mergeCell ref="BV851:CA851"/>
    <mergeCell ref="B852:G852"/>
    <mergeCell ref="H852:M852"/>
    <mergeCell ref="N852:S852"/>
    <mergeCell ref="T852:Y852"/>
    <mergeCell ref="Z852:AE852"/>
    <mergeCell ref="BP850:BU850"/>
    <mergeCell ref="BV850:CA850"/>
    <mergeCell ref="B851:G851"/>
    <mergeCell ref="H851:M851"/>
    <mergeCell ref="N851:S851"/>
    <mergeCell ref="T851:Y851"/>
    <mergeCell ref="Z851:AE851"/>
    <mergeCell ref="AF851:AK851"/>
    <mergeCell ref="AL851:AQ851"/>
    <mergeCell ref="AR851:AW851"/>
    <mergeCell ref="AF850:AK850"/>
    <mergeCell ref="AL850:AQ850"/>
    <mergeCell ref="AR850:AW850"/>
    <mergeCell ref="AX850:BC850"/>
    <mergeCell ref="BD850:BI850"/>
    <mergeCell ref="BJ850:BO850"/>
  </mergeCells>
  <conditionalFormatting sqref="B876:IV65536 B853:N868 B869:S875 Z853:IV875 T23 B23 H23 N23 CB23:IV852 BV23 BP23 Z23 BJ23 AF23 AL23 AR23 AX23 BD23 B28:B852 BD28:BD852 AX29:AX852 AR28:AR852 AL27:AL852 AF27:AF852 BJ28:BJ852 Z27:Z852 BP25:BP852 BV25:BV852 N28:N852 T26:T875 H28:H852 B3:AQ7 B19:IV22 B10:M10 B8:Y9 T10:Y10 AF8:AQ9 B11:Y18 BV3:IV18">
    <cfRule type="notContainsBlanks" dxfId="225" priority="151">
      <formula>LEN(TRIM(B3))&gt;0</formula>
    </cfRule>
  </conditionalFormatting>
  <conditionalFormatting sqref="AF24 AR24 AX24 BP24 BV24">
    <cfRule type="notContainsBlanks" dxfId="224" priority="96">
      <formula>LEN(TRIM(AF24))&gt;0</formula>
    </cfRule>
  </conditionalFormatting>
  <conditionalFormatting sqref="T25">
    <cfRule type="notContainsBlanks" dxfId="223" priority="82">
      <formula>LEN(TRIM(T25))&gt;0</formula>
    </cfRule>
  </conditionalFormatting>
  <conditionalFormatting sqref="Z26">
    <cfRule type="notContainsBlanks" dxfId="222" priority="80">
      <formula>LEN(TRIM(Z26))&gt;0</formula>
    </cfRule>
  </conditionalFormatting>
  <conditionalFormatting sqref="Z24 N24 T24">
    <cfRule type="notContainsBlanks" dxfId="221" priority="79">
      <formula>LEN(TRIM(N24))&gt;0</formula>
    </cfRule>
  </conditionalFormatting>
  <conditionalFormatting sqref="Z25">
    <cfRule type="notContainsBlanks" dxfId="220" priority="78">
      <formula>LEN(TRIM(Z25))&gt;0</formula>
    </cfRule>
  </conditionalFormatting>
  <conditionalFormatting sqref="AF25:AF26">
    <cfRule type="notContainsBlanks" dxfId="219" priority="76">
      <formula>LEN(TRIM(AF25))&gt;0</formula>
    </cfRule>
  </conditionalFormatting>
  <conditionalFormatting sqref="AL24">
    <cfRule type="notContainsBlanks" dxfId="218" priority="74">
      <formula>LEN(TRIM(AL24))&gt;0</formula>
    </cfRule>
  </conditionalFormatting>
  <conditionalFormatting sqref="AL25">
    <cfRule type="notContainsBlanks" dxfId="217" priority="73">
      <formula>LEN(TRIM(AL25))&gt;0</formula>
    </cfRule>
  </conditionalFormatting>
  <conditionalFormatting sqref="AL26">
    <cfRule type="notContainsBlanks" dxfId="216" priority="72">
      <formula>LEN(TRIM(AL26))&gt;0</formula>
    </cfRule>
  </conditionalFormatting>
  <conditionalFormatting sqref="AR25">
    <cfRule type="notContainsBlanks" dxfId="215" priority="70">
      <formula>LEN(TRIM(AR25))&gt;0</formula>
    </cfRule>
  </conditionalFormatting>
  <conditionalFormatting sqref="AR26">
    <cfRule type="notContainsBlanks" dxfId="214" priority="69">
      <formula>LEN(TRIM(AR26))&gt;0</formula>
    </cfRule>
  </conditionalFormatting>
  <conditionalFormatting sqref="AR27">
    <cfRule type="notContainsBlanks" dxfId="213" priority="68">
      <formula>LEN(TRIM(AR27))&gt;0</formula>
    </cfRule>
  </conditionalFormatting>
  <conditionalFormatting sqref="AX25">
    <cfRule type="notContainsBlanks" dxfId="212" priority="66">
      <formula>LEN(TRIM(AX25))&gt;0</formula>
    </cfRule>
  </conditionalFormatting>
  <conditionalFormatting sqref="AX26">
    <cfRule type="notContainsBlanks" dxfId="211" priority="65">
      <formula>LEN(TRIM(AX26))&gt;0</formula>
    </cfRule>
  </conditionalFormatting>
  <conditionalFormatting sqref="AX27">
    <cfRule type="notContainsBlanks" dxfId="210" priority="64">
      <formula>LEN(TRIM(AX27))&gt;0</formula>
    </cfRule>
  </conditionalFormatting>
  <conditionalFormatting sqref="AX28">
    <cfRule type="notContainsBlanks" dxfId="209" priority="63">
      <formula>LEN(TRIM(AX28))&gt;0</formula>
    </cfRule>
  </conditionalFormatting>
  <conditionalFormatting sqref="BD24">
    <cfRule type="notContainsBlanks" dxfId="208" priority="61">
      <formula>LEN(TRIM(BD24))&gt;0</formula>
    </cfRule>
  </conditionalFormatting>
  <conditionalFormatting sqref="BD25">
    <cfRule type="notContainsBlanks" dxfId="207" priority="60">
      <formula>LEN(TRIM(BD25))&gt;0</formula>
    </cfRule>
  </conditionalFormatting>
  <conditionalFormatting sqref="BD26">
    <cfRule type="notContainsBlanks" dxfId="206" priority="59">
      <formula>LEN(TRIM(BD26))&gt;0</formula>
    </cfRule>
  </conditionalFormatting>
  <conditionalFormatting sqref="BD27">
    <cfRule type="notContainsBlanks" dxfId="205" priority="58">
      <formula>LEN(TRIM(BD27))&gt;0</formula>
    </cfRule>
  </conditionalFormatting>
  <conditionalFormatting sqref="BJ24">
    <cfRule type="notContainsBlanks" dxfId="204" priority="56">
      <formula>LEN(TRIM(BJ24))&gt;0</formula>
    </cfRule>
  </conditionalFormatting>
  <conditionalFormatting sqref="BJ25">
    <cfRule type="notContainsBlanks" dxfId="203" priority="55">
      <formula>LEN(TRIM(BJ25))&gt;0</formula>
    </cfRule>
  </conditionalFormatting>
  <conditionalFormatting sqref="BJ26">
    <cfRule type="notContainsBlanks" dxfId="202" priority="54">
      <formula>LEN(TRIM(BJ26))&gt;0</formula>
    </cfRule>
  </conditionalFormatting>
  <conditionalFormatting sqref="BJ27">
    <cfRule type="notContainsBlanks" dxfId="201" priority="53">
      <formula>LEN(TRIM(BJ27))&gt;0</formula>
    </cfRule>
  </conditionalFormatting>
  <conditionalFormatting sqref="B25">
    <cfRule type="notContainsBlanks" dxfId="200" priority="50">
      <formula>LEN(TRIM(B25))&gt;0</formula>
    </cfRule>
  </conditionalFormatting>
  <conditionalFormatting sqref="B24">
    <cfRule type="notContainsBlanks" dxfId="199" priority="49">
      <formula>LEN(TRIM(B24))&gt;0</formula>
    </cfRule>
  </conditionalFormatting>
  <conditionalFormatting sqref="H25">
    <cfRule type="notContainsBlanks" dxfId="198" priority="47">
      <formula>LEN(TRIM(H25))&gt;0</formula>
    </cfRule>
  </conditionalFormatting>
  <conditionalFormatting sqref="H27">
    <cfRule type="notContainsBlanks" dxfId="197" priority="46">
      <formula>LEN(TRIM(H27))&gt;0</formula>
    </cfRule>
  </conditionalFormatting>
  <conditionalFormatting sqref="H26">
    <cfRule type="notContainsBlanks" dxfId="196" priority="45">
      <formula>LEN(TRIM(H26))&gt;0</formula>
    </cfRule>
  </conditionalFormatting>
  <conditionalFormatting sqref="H24">
    <cfRule type="notContainsBlanks" dxfId="195" priority="44">
      <formula>LEN(TRIM(H24))&gt;0</formula>
    </cfRule>
  </conditionalFormatting>
  <conditionalFormatting sqref="N25">
    <cfRule type="notContainsBlanks" dxfId="194" priority="38">
      <formula>LEN(TRIM(N25))&gt;0</formula>
    </cfRule>
  </conditionalFormatting>
  <conditionalFormatting sqref="N26">
    <cfRule type="notContainsBlanks" dxfId="193" priority="37">
      <formula>LEN(TRIM(N26))&gt;0</formula>
    </cfRule>
  </conditionalFormatting>
  <conditionalFormatting sqref="N27">
    <cfRule type="notContainsBlanks" dxfId="192" priority="36">
      <formula>LEN(TRIM(N27))&gt;0</formula>
    </cfRule>
  </conditionalFormatting>
  <conditionalFormatting sqref="B27">
    <cfRule type="notContainsBlanks" dxfId="191" priority="35">
      <formula>LEN(TRIM(B27))&gt;0</formula>
    </cfRule>
  </conditionalFormatting>
  <conditionalFormatting sqref="B26">
    <cfRule type="notContainsBlanks" dxfId="190" priority="34">
      <formula>LEN(TRIM(B26))&gt;0</formula>
    </cfRule>
  </conditionalFormatting>
  <conditionalFormatting sqref="N10:S10">
    <cfRule type="notContainsBlanks" dxfId="189" priority="21">
      <formula>LEN(TRIM(N10))&gt;0</formula>
    </cfRule>
  </conditionalFormatting>
  <conditionalFormatting sqref="Z8:AE18">
    <cfRule type="notContainsBlanks" dxfId="188" priority="20">
      <formula>LEN(TRIM(Z8))&gt;0</formula>
    </cfRule>
  </conditionalFormatting>
  <conditionalFormatting sqref="AF10:AK18">
    <cfRule type="notContainsBlanks" dxfId="187" priority="19">
      <formula>LEN(TRIM(AF10))&gt;0</formula>
    </cfRule>
  </conditionalFormatting>
  <conditionalFormatting sqref="AL10:AQ10 AL16:AQ18 AL12:AQ14">
    <cfRule type="notContainsBlanks" dxfId="186" priority="18">
      <formula>LEN(TRIM(AL10))&gt;0</formula>
    </cfRule>
  </conditionalFormatting>
  <conditionalFormatting sqref="AL11:AQ11">
    <cfRule type="notContainsBlanks" dxfId="185" priority="17">
      <formula>LEN(TRIM(AL11))&gt;0</formula>
    </cfRule>
  </conditionalFormatting>
  <conditionalFormatting sqref="AL15:AQ15">
    <cfRule type="notContainsBlanks" dxfId="184" priority="16">
      <formula>LEN(TRIM(AL15))&gt;0</formula>
    </cfRule>
  </conditionalFormatting>
  <conditionalFormatting sqref="AR3:AW18">
    <cfRule type="notContainsBlanks" dxfId="183" priority="15">
      <formula>LEN(TRIM(AR3))&gt;0</formula>
    </cfRule>
  </conditionalFormatting>
  <conditionalFormatting sqref="AX11:BC18 AX9:BC9 AX3:BC7">
    <cfRule type="notContainsBlanks" dxfId="182" priority="14">
      <formula>LEN(TRIM(AX3))&gt;0</formula>
    </cfRule>
  </conditionalFormatting>
  <conditionalFormatting sqref="AX8:BC8">
    <cfRule type="notContainsBlanks" dxfId="181" priority="13">
      <formula>LEN(TRIM(AX8))&gt;0</formula>
    </cfRule>
  </conditionalFormatting>
  <conditionalFormatting sqref="AX10:BC10">
    <cfRule type="notContainsBlanks" dxfId="180" priority="12">
      <formula>LEN(TRIM(AX10))&gt;0</formula>
    </cfRule>
  </conditionalFormatting>
  <conditionalFormatting sqref="BD11:BI18 BD9:BI9 BD3:BI7">
    <cfRule type="notContainsBlanks" dxfId="179" priority="11">
      <formula>LEN(TRIM(BD3))&gt;0</formula>
    </cfRule>
  </conditionalFormatting>
  <conditionalFormatting sqref="BD10">
    <cfRule type="notContainsBlanks" dxfId="178" priority="10">
      <formula>LEN(TRIM(BD10))&gt;0</formula>
    </cfRule>
  </conditionalFormatting>
  <conditionalFormatting sqref="BD8:BI8">
    <cfRule type="notContainsBlanks" dxfId="177" priority="9">
      <formula>LEN(TRIM(BD8))&gt;0</formula>
    </cfRule>
  </conditionalFormatting>
  <conditionalFormatting sqref="BE10">
    <cfRule type="notContainsBlanks" dxfId="176" priority="8">
      <formula>LEN(TRIM(BE10))&gt;0</formula>
    </cfRule>
  </conditionalFormatting>
  <conditionalFormatting sqref="BF10:BI10">
    <cfRule type="notContainsBlanks" dxfId="175" priority="7">
      <formula>LEN(TRIM(BF10))&gt;0</formula>
    </cfRule>
  </conditionalFormatting>
  <conditionalFormatting sqref="BJ11:BO18 BJ9:BO9 BJ3:BO7">
    <cfRule type="notContainsBlanks" dxfId="174" priority="6">
      <formula>LEN(TRIM(BJ3))&gt;0</formula>
    </cfRule>
  </conditionalFormatting>
  <conditionalFormatting sqref="BJ10:BO10">
    <cfRule type="notContainsBlanks" dxfId="173" priority="5">
      <formula>LEN(TRIM(BJ10))&gt;0</formula>
    </cfRule>
  </conditionalFormatting>
  <conditionalFormatting sqref="BJ8:BO8">
    <cfRule type="notContainsBlanks" dxfId="172" priority="4">
      <formula>LEN(TRIM(BJ8))&gt;0</formula>
    </cfRule>
  </conditionalFormatting>
  <conditionalFormatting sqref="BP11:BU18 BP9:BU9 BP3:BU7">
    <cfRule type="notContainsBlanks" dxfId="171" priority="3">
      <formula>LEN(TRIM(BP3))&gt;0</formula>
    </cfRule>
  </conditionalFormatting>
  <conditionalFormatting sqref="BP8:BU8">
    <cfRule type="notContainsBlanks" dxfId="170" priority="2">
      <formula>LEN(TRIM(BP8))&gt;0</formula>
    </cfRule>
  </conditionalFormatting>
  <conditionalFormatting sqref="BP10:BU10">
    <cfRule type="notContainsBlanks" dxfId="169" priority="1">
      <formula>LEN(TRIM(BP10))&gt;0</formula>
    </cfRule>
  </conditionalFormatting>
  <pageMargins left="0.51181102362204722" right="0.51181102362204722" top="0.78740157480314965" bottom="0.78740157480314965" header="0.31496062992125984" footer="0.31496062992125984"/>
  <pageSetup paperSize="9" scale="1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2"/>
  <sheetViews>
    <sheetView zoomScale="120" zoomScaleNormal="120" zoomScalePageLayoutView="85" workbookViewId="0"/>
  </sheetViews>
  <sheetFormatPr defaultColWidth="0" defaultRowHeight="15" customHeight="1" zeroHeight="1" x14ac:dyDescent="0.25"/>
  <cols>
    <col min="1" max="1" width="85.85546875" style="10" customWidth="1"/>
    <col min="2" max="2" width="21" style="10" customWidth="1"/>
    <col min="3" max="16384" width="9.140625" style="10" hidden="1"/>
  </cols>
  <sheetData>
    <row r="1" spans="1:1" ht="15.75" x14ac:dyDescent="0.25">
      <c r="A1" s="16" t="s">
        <v>276</v>
      </c>
    </row>
    <row r="2" spans="1:1" ht="15.75" x14ac:dyDescent="0.25">
      <c r="A2" s="9"/>
    </row>
    <row r="3" spans="1:1" ht="15.75" x14ac:dyDescent="0.25">
      <c r="A3" s="9" t="s">
        <v>74</v>
      </c>
    </row>
    <row r="4" spans="1:1" ht="15.75" x14ac:dyDescent="0.25">
      <c r="A4" s="11"/>
    </row>
    <row r="5" spans="1:1" s="12" customFormat="1" ht="15.75" x14ac:dyDescent="0.25">
      <c r="A5" s="13" t="s">
        <v>72</v>
      </c>
    </row>
    <row r="6" spans="1:1" s="12" customFormat="1" ht="66" customHeight="1" x14ac:dyDescent="0.25">
      <c r="A6" s="17" t="s">
        <v>161</v>
      </c>
    </row>
    <row r="7" spans="1:1" s="12" customFormat="1" ht="15.75" x14ac:dyDescent="0.25">
      <c r="A7" s="13" t="s">
        <v>73</v>
      </c>
    </row>
    <row r="8" spans="1:1" s="12" customFormat="1" ht="54.75" customHeight="1" x14ac:dyDescent="0.25">
      <c r="A8" s="17" t="s">
        <v>161</v>
      </c>
    </row>
    <row r="9" spans="1:1" ht="15.75" x14ac:dyDescent="0.25">
      <c r="A9" s="18" t="s">
        <v>70</v>
      </c>
    </row>
    <row r="10" spans="1:1" ht="53.25" customHeight="1" x14ac:dyDescent="0.25">
      <c r="A10" s="17" t="s">
        <v>161</v>
      </c>
    </row>
    <row r="11" spans="1:1" ht="12.75" customHeight="1" x14ac:dyDescent="0.25">
      <c r="A11" s="15"/>
    </row>
    <row r="12" spans="1:1" ht="15" customHeight="1" x14ac:dyDescent="0.25"/>
    <row r="13" spans="1:1" ht="15" customHeight="1" x14ac:dyDescent="0.25"/>
    <row r="14" spans="1:1" ht="15" customHeight="1" x14ac:dyDescent="0.25"/>
    <row r="15" spans="1:1" ht="15" customHeight="1" x14ac:dyDescent="0.25"/>
    <row r="16" spans="1: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sheetProtection password="DD41" sheet="1" formatCells="0" formatColumns="0" formatRows="0" insertColumns="0" insertRows="0" insertHyperlinks="0" deleteColumns="0" deleteRows="0" sort="0" autoFilter="0" pivotTables="0"/>
  <pageMargins left="0.51181102362204722" right="0.51181102362204722" top="0.94488188976377963" bottom="0.78740157480314965" header="0.31496062992125984" footer="0.31496062992125984"/>
  <pageSetup paperSize="9" fitToHeight="0" orientation="portrait" horizontalDpi="4294967294" verticalDpi="4294967294" r:id="rId1"/>
  <headerFooter>
    <oddHeader>&amp;C&amp;"Times,Negrito"&amp;12AÇÕES EDUCATIVAS DE TRÂNSITO
PLANILHA QUALITATIVA</oddHeader>
    <oddFooter>&amp;CCOMPANHIA DE ENGENHARIA DE TRÁFEGO – CET
SUPERINTENDÊNCIA DE DESENVOLVIMENTO E EDUCAÇÃO DE TRÂNSITO – SDE
GERÊNCIA DE EDUCAÇÃO DE TRÂNSITO – GED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667"/>
  <sheetViews>
    <sheetView zoomScale="60" zoomScaleNormal="60" workbookViewId="0">
      <pane xSplit="1" ySplit="2" topLeftCell="BF18" activePane="bottomRight" state="frozen"/>
      <selection pane="topRight" activeCell="B1" sqref="B1"/>
      <selection pane="bottomLeft" activeCell="A3" sqref="A3"/>
      <selection pane="bottomRight" activeCell="BH7" sqref="BH7"/>
    </sheetView>
  </sheetViews>
  <sheetFormatPr defaultColWidth="0" defaultRowHeight="18" x14ac:dyDescent="0.25"/>
  <cols>
    <col min="1" max="1" width="65.42578125" style="105" customWidth="1"/>
    <col min="2" max="2" width="17.140625" style="109" customWidth="1"/>
    <col min="3" max="5" width="17.140625" style="110" customWidth="1"/>
    <col min="6" max="6" width="17.140625" style="111" customWidth="1"/>
    <col min="7" max="10" width="17.140625" style="110" customWidth="1"/>
    <col min="11" max="11" width="17.140625" style="111" customWidth="1"/>
    <col min="12" max="12" width="17.140625" style="109" customWidth="1"/>
    <col min="13" max="15" width="17.140625" style="110" customWidth="1"/>
    <col min="16" max="16" width="17.140625" style="111" customWidth="1"/>
    <col min="17" max="17" width="17.140625" style="109" customWidth="1"/>
    <col min="18" max="20" width="17.140625" style="110" customWidth="1"/>
    <col min="21" max="21" width="17.140625" style="111" customWidth="1"/>
    <col min="22" max="22" width="17.140625" style="109" customWidth="1"/>
    <col min="23" max="25" width="17.140625" style="110" customWidth="1"/>
    <col min="26" max="26" width="17.140625" style="111" customWidth="1"/>
    <col min="27" max="27" width="17.140625" style="109" customWidth="1"/>
    <col min="28" max="30" width="17.140625" style="110" customWidth="1"/>
    <col min="31" max="31" width="17.140625" style="111" customWidth="1"/>
    <col min="32" max="32" width="17.140625" style="109" customWidth="1"/>
    <col min="33" max="35" width="17.140625" style="110" customWidth="1"/>
    <col min="36" max="36" width="17.140625" style="111" customWidth="1"/>
    <col min="37" max="37" width="17.140625" style="109" customWidth="1"/>
    <col min="38" max="40" width="17.140625" style="110" customWidth="1"/>
    <col min="41" max="41" width="17.140625" style="111" customWidth="1"/>
    <col min="42" max="42" width="17.140625" style="109" customWidth="1"/>
    <col min="43" max="45" width="17.140625" style="110" customWidth="1"/>
    <col min="46" max="46" width="17.140625" style="111" customWidth="1"/>
    <col min="47" max="47" width="17.140625" style="109" customWidth="1"/>
    <col min="48" max="50" width="17.140625" style="110" customWidth="1"/>
    <col min="51" max="51" width="17.140625" style="111" customWidth="1"/>
    <col min="52" max="52" width="17.140625" style="109" customWidth="1"/>
    <col min="53" max="55" width="17.140625" style="110" customWidth="1"/>
    <col min="56" max="56" width="17.140625" style="111" customWidth="1"/>
    <col min="57" max="57" width="17.140625" style="109" customWidth="1"/>
    <col min="58" max="60" width="17.140625" style="110" customWidth="1"/>
    <col min="61" max="61" width="17.140625" style="111" customWidth="1"/>
    <col min="62" max="62" width="17.140625" style="109" customWidth="1"/>
    <col min="63" max="65" width="17.140625" style="110" customWidth="1"/>
    <col min="66" max="66" width="17.140625" style="111" customWidth="1"/>
    <col min="67" max="67" width="1.28515625" style="105" customWidth="1"/>
    <col min="68" max="77" width="8.85546875" style="105" hidden="1" customWidth="1"/>
    <col min="78" max="16384" width="8.85546875" style="97" hidden="1"/>
  </cols>
  <sheetData>
    <row r="1" spans="1:77" ht="18.75" thickBot="1" x14ac:dyDescent="0.3">
      <c r="A1" s="375" t="s">
        <v>183</v>
      </c>
      <c r="B1" s="372" t="s">
        <v>0</v>
      </c>
      <c r="C1" s="373"/>
      <c r="D1" s="373"/>
      <c r="E1" s="373"/>
      <c r="F1" s="374"/>
      <c r="G1" s="377" t="s">
        <v>1</v>
      </c>
      <c r="H1" s="373"/>
      <c r="I1" s="373"/>
      <c r="J1" s="373"/>
      <c r="K1" s="374"/>
      <c r="L1" s="372" t="s">
        <v>2</v>
      </c>
      <c r="M1" s="373"/>
      <c r="N1" s="373"/>
      <c r="O1" s="373"/>
      <c r="P1" s="374"/>
      <c r="Q1" s="372" t="s">
        <v>3</v>
      </c>
      <c r="R1" s="373"/>
      <c r="S1" s="373"/>
      <c r="T1" s="373"/>
      <c r="U1" s="374"/>
      <c r="V1" s="372" t="s">
        <v>4</v>
      </c>
      <c r="W1" s="373"/>
      <c r="X1" s="373"/>
      <c r="Y1" s="373"/>
      <c r="Z1" s="374"/>
      <c r="AA1" s="369" t="s">
        <v>5</v>
      </c>
      <c r="AB1" s="370"/>
      <c r="AC1" s="370"/>
      <c r="AD1" s="370"/>
      <c r="AE1" s="371"/>
      <c r="AF1" s="372" t="s">
        <v>6</v>
      </c>
      <c r="AG1" s="373"/>
      <c r="AH1" s="373"/>
      <c r="AI1" s="373"/>
      <c r="AJ1" s="374"/>
      <c r="AK1" s="372" t="s">
        <v>7</v>
      </c>
      <c r="AL1" s="373"/>
      <c r="AM1" s="373"/>
      <c r="AN1" s="373"/>
      <c r="AO1" s="374"/>
      <c r="AP1" s="372" t="s">
        <v>8</v>
      </c>
      <c r="AQ1" s="373"/>
      <c r="AR1" s="373"/>
      <c r="AS1" s="373"/>
      <c r="AT1" s="374"/>
      <c r="AU1" s="372" t="s">
        <v>9</v>
      </c>
      <c r="AV1" s="373"/>
      <c r="AW1" s="373"/>
      <c r="AX1" s="373"/>
      <c r="AY1" s="374"/>
      <c r="AZ1" s="372" t="s">
        <v>10</v>
      </c>
      <c r="BA1" s="373"/>
      <c r="BB1" s="373"/>
      <c r="BC1" s="373"/>
      <c r="BD1" s="374"/>
      <c r="BE1" s="372" t="s">
        <v>11</v>
      </c>
      <c r="BF1" s="373"/>
      <c r="BG1" s="373"/>
      <c r="BH1" s="373"/>
      <c r="BI1" s="374"/>
      <c r="BJ1" s="372" t="s">
        <v>12</v>
      </c>
      <c r="BK1" s="373"/>
      <c r="BL1" s="373"/>
      <c r="BM1" s="373"/>
      <c r="BN1" s="374"/>
    </row>
    <row r="2" spans="1:77" ht="54" x14ac:dyDescent="0.25">
      <c r="A2" s="376"/>
      <c r="B2" s="23" t="s">
        <v>41</v>
      </c>
      <c r="C2" s="25" t="s">
        <v>42</v>
      </c>
      <c r="D2" s="25" t="s">
        <v>43</v>
      </c>
      <c r="E2" s="25" t="s">
        <v>44</v>
      </c>
      <c r="F2" s="26" t="s">
        <v>45</v>
      </c>
      <c r="G2" s="24" t="s">
        <v>41</v>
      </c>
      <c r="H2" s="25" t="s">
        <v>42</v>
      </c>
      <c r="I2" s="25" t="s">
        <v>43</v>
      </c>
      <c r="J2" s="25" t="s">
        <v>44</v>
      </c>
      <c r="K2" s="26" t="s">
        <v>45</v>
      </c>
      <c r="L2" s="23" t="s">
        <v>41</v>
      </c>
      <c r="M2" s="25" t="s">
        <v>42</v>
      </c>
      <c r="N2" s="25" t="s">
        <v>43</v>
      </c>
      <c r="O2" s="25" t="s">
        <v>44</v>
      </c>
      <c r="P2" s="26" t="s">
        <v>45</v>
      </c>
      <c r="Q2" s="23" t="s">
        <v>41</v>
      </c>
      <c r="R2" s="25" t="s">
        <v>42</v>
      </c>
      <c r="S2" s="25" t="s">
        <v>43</v>
      </c>
      <c r="T2" s="25" t="s">
        <v>44</v>
      </c>
      <c r="U2" s="26" t="s">
        <v>45</v>
      </c>
      <c r="V2" s="23" t="s">
        <v>41</v>
      </c>
      <c r="W2" s="25" t="s">
        <v>42</v>
      </c>
      <c r="X2" s="25" t="s">
        <v>43</v>
      </c>
      <c r="Y2" s="25" t="s">
        <v>44</v>
      </c>
      <c r="Z2" s="26" t="s">
        <v>45</v>
      </c>
      <c r="AA2" s="23" t="s">
        <v>41</v>
      </c>
      <c r="AB2" s="25" t="s">
        <v>42</v>
      </c>
      <c r="AC2" s="25" t="s">
        <v>43</v>
      </c>
      <c r="AD2" s="25" t="s">
        <v>44</v>
      </c>
      <c r="AE2" s="26" t="s">
        <v>45</v>
      </c>
      <c r="AF2" s="23" t="s">
        <v>41</v>
      </c>
      <c r="AG2" s="25" t="s">
        <v>42</v>
      </c>
      <c r="AH2" s="25" t="s">
        <v>43</v>
      </c>
      <c r="AI2" s="25" t="s">
        <v>44</v>
      </c>
      <c r="AJ2" s="26" t="s">
        <v>45</v>
      </c>
      <c r="AK2" s="23" t="s">
        <v>41</v>
      </c>
      <c r="AL2" s="25" t="s">
        <v>42</v>
      </c>
      <c r="AM2" s="25" t="s">
        <v>43</v>
      </c>
      <c r="AN2" s="25" t="s">
        <v>44</v>
      </c>
      <c r="AO2" s="26" t="s">
        <v>45</v>
      </c>
      <c r="AP2" s="23" t="s">
        <v>41</v>
      </c>
      <c r="AQ2" s="25" t="s">
        <v>42</v>
      </c>
      <c r="AR2" s="25" t="s">
        <v>43</v>
      </c>
      <c r="AS2" s="25" t="s">
        <v>44</v>
      </c>
      <c r="AT2" s="26" t="s">
        <v>45</v>
      </c>
      <c r="AU2" s="23" t="s">
        <v>41</v>
      </c>
      <c r="AV2" s="25" t="s">
        <v>42</v>
      </c>
      <c r="AW2" s="25" t="s">
        <v>43</v>
      </c>
      <c r="AX2" s="25" t="s">
        <v>44</v>
      </c>
      <c r="AY2" s="26" t="s">
        <v>45</v>
      </c>
      <c r="AZ2" s="23" t="s">
        <v>41</v>
      </c>
      <c r="BA2" s="25" t="s">
        <v>42</v>
      </c>
      <c r="BB2" s="25" t="s">
        <v>43</v>
      </c>
      <c r="BC2" s="25" t="s">
        <v>44</v>
      </c>
      <c r="BD2" s="26" t="s">
        <v>45</v>
      </c>
      <c r="BE2" s="23" t="s">
        <v>41</v>
      </c>
      <c r="BF2" s="25" t="s">
        <v>42</v>
      </c>
      <c r="BG2" s="25" t="s">
        <v>43</v>
      </c>
      <c r="BH2" s="25" t="s">
        <v>44</v>
      </c>
      <c r="BI2" s="26" t="s">
        <v>45</v>
      </c>
      <c r="BJ2" s="23" t="s">
        <v>41</v>
      </c>
      <c r="BK2" s="25" t="s">
        <v>42</v>
      </c>
      <c r="BL2" s="25" t="s">
        <v>43</v>
      </c>
      <c r="BM2" s="25" t="s">
        <v>44</v>
      </c>
      <c r="BN2" s="26" t="s">
        <v>45</v>
      </c>
    </row>
    <row r="3" spans="1:77" s="152" customFormat="1" ht="72" x14ac:dyDescent="0.25">
      <c r="A3" s="98" t="s">
        <v>171</v>
      </c>
      <c r="B3" s="150"/>
      <c r="C3" s="67">
        <v>0</v>
      </c>
      <c r="D3" s="71"/>
      <c r="E3" s="67"/>
      <c r="F3" s="34"/>
      <c r="G3" s="149"/>
      <c r="H3" s="67">
        <v>0</v>
      </c>
      <c r="I3" s="71"/>
      <c r="J3" s="67"/>
      <c r="K3" s="34"/>
      <c r="L3" s="70"/>
      <c r="M3" s="154">
        <v>52</v>
      </c>
      <c r="N3" s="71"/>
      <c r="O3" s="67"/>
      <c r="P3" s="34"/>
      <c r="Q3" s="70"/>
      <c r="R3" s="67">
        <v>49</v>
      </c>
      <c r="S3" s="71"/>
      <c r="T3" s="67"/>
      <c r="U3" s="34"/>
      <c r="V3" s="70"/>
      <c r="W3" s="154">
        <v>49</v>
      </c>
      <c r="X3" s="71"/>
      <c r="Y3" s="67"/>
      <c r="Z3" s="34"/>
      <c r="AA3" s="124"/>
      <c r="AB3" s="67">
        <v>51</v>
      </c>
      <c r="AC3" s="71"/>
      <c r="AD3" s="67"/>
      <c r="AE3" s="34"/>
      <c r="AF3" s="70"/>
      <c r="AG3" s="67">
        <v>36</v>
      </c>
      <c r="AH3" s="71"/>
      <c r="AI3" s="67"/>
      <c r="AJ3" s="34"/>
      <c r="AK3" s="70"/>
      <c r="AL3" s="67">
        <v>46</v>
      </c>
      <c r="AM3" s="71"/>
      <c r="AN3" s="67"/>
      <c r="AO3" s="34"/>
      <c r="AP3" s="70"/>
      <c r="AQ3" s="67">
        <v>48</v>
      </c>
      <c r="AR3" s="71"/>
      <c r="AS3" s="67"/>
      <c r="AT3" s="34"/>
      <c r="AU3" s="70"/>
      <c r="AV3" s="67">
        <v>46</v>
      </c>
      <c r="AW3" s="71"/>
      <c r="AX3" s="67"/>
      <c r="AY3" s="34"/>
      <c r="AZ3" s="70"/>
      <c r="BA3" s="67">
        <v>46</v>
      </c>
      <c r="BB3" s="71"/>
      <c r="BC3" s="67"/>
      <c r="BD3" s="34"/>
      <c r="BE3" s="70"/>
      <c r="BF3" s="67">
        <v>0</v>
      </c>
      <c r="BG3" s="71"/>
      <c r="BH3" s="67"/>
      <c r="BI3" s="34"/>
      <c r="BJ3" s="70">
        <f t="shared" ref="BJ3:BN6" si="0">SUM(B3,G3,L3,Q3,V3,AA3,AF3,AK3,AP3,AU3,AZ3,BE3)</f>
        <v>0</v>
      </c>
      <c r="BK3" s="71">
        <f t="shared" si="0"/>
        <v>423</v>
      </c>
      <c r="BL3" s="71">
        <f t="shared" si="0"/>
        <v>0</v>
      </c>
      <c r="BM3" s="71">
        <f t="shared" si="0"/>
        <v>0</v>
      </c>
      <c r="BN3" s="107">
        <f t="shared" si="0"/>
        <v>0</v>
      </c>
      <c r="BO3" s="108"/>
      <c r="BP3" s="108"/>
      <c r="BQ3" s="108"/>
      <c r="BR3" s="108"/>
      <c r="BS3" s="108"/>
      <c r="BT3" s="108"/>
      <c r="BU3" s="108"/>
      <c r="BV3" s="108"/>
      <c r="BW3" s="108"/>
      <c r="BX3" s="108"/>
      <c r="BY3" s="108"/>
    </row>
    <row r="4" spans="1:77" s="152" customFormat="1" ht="72" x14ac:dyDescent="0.25">
      <c r="A4" s="98" t="s">
        <v>172</v>
      </c>
      <c r="B4" s="150"/>
      <c r="C4" s="67">
        <v>0</v>
      </c>
      <c r="D4" s="71"/>
      <c r="E4" s="67"/>
      <c r="F4" s="34"/>
      <c r="G4" s="149"/>
      <c r="H4" s="67">
        <v>0</v>
      </c>
      <c r="I4" s="71"/>
      <c r="J4" s="67"/>
      <c r="K4" s="34"/>
      <c r="L4" s="70"/>
      <c r="M4" s="154">
        <v>0</v>
      </c>
      <c r="N4" s="71"/>
      <c r="O4" s="67"/>
      <c r="P4" s="34"/>
      <c r="Q4" s="70"/>
      <c r="R4" s="67">
        <v>0</v>
      </c>
      <c r="S4" s="71"/>
      <c r="T4" s="67"/>
      <c r="U4" s="34"/>
      <c r="V4" s="70"/>
      <c r="W4" s="154">
        <v>0</v>
      </c>
      <c r="X4" s="71"/>
      <c r="Y4" s="67"/>
      <c r="Z4" s="34"/>
      <c r="AA4" s="124"/>
      <c r="AB4" s="67">
        <v>0</v>
      </c>
      <c r="AC4" s="71"/>
      <c r="AD4" s="67"/>
      <c r="AE4" s="34"/>
      <c r="AF4" s="70"/>
      <c r="AG4" s="67">
        <v>0</v>
      </c>
      <c r="AH4" s="71"/>
      <c r="AI4" s="67"/>
      <c r="AJ4" s="34"/>
      <c r="AK4" s="70"/>
      <c r="AL4" s="67">
        <v>0</v>
      </c>
      <c r="AM4" s="71"/>
      <c r="AN4" s="67"/>
      <c r="AO4" s="34"/>
      <c r="AP4" s="70"/>
      <c r="AQ4" s="67">
        <v>0</v>
      </c>
      <c r="AR4" s="71"/>
      <c r="AS4" s="67"/>
      <c r="AT4" s="34"/>
      <c r="AU4" s="70"/>
      <c r="AV4" s="67">
        <v>0</v>
      </c>
      <c r="AW4" s="71"/>
      <c r="AX4" s="67"/>
      <c r="AY4" s="34"/>
      <c r="AZ4" s="70"/>
      <c r="BA4" s="67">
        <v>0</v>
      </c>
      <c r="BB4" s="71"/>
      <c r="BC4" s="67"/>
      <c r="BD4" s="34"/>
      <c r="BE4" s="70"/>
      <c r="BF4" s="67">
        <v>0</v>
      </c>
      <c r="BG4" s="71"/>
      <c r="BH4" s="67"/>
      <c r="BI4" s="34"/>
      <c r="BJ4" s="70">
        <f t="shared" si="0"/>
        <v>0</v>
      </c>
      <c r="BK4" s="71">
        <f t="shared" si="0"/>
        <v>0</v>
      </c>
      <c r="BL4" s="71">
        <f t="shared" si="0"/>
        <v>0</v>
      </c>
      <c r="BM4" s="71">
        <f t="shared" si="0"/>
        <v>0</v>
      </c>
      <c r="BN4" s="107">
        <f t="shared" si="0"/>
        <v>0</v>
      </c>
      <c r="BO4" s="108"/>
      <c r="BP4" s="108"/>
      <c r="BQ4" s="108"/>
      <c r="BR4" s="108"/>
      <c r="BS4" s="108"/>
      <c r="BT4" s="108"/>
      <c r="BU4" s="108"/>
      <c r="BV4" s="108"/>
      <c r="BW4" s="108"/>
      <c r="BX4" s="108"/>
      <c r="BY4" s="108"/>
    </row>
    <row r="5" spans="1:77" s="152" customFormat="1" ht="72" x14ac:dyDescent="0.25">
      <c r="A5" s="98" t="s">
        <v>173</v>
      </c>
      <c r="B5" s="150"/>
      <c r="C5" s="67">
        <v>0</v>
      </c>
      <c r="D5" s="71"/>
      <c r="E5" s="67"/>
      <c r="F5" s="34"/>
      <c r="G5" s="149"/>
      <c r="H5" s="67">
        <v>0</v>
      </c>
      <c r="I5" s="71"/>
      <c r="J5" s="67"/>
      <c r="K5" s="34"/>
      <c r="L5" s="70"/>
      <c r="M5" s="154">
        <v>0</v>
      </c>
      <c r="N5" s="71"/>
      <c r="O5" s="67"/>
      <c r="P5" s="34"/>
      <c r="Q5" s="70"/>
      <c r="R5" s="67">
        <v>0</v>
      </c>
      <c r="S5" s="71"/>
      <c r="T5" s="67"/>
      <c r="U5" s="34"/>
      <c r="V5" s="70"/>
      <c r="W5" s="154">
        <v>0</v>
      </c>
      <c r="X5" s="71"/>
      <c r="Y5" s="67"/>
      <c r="Z5" s="34"/>
      <c r="AA5" s="124"/>
      <c r="AB5" s="67">
        <v>0</v>
      </c>
      <c r="AC5" s="71"/>
      <c r="AD5" s="67"/>
      <c r="AE5" s="34"/>
      <c r="AF5" s="70"/>
      <c r="AG5" s="67">
        <v>0</v>
      </c>
      <c r="AH5" s="71"/>
      <c r="AI5" s="67"/>
      <c r="AJ5" s="34"/>
      <c r="AK5" s="70"/>
      <c r="AL5" s="67">
        <v>0</v>
      </c>
      <c r="AM5" s="71"/>
      <c r="AN5" s="67"/>
      <c r="AO5" s="34"/>
      <c r="AP5" s="70"/>
      <c r="AQ5" s="67">
        <v>0</v>
      </c>
      <c r="AR5" s="71"/>
      <c r="AS5" s="67"/>
      <c r="AT5" s="34"/>
      <c r="AU5" s="70"/>
      <c r="AV5" s="67">
        <v>0</v>
      </c>
      <c r="AW5" s="71"/>
      <c r="AX5" s="67"/>
      <c r="AY5" s="34"/>
      <c r="AZ5" s="70"/>
      <c r="BA5" s="67">
        <v>0</v>
      </c>
      <c r="BB5" s="71"/>
      <c r="BC5" s="67"/>
      <c r="BD5" s="34"/>
      <c r="BE5" s="70"/>
      <c r="BF5" s="67">
        <v>0</v>
      </c>
      <c r="BG5" s="71"/>
      <c r="BH5" s="67"/>
      <c r="BI5" s="34"/>
      <c r="BJ5" s="70">
        <f t="shared" si="0"/>
        <v>0</v>
      </c>
      <c r="BK5" s="71">
        <f t="shared" si="0"/>
        <v>0</v>
      </c>
      <c r="BL5" s="71">
        <f t="shared" si="0"/>
        <v>0</v>
      </c>
      <c r="BM5" s="71">
        <f t="shared" si="0"/>
        <v>0</v>
      </c>
      <c r="BN5" s="107">
        <f t="shared" si="0"/>
        <v>0</v>
      </c>
      <c r="BO5" s="108"/>
      <c r="BP5" s="108"/>
      <c r="BQ5" s="108"/>
      <c r="BR5" s="108"/>
      <c r="BS5" s="108"/>
      <c r="BT5" s="108"/>
      <c r="BU5" s="108"/>
      <c r="BV5" s="108"/>
      <c r="BW5" s="108"/>
      <c r="BX5" s="108"/>
      <c r="BY5" s="108"/>
    </row>
    <row r="6" spans="1:77" ht="54" x14ac:dyDescent="0.25">
      <c r="A6" s="98" t="s">
        <v>174</v>
      </c>
      <c r="B6" s="66">
        <v>30</v>
      </c>
      <c r="C6" s="67">
        <v>0</v>
      </c>
      <c r="D6" s="67">
        <v>0</v>
      </c>
      <c r="E6" s="67"/>
      <c r="F6" s="34"/>
      <c r="G6" s="69">
        <v>753</v>
      </c>
      <c r="H6" s="67">
        <v>0</v>
      </c>
      <c r="I6" s="67">
        <v>0</v>
      </c>
      <c r="J6" s="67"/>
      <c r="K6" s="34"/>
      <c r="L6" s="159">
        <v>100</v>
      </c>
      <c r="M6" s="154">
        <v>0</v>
      </c>
      <c r="N6" s="154">
        <v>2</v>
      </c>
      <c r="O6" s="67"/>
      <c r="P6" s="34"/>
      <c r="Q6" s="66">
        <v>45</v>
      </c>
      <c r="R6" s="67">
        <v>0</v>
      </c>
      <c r="S6" s="67">
        <v>2</v>
      </c>
      <c r="T6" s="67"/>
      <c r="U6" s="34"/>
      <c r="V6" s="159">
        <v>66</v>
      </c>
      <c r="W6" s="154">
        <v>0</v>
      </c>
      <c r="X6" s="67">
        <v>2</v>
      </c>
      <c r="Y6" s="67"/>
      <c r="Z6" s="34"/>
      <c r="AA6" s="146">
        <v>36</v>
      </c>
      <c r="AB6" s="67">
        <v>0</v>
      </c>
      <c r="AC6" s="67">
        <v>2</v>
      </c>
      <c r="AD6" s="67"/>
      <c r="AE6" s="34"/>
      <c r="AF6" s="66">
        <v>39</v>
      </c>
      <c r="AG6" s="67">
        <v>0</v>
      </c>
      <c r="AH6" s="67">
        <v>2</v>
      </c>
      <c r="AI6" s="67"/>
      <c r="AJ6" s="34"/>
      <c r="AK6" s="66">
        <v>98</v>
      </c>
      <c r="AL6" s="67">
        <v>0</v>
      </c>
      <c r="AM6" s="67">
        <v>2</v>
      </c>
      <c r="AN6" s="67"/>
      <c r="AO6" s="34"/>
      <c r="AP6" s="66">
        <v>26</v>
      </c>
      <c r="AQ6" s="67">
        <v>0</v>
      </c>
      <c r="AR6" s="67">
        <v>2</v>
      </c>
      <c r="AS6" s="67"/>
      <c r="AT6" s="34"/>
      <c r="AU6" s="66">
        <v>31</v>
      </c>
      <c r="AV6" s="67">
        <v>0</v>
      </c>
      <c r="AW6" s="67">
        <v>2</v>
      </c>
      <c r="AX6" s="67"/>
      <c r="AY6" s="34"/>
      <c r="AZ6" s="66">
        <v>13</v>
      </c>
      <c r="BA6" s="67">
        <v>0</v>
      </c>
      <c r="BB6" s="67">
        <v>2</v>
      </c>
      <c r="BC6" s="67"/>
      <c r="BD6" s="34"/>
      <c r="BE6" s="66">
        <v>0</v>
      </c>
      <c r="BF6" s="67">
        <v>0</v>
      </c>
      <c r="BG6" s="67">
        <v>0</v>
      </c>
      <c r="BH6" s="67"/>
      <c r="BI6" s="34"/>
      <c r="BJ6" s="70">
        <f t="shared" si="0"/>
        <v>1237</v>
      </c>
      <c r="BK6" s="71">
        <f t="shared" si="0"/>
        <v>0</v>
      </c>
      <c r="BL6" s="71">
        <f t="shared" si="0"/>
        <v>18</v>
      </c>
      <c r="BM6" s="71">
        <f t="shared" si="0"/>
        <v>0</v>
      </c>
      <c r="BN6" s="107">
        <f t="shared" si="0"/>
        <v>0</v>
      </c>
      <c r="BO6" s="108"/>
    </row>
    <row r="7" spans="1:77" ht="36" x14ac:dyDescent="0.25">
      <c r="A7" s="98" t="s">
        <v>46</v>
      </c>
      <c r="B7" s="66">
        <v>0</v>
      </c>
      <c r="C7" s="67">
        <v>0</v>
      </c>
      <c r="D7" s="67">
        <v>0</v>
      </c>
      <c r="E7" s="67"/>
      <c r="F7" s="34"/>
      <c r="G7" s="69">
        <v>0</v>
      </c>
      <c r="H7" s="67">
        <v>0</v>
      </c>
      <c r="I7" s="67">
        <v>0</v>
      </c>
      <c r="J7" s="67"/>
      <c r="K7" s="34"/>
      <c r="L7" s="159">
        <v>0</v>
      </c>
      <c r="M7" s="154">
        <v>0</v>
      </c>
      <c r="N7" s="154">
        <v>0</v>
      </c>
      <c r="O7" s="67"/>
      <c r="P7" s="34"/>
      <c r="Q7" s="66">
        <v>0</v>
      </c>
      <c r="R7" s="67">
        <v>0</v>
      </c>
      <c r="S7" s="67">
        <v>0</v>
      </c>
      <c r="T7" s="67"/>
      <c r="U7" s="34"/>
      <c r="V7" s="159">
        <v>0</v>
      </c>
      <c r="W7" s="154">
        <v>0</v>
      </c>
      <c r="X7" s="67">
        <v>0</v>
      </c>
      <c r="Y7" s="67"/>
      <c r="Z7" s="34"/>
      <c r="AA7" s="66">
        <v>0</v>
      </c>
      <c r="AB7" s="67">
        <v>0</v>
      </c>
      <c r="AC7" s="67">
        <v>0</v>
      </c>
      <c r="AD7" s="67"/>
      <c r="AE7" s="34"/>
      <c r="AF7" s="66">
        <v>0</v>
      </c>
      <c r="AG7" s="67">
        <v>0</v>
      </c>
      <c r="AH7" s="67">
        <v>0</v>
      </c>
      <c r="AI7" s="67"/>
      <c r="AJ7" s="34"/>
      <c r="AK7" s="66">
        <v>0</v>
      </c>
      <c r="AL7" s="67">
        <v>0</v>
      </c>
      <c r="AM7" s="67">
        <v>0</v>
      </c>
      <c r="AN7" s="67"/>
      <c r="AO7" s="34"/>
      <c r="AP7" s="66">
        <v>0</v>
      </c>
      <c r="AQ7" s="67">
        <v>0</v>
      </c>
      <c r="AR7" s="67">
        <v>0</v>
      </c>
      <c r="AS7" s="67"/>
      <c r="AT7" s="34"/>
      <c r="AU7" s="66">
        <v>0</v>
      </c>
      <c r="AV7" s="67">
        <v>0</v>
      </c>
      <c r="AW7" s="67">
        <v>0</v>
      </c>
      <c r="AX7" s="67"/>
      <c r="AY7" s="34"/>
      <c r="AZ7" s="66">
        <v>0</v>
      </c>
      <c r="BA7" s="67">
        <v>0</v>
      </c>
      <c r="BB7" s="67">
        <v>0</v>
      </c>
      <c r="BC7" s="67"/>
      <c r="BD7" s="34"/>
      <c r="BE7" s="66">
        <v>0</v>
      </c>
      <c r="BF7" s="67">
        <v>0</v>
      </c>
      <c r="BG7" s="67">
        <v>0</v>
      </c>
      <c r="BH7" s="67">
        <f ca="1">BH7</f>
        <v>0</v>
      </c>
      <c r="BI7" s="34"/>
      <c r="BJ7" s="70">
        <f t="shared" ref="BJ7:BN11" si="1">SUM(B7,G7,L7,Q7,V7,AA7,AF7,AK7,AP7,AU7,AZ7,BE7)</f>
        <v>0</v>
      </c>
      <c r="BK7" s="71">
        <f t="shared" si="1"/>
        <v>0</v>
      </c>
      <c r="BL7" s="71">
        <f t="shared" si="1"/>
        <v>0</v>
      </c>
      <c r="BM7" s="71">
        <f t="shared" ca="1" si="1"/>
        <v>0</v>
      </c>
      <c r="BN7" s="107">
        <f t="shared" si="1"/>
        <v>0</v>
      </c>
      <c r="BO7" s="108"/>
    </row>
    <row r="8" spans="1:77" x14ac:dyDescent="0.25">
      <c r="A8" s="144" t="s">
        <v>47</v>
      </c>
      <c r="B8" s="66">
        <v>153</v>
      </c>
      <c r="C8" s="67">
        <v>0</v>
      </c>
      <c r="D8" s="67">
        <v>0</v>
      </c>
      <c r="E8" s="67"/>
      <c r="F8" s="34"/>
      <c r="G8" s="69">
        <v>108</v>
      </c>
      <c r="H8" s="67">
        <v>16</v>
      </c>
      <c r="I8" s="67">
        <v>1</v>
      </c>
      <c r="J8" s="67"/>
      <c r="K8" s="34"/>
      <c r="L8" s="159">
        <v>66</v>
      </c>
      <c r="M8" s="154">
        <v>46</v>
      </c>
      <c r="N8" s="154">
        <v>1</v>
      </c>
      <c r="O8" s="67"/>
      <c r="P8" s="34"/>
      <c r="Q8" s="66">
        <v>105</v>
      </c>
      <c r="R8" s="67">
        <v>29</v>
      </c>
      <c r="S8" s="67">
        <v>2</v>
      </c>
      <c r="T8" s="67"/>
      <c r="U8" s="34"/>
      <c r="V8" s="159">
        <v>97</v>
      </c>
      <c r="W8" s="154">
        <v>26</v>
      </c>
      <c r="X8" s="67">
        <v>2</v>
      </c>
      <c r="Y8" s="67"/>
      <c r="Z8" s="34"/>
      <c r="AA8" s="66">
        <v>45</v>
      </c>
      <c r="AB8" s="67">
        <v>45</v>
      </c>
      <c r="AC8" s="67">
        <v>2</v>
      </c>
      <c r="AD8" s="67"/>
      <c r="AE8" s="34"/>
      <c r="AF8" s="66">
        <v>60</v>
      </c>
      <c r="AG8" s="67">
        <v>49</v>
      </c>
      <c r="AH8" s="67">
        <v>3</v>
      </c>
      <c r="AI8" s="67"/>
      <c r="AJ8" s="34"/>
      <c r="AK8" s="66">
        <v>90</v>
      </c>
      <c r="AL8" s="67">
        <v>19</v>
      </c>
      <c r="AM8" s="67">
        <v>1</v>
      </c>
      <c r="AN8" s="67"/>
      <c r="AO8" s="34"/>
      <c r="AP8" s="66">
        <v>89</v>
      </c>
      <c r="AQ8" s="67">
        <v>28</v>
      </c>
      <c r="AR8" s="67">
        <v>2</v>
      </c>
      <c r="AS8" s="67"/>
      <c r="AT8" s="34"/>
      <c r="AU8" s="66">
        <v>20</v>
      </c>
      <c r="AV8" s="67">
        <v>30</v>
      </c>
      <c r="AW8" s="67">
        <v>1</v>
      </c>
      <c r="AX8" s="67"/>
      <c r="AY8" s="34"/>
      <c r="AZ8" s="66">
        <v>3</v>
      </c>
      <c r="BA8" s="67">
        <v>18</v>
      </c>
      <c r="BB8" s="67">
        <v>1</v>
      </c>
      <c r="BC8" s="67"/>
      <c r="BD8" s="34"/>
      <c r="BE8" s="66">
        <v>35</v>
      </c>
      <c r="BF8" s="67">
        <v>15</v>
      </c>
      <c r="BG8" s="67">
        <v>1</v>
      </c>
      <c r="BH8" s="67"/>
      <c r="BI8" s="34"/>
      <c r="BJ8" s="70">
        <f t="shared" si="1"/>
        <v>871</v>
      </c>
      <c r="BK8" s="71">
        <f t="shared" si="1"/>
        <v>321</v>
      </c>
      <c r="BL8" s="71">
        <f t="shared" si="1"/>
        <v>17</v>
      </c>
      <c r="BM8" s="71">
        <f t="shared" si="1"/>
        <v>0</v>
      </c>
      <c r="BN8" s="107">
        <f t="shared" si="1"/>
        <v>0</v>
      </c>
      <c r="BO8" s="108"/>
    </row>
    <row r="9" spans="1:77" ht="36" x14ac:dyDescent="0.25">
      <c r="A9" s="98" t="s">
        <v>48</v>
      </c>
      <c r="B9" s="66">
        <v>93</v>
      </c>
      <c r="C9" s="67">
        <v>0</v>
      </c>
      <c r="D9" s="67">
        <v>0</v>
      </c>
      <c r="E9" s="67"/>
      <c r="F9" s="34"/>
      <c r="G9" s="69">
        <v>46</v>
      </c>
      <c r="H9" s="67">
        <v>44</v>
      </c>
      <c r="I9" s="67">
        <v>2</v>
      </c>
      <c r="J9" s="67"/>
      <c r="K9" s="34"/>
      <c r="L9" s="155">
        <v>97</v>
      </c>
      <c r="M9" s="154">
        <v>17</v>
      </c>
      <c r="N9" s="154">
        <v>1</v>
      </c>
      <c r="O9" s="67"/>
      <c r="P9" s="34"/>
      <c r="Q9" s="66">
        <v>74</v>
      </c>
      <c r="R9" s="67">
        <v>21</v>
      </c>
      <c r="S9" s="67">
        <v>1</v>
      </c>
      <c r="T9" s="67"/>
      <c r="U9" s="34"/>
      <c r="V9" s="159">
        <v>120</v>
      </c>
      <c r="W9" s="154">
        <v>46</v>
      </c>
      <c r="X9" s="67">
        <v>2</v>
      </c>
      <c r="Y9" s="67"/>
      <c r="Z9" s="34"/>
      <c r="AA9" s="66">
        <v>286</v>
      </c>
      <c r="AB9" s="67">
        <v>31</v>
      </c>
      <c r="AC9" s="67">
        <v>1</v>
      </c>
      <c r="AD9" s="67"/>
      <c r="AE9" s="34"/>
      <c r="AF9" s="66">
        <v>75</v>
      </c>
      <c r="AG9" s="67">
        <v>59</v>
      </c>
      <c r="AH9" s="67">
        <v>2</v>
      </c>
      <c r="AI9" s="67"/>
      <c r="AJ9" s="34"/>
      <c r="AK9" s="66">
        <v>57</v>
      </c>
      <c r="AL9" s="67">
        <v>91</v>
      </c>
      <c r="AM9" s="67">
        <v>2</v>
      </c>
      <c r="AN9" s="67"/>
      <c r="AO9" s="34"/>
      <c r="AP9" s="66">
        <v>62</v>
      </c>
      <c r="AQ9" s="67">
        <v>64</v>
      </c>
      <c r="AR9" s="67">
        <v>3</v>
      </c>
      <c r="AS9" s="67"/>
      <c r="AT9" s="34"/>
      <c r="AU9" s="66">
        <v>59</v>
      </c>
      <c r="AV9" s="67">
        <v>53</v>
      </c>
      <c r="AW9" s="67">
        <v>2</v>
      </c>
      <c r="AX9" s="67"/>
      <c r="AY9" s="34"/>
      <c r="AZ9" s="66">
        <v>8</v>
      </c>
      <c r="BA9" s="67">
        <v>38</v>
      </c>
      <c r="BB9" s="67">
        <v>1</v>
      </c>
      <c r="BC9" s="67"/>
      <c r="BD9" s="34"/>
      <c r="BE9" s="66">
        <v>54</v>
      </c>
      <c r="BF9" s="67">
        <v>56</v>
      </c>
      <c r="BG9" s="67">
        <v>2</v>
      </c>
      <c r="BH9" s="67"/>
      <c r="BI9" s="34"/>
      <c r="BJ9" s="70">
        <f t="shared" si="1"/>
        <v>1031</v>
      </c>
      <c r="BK9" s="71">
        <f t="shared" si="1"/>
        <v>520</v>
      </c>
      <c r="BL9" s="71">
        <f t="shared" si="1"/>
        <v>19</v>
      </c>
      <c r="BM9" s="71">
        <f t="shared" si="1"/>
        <v>0</v>
      </c>
      <c r="BN9" s="107">
        <f t="shared" si="1"/>
        <v>0</v>
      </c>
      <c r="BO9" s="108"/>
    </row>
    <row r="10" spans="1:77" ht="36" x14ac:dyDescent="0.25">
      <c r="A10" s="144" t="s">
        <v>49</v>
      </c>
      <c r="B10" s="66">
        <v>0</v>
      </c>
      <c r="C10" s="67">
        <v>0</v>
      </c>
      <c r="D10" s="67">
        <v>0</v>
      </c>
      <c r="E10" s="67"/>
      <c r="F10" s="34"/>
      <c r="G10" s="69">
        <v>0</v>
      </c>
      <c r="H10" s="67">
        <v>0</v>
      </c>
      <c r="I10" s="67">
        <v>0</v>
      </c>
      <c r="J10" s="67"/>
      <c r="K10" s="34"/>
      <c r="L10" s="159">
        <v>0</v>
      </c>
      <c r="M10" s="154">
        <v>0</v>
      </c>
      <c r="N10" s="154">
        <v>0</v>
      </c>
      <c r="O10" s="67"/>
      <c r="P10" s="34"/>
      <c r="Q10" s="66">
        <v>0</v>
      </c>
      <c r="R10" s="67">
        <v>0</v>
      </c>
      <c r="S10" s="67">
        <v>0</v>
      </c>
      <c r="T10" s="67"/>
      <c r="U10" s="34"/>
      <c r="V10" s="159">
        <v>0</v>
      </c>
      <c r="W10" s="154">
        <v>0</v>
      </c>
      <c r="X10" s="67">
        <v>0</v>
      </c>
      <c r="Y10" s="67"/>
      <c r="Z10" s="34"/>
      <c r="AA10" s="66">
        <v>0</v>
      </c>
      <c r="AB10" s="67">
        <v>0</v>
      </c>
      <c r="AC10" s="67">
        <v>0</v>
      </c>
      <c r="AD10" s="67"/>
      <c r="AE10" s="34"/>
      <c r="AF10" s="66">
        <v>0</v>
      </c>
      <c r="AG10" s="67">
        <v>0</v>
      </c>
      <c r="AH10" s="67">
        <v>0</v>
      </c>
      <c r="AI10" s="67"/>
      <c r="AJ10" s="34"/>
      <c r="AK10" s="66">
        <v>0</v>
      </c>
      <c r="AL10" s="67">
        <v>0</v>
      </c>
      <c r="AM10" s="67">
        <v>0</v>
      </c>
      <c r="AN10" s="67"/>
      <c r="AO10" s="34"/>
      <c r="AP10" s="66">
        <v>0</v>
      </c>
      <c r="AQ10" s="67">
        <v>0</v>
      </c>
      <c r="AR10" s="67">
        <v>0</v>
      </c>
      <c r="AS10" s="67"/>
      <c r="AT10" s="34"/>
      <c r="AU10" s="66">
        <v>0</v>
      </c>
      <c r="AV10" s="67">
        <v>0</v>
      </c>
      <c r="AW10" s="67">
        <v>0</v>
      </c>
      <c r="AX10" s="67"/>
      <c r="AY10" s="34"/>
      <c r="AZ10" s="66">
        <v>0</v>
      </c>
      <c r="BA10" s="67">
        <v>0</v>
      </c>
      <c r="BB10" s="67">
        <v>0</v>
      </c>
      <c r="BC10" s="67"/>
      <c r="BD10" s="34"/>
      <c r="BE10" s="66">
        <v>0</v>
      </c>
      <c r="BF10" s="67">
        <v>0</v>
      </c>
      <c r="BG10" s="67">
        <v>0</v>
      </c>
      <c r="BH10" s="67"/>
      <c r="BI10" s="34"/>
      <c r="BJ10" s="70">
        <f t="shared" si="1"/>
        <v>0</v>
      </c>
      <c r="BK10" s="71">
        <f t="shared" si="1"/>
        <v>0</v>
      </c>
      <c r="BL10" s="71">
        <f t="shared" si="1"/>
        <v>0</v>
      </c>
      <c r="BM10" s="71">
        <f t="shared" si="1"/>
        <v>0</v>
      </c>
      <c r="BN10" s="107">
        <f t="shared" si="1"/>
        <v>0</v>
      </c>
      <c r="BO10" s="108"/>
    </row>
    <row r="11" spans="1:77" x14ac:dyDescent="0.25">
      <c r="A11" s="99" t="s">
        <v>30</v>
      </c>
      <c r="B11" s="66">
        <v>44</v>
      </c>
      <c r="C11" s="67">
        <v>0</v>
      </c>
      <c r="D11" s="67">
        <v>0</v>
      </c>
      <c r="E11" s="67"/>
      <c r="F11" s="34"/>
      <c r="G11" s="69">
        <v>66</v>
      </c>
      <c r="H11" s="67">
        <v>11</v>
      </c>
      <c r="I11" s="67">
        <v>1</v>
      </c>
      <c r="J11" s="67"/>
      <c r="K11" s="34"/>
      <c r="L11" s="159">
        <v>39</v>
      </c>
      <c r="M11" s="154">
        <v>14</v>
      </c>
      <c r="N11" s="154">
        <v>1</v>
      </c>
      <c r="O11" s="67"/>
      <c r="P11" s="34"/>
      <c r="Q11" s="66">
        <v>29</v>
      </c>
      <c r="R11" s="67">
        <v>13</v>
      </c>
      <c r="S11" s="67">
        <v>1</v>
      </c>
      <c r="T11" s="67"/>
      <c r="U11" s="34"/>
      <c r="V11" s="159">
        <v>38</v>
      </c>
      <c r="W11" s="154">
        <v>22</v>
      </c>
      <c r="X11" s="67">
        <v>2</v>
      </c>
      <c r="Y11" s="67"/>
      <c r="Z11" s="34"/>
      <c r="AA11" s="66">
        <v>20</v>
      </c>
      <c r="AB11" s="67">
        <v>12</v>
      </c>
      <c r="AC11" s="67">
        <v>1</v>
      </c>
      <c r="AD11" s="67"/>
      <c r="AE11" s="34"/>
      <c r="AF11" s="66">
        <v>24</v>
      </c>
      <c r="AG11" s="67">
        <v>12</v>
      </c>
      <c r="AH11" s="67">
        <v>1</v>
      </c>
      <c r="AI11" s="67"/>
      <c r="AJ11" s="34"/>
      <c r="AK11" s="66">
        <v>7</v>
      </c>
      <c r="AL11" s="67">
        <v>12</v>
      </c>
      <c r="AM11" s="67">
        <v>1</v>
      </c>
      <c r="AN11" s="67"/>
      <c r="AO11" s="34"/>
      <c r="AP11" s="66">
        <v>32</v>
      </c>
      <c r="AQ11" s="67">
        <v>0</v>
      </c>
      <c r="AR11" s="67">
        <v>0</v>
      </c>
      <c r="AS11" s="67"/>
      <c r="AT11" s="34"/>
      <c r="AU11" s="66">
        <v>17</v>
      </c>
      <c r="AV11" s="67">
        <v>8</v>
      </c>
      <c r="AW11" s="67">
        <v>1</v>
      </c>
      <c r="AX11" s="67"/>
      <c r="AY11" s="34"/>
      <c r="AZ11" s="66">
        <v>20</v>
      </c>
      <c r="BA11" s="67">
        <v>7</v>
      </c>
      <c r="BB11" s="67">
        <v>1</v>
      </c>
      <c r="BC11" s="67"/>
      <c r="BD11" s="34"/>
      <c r="BE11" s="66">
        <v>4</v>
      </c>
      <c r="BF11" s="67">
        <v>0</v>
      </c>
      <c r="BG11" s="67">
        <v>0</v>
      </c>
      <c r="BH11" s="67"/>
      <c r="BI11" s="34"/>
      <c r="BJ11" s="70">
        <f t="shared" si="1"/>
        <v>340</v>
      </c>
      <c r="BK11" s="71">
        <f t="shared" si="1"/>
        <v>111</v>
      </c>
      <c r="BL11" s="71">
        <f t="shared" si="1"/>
        <v>10</v>
      </c>
      <c r="BM11" s="71">
        <f t="shared" si="1"/>
        <v>0</v>
      </c>
      <c r="BN11" s="107">
        <f t="shared" si="1"/>
        <v>0</v>
      </c>
      <c r="BO11" s="108"/>
    </row>
    <row r="12" spans="1:77" ht="36" x14ac:dyDescent="0.25">
      <c r="A12" s="145" t="s">
        <v>126</v>
      </c>
      <c r="B12" s="70"/>
      <c r="C12" s="67">
        <v>0</v>
      </c>
      <c r="D12" s="67"/>
      <c r="E12" s="67"/>
      <c r="F12" s="34"/>
      <c r="G12" s="149"/>
      <c r="H12" s="67">
        <v>0</v>
      </c>
      <c r="I12" s="67"/>
      <c r="J12" s="67"/>
      <c r="K12" s="34"/>
      <c r="L12" s="181"/>
      <c r="M12" s="154">
        <v>78</v>
      </c>
      <c r="N12" s="154"/>
      <c r="O12" s="67"/>
      <c r="P12" s="34"/>
      <c r="Q12" s="70"/>
      <c r="R12" s="67">
        <v>91</v>
      </c>
      <c r="S12" s="67"/>
      <c r="T12" s="67"/>
      <c r="U12" s="34"/>
      <c r="V12" s="70"/>
      <c r="W12" s="67">
        <v>108</v>
      </c>
      <c r="X12" s="67"/>
      <c r="Y12" s="67"/>
      <c r="Z12" s="34"/>
      <c r="AA12" s="70"/>
      <c r="AB12" s="67">
        <v>93</v>
      </c>
      <c r="AC12" s="67"/>
      <c r="AD12" s="67"/>
      <c r="AE12" s="34"/>
      <c r="AF12" s="70"/>
      <c r="AG12" s="67">
        <v>56</v>
      </c>
      <c r="AH12" s="67"/>
      <c r="AI12" s="67"/>
      <c r="AJ12" s="34"/>
      <c r="AK12" s="70"/>
      <c r="AL12" s="67">
        <v>58</v>
      </c>
      <c r="AM12" s="67"/>
      <c r="AN12" s="67"/>
      <c r="AO12" s="34"/>
      <c r="AP12" s="70"/>
      <c r="AQ12" s="67">
        <v>56</v>
      </c>
      <c r="AR12" s="67"/>
      <c r="AS12" s="67"/>
      <c r="AT12" s="34"/>
      <c r="AU12" s="70"/>
      <c r="AV12" s="67">
        <v>38</v>
      </c>
      <c r="AW12" s="67"/>
      <c r="AX12" s="67"/>
      <c r="AY12" s="34"/>
      <c r="AZ12" s="70"/>
      <c r="BA12" s="67">
        <v>35</v>
      </c>
      <c r="BB12" s="67"/>
      <c r="BC12" s="67"/>
      <c r="BD12" s="34"/>
      <c r="BE12" s="70"/>
      <c r="BF12" s="67">
        <v>0</v>
      </c>
      <c r="BG12" s="67"/>
      <c r="BH12" s="67"/>
      <c r="BI12" s="34"/>
      <c r="BJ12" s="70">
        <f t="shared" ref="BJ12:BN15" si="2">SUM(B12,G12,L12,Q12,V12,AA12,AF12,AK12,AP12,AU12,AZ12,BE12)</f>
        <v>0</v>
      </c>
      <c r="BK12" s="71">
        <f t="shared" si="2"/>
        <v>613</v>
      </c>
      <c r="BL12" s="71">
        <f t="shared" si="2"/>
        <v>0</v>
      </c>
      <c r="BM12" s="71">
        <f t="shared" si="2"/>
        <v>0</v>
      </c>
      <c r="BN12" s="107">
        <f t="shared" si="2"/>
        <v>0</v>
      </c>
      <c r="BO12" s="108"/>
    </row>
    <row r="13" spans="1:77" ht="36" x14ac:dyDescent="0.25">
      <c r="A13" s="145" t="s">
        <v>127</v>
      </c>
      <c r="B13" s="70"/>
      <c r="C13" s="67">
        <v>0</v>
      </c>
      <c r="D13" s="67"/>
      <c r="E13" s="67"/>
      <c r="F13" s="34"/>
      <c r="G13" s="149"/>
      <c r="H13" s="67">
        <v>0</v>
      </c>
      <c r="I13" s="67"/>
      <c r="J13" s="67"/>
      <c r="K13" s="34"/>
      <c r="L13" s="181"/>
      <c r="M13" s="154">
        <v>0</v>
      </c>
      <c r="N13" s="154"/>
      <c r="O13" s="67"/>
      <c r="P13" s="34"/>
      <c r="Q13" s="70"/>
      <c r="R13" s="67">
        <v>0</v>
      </c>
      <c r="S13" s="67"/>
      <c r="T13" s="67"/>
      <c r="U13" s="34"/>
      <c r="V13" s="70"/>
      <c r="W13" s="67">
        <v>0</v>
      </c>
      <c r="X13" s="67"/>
      <c r="Y13" s="67"/>
      <c r="Z13" s="34"/>
      <c r="AA13" s="70"/>
      <c r="AB13" s="67">
        <v>0</v>
      </c>
      <c r="AC13" s="67"/>
      <c r="AD13" s="67"/>
      <c r="AE13" s="34"/>
      <c r="AF13" s="70"/>
      <c r="AG13" s="67">
        <v>0</v>
      </c>
      <c r="AH13" s="67"/>
      <c r="AI13" s="67"/>
      <c r="AJ13" s="34"/>
      <c r="AK13" s="70"/>
      <c r="AL13" s="67">
        <v>0</v>
      </c>
      <c r="AM13" s="67"/>
      <c r="AN13" s="67"/>
      <c r="AO13" s="34"/>
      <c r="AP13" s="70"/>
      <c r="AQ13" s="67">
        <v>0</v>
      </c>
      <c r="AR13" s="67"/>
      <c r="AS13" s="67"/>
      <c r="AT13" s="34"/>
      <c r="AU13" s="70"/>
      <c r="AV13" s="67">
        <v>0</v>
      </c>
      <c r="AW13" s="67"/>
      <c r="AX13" s="67"/>
      <c r="AY13" s="34"/>
      <c r="AZ13" s="70"/>
      <c r="BA13" s="67">
        <v>0</v>
      </c>
      <c r="BB13" s="67"/>
      <c r="BC13" s="67"/>
      <c r="BD13" s="34"/>
      <c r="BE13" s="70"/>
      <c r="BF13" s="67">
        <v>0</v>
      </c>
      <c r="BG13" s="67"/>
      <c r="BH13" s="67"/>
      <c r="BI13" s="34"/>
      <c r="BJ13" s="70">
        <f t="shared" si="2"/>
        <v>0</v>
      </c>
      <c r="BK13" s="71">
        <f t="shared" si="2"/>
        <v>0</v>
      </c>
      <c r="BL13" s="71">
        <f t="shared" si="2"/>
        <v>0</v>
      </c>
      <c r="BM13" s="71">
        <f t="shared" si="2"/>
        <v>0</v>
      </c>
      <c r="BN13" s="107">
        <f t="shared" si="2"/>
        <v>0</v>
      </c>
      <c r="BO13" s="108"/>
    </row>
    <row r="14" spans="1:77" ht="36" x14ac:dyDescent="0.25">
      <c r="A14" s="145" t="s">
        <v>128</v>
      </c>
      <c r="B14" s="70"/>
      <c r="C14" s="67">
        <v>0</v>
      </c>
      <c r="D14" s="67"/>
      <c r="E14" s="67"/>
      <c r="F14" s="34"/>
      <c r="G14" s="149"/>
      <c r="H14" s="67">
        <v>0</v>
      </c>
      <c r="I14" s="67"/>
      <c r="J14" s="67"/>
      <c r="K14" s="34"/>
      <c r="L14" s="181"/>
      <c r="M14" s="154">
        <v>0</v>
      </c>
      <c r="N14" s="154"/>
      <c r="O14" s="67"/>
      <c r="P14" s="34"/>
      <c r="Q14" s="70"/>
      <c r="R14" s="67">
        <v>0</v>
      </c>
      <c r="S14" s="67"/>
      <c r="T14" s="67"/>
      <c r="U14" s="34"/>
      <c r="V14" s="70"/>
      <c r="W14" s="67">
        <v>0</v>
      </c>
      <c r="X14" s="67"/>
      <c r="Y14" s="67"/>
      <c r="Z14" s="34"/>
      <c r="AA14" s="70"/>
      <c r="AB14" s="67">
        <v>0</v>
      </c>
      <c r="AC14" s="67"/>
      <c r="AD14" s="67"/>
      <c r="AE14" s="34"/>
      <c r="AF14" s="70"/>
      <c r="AG14" s="67">
        <v>0</v>
      </c>
      <c r="AH14" s="67"/>
      <c r="AI14" s="67"/>
      <c r="AJ14" s="34"/>
      <c r="AK14" s="70"/>
      <c r="AL14" s="67">
        <v>0</v>
      </c>
      <c r="AM14" s="67"/>
      <c r="AN14" s="67"/>
      <c r="AO14" s="34"/>
      <c r="AP14" s="70"/>
      <c r="AQ14" s="67">
        <v>0</v>
      </c>
      <c r="AR14" s="67"/>
      <c r="AS14" s="67"/>
      <c r="AT14" s="34"/>
      <c r="AU14" s="70"/>
      <c r="AV14" s="67">
        <v>0</v>
      </c>
      <c r="AW14" s="67"/>
      <c r="AX14" s="67"/>
      <c r="AY14" s="34"/>
      <c r="AZ14" s="70"/>
      <c r="BA14" s="67">
        <v>0</v>
      </c>
      <c r="BB14" s="67"/>
      <c r="BC14" s="67"/>
      <c r="BD14" s="34"/>
      <c r="BE14" s="70"/>
      <c r="BF14" s="67">
        <v>0</v>
      </c>
      <c r="BG14" s="67"/>
      <c r="BH14" s="67"/>
      <c r="BI14" s="34"/>
      <c r="BJ14" s="70">
        <f t="shared" si="2"/>
        <v>0</v>
      </c>
      <c r="BK14" s="71">
        <f t="shared" si="2"/>
        <v>0</v>
      </c>
      <c r="BL14" s="71">
        <f t="shared" si="2"/>
        <v>0</v>
      </c>
      <c r="BM14" s="71">
        <f t="shared" si="2"/>
        <v>0</v>
      </c>
      <c r="BN14" s="107">
        <f t="shared" si="2"/>
        <v>0</v>
      </c>
      <c r="BO14" s="108"/>
    </row>
    <row r="15" spans="1:77" ht="36" x14ac:dyDescent="0.25">
      <c r="A15" s="145" t="s">
        <v>129</v>
      </c>
      <c r="B15" s="66">
        <v>33</v>
      </c>
      <c r="C15" s="67">
        <v>0</v>
      </c>
      <c r="D15" s="67">
        <v>0</v>
      </c>
      <c r="E15" s="67"/>
      <c r="F15" s="34"/>
      <c r="G15" s="69">
        <v>256</v>
      </c>
      <c r="H15" s="67">
        <v>0</v>
      </c>
      <c r="I15" s="67">
        <v>0</v>
      </c>
      <c r="J15" s="67"/>
      <c r="K15" s="34"/>
      <c r="L15" s="159">
        <v>284</v>
      </c>
      <c r="M15" s="154">
        <v>0</v>
      </c>
      <c r="N15" s="154">
        <v>2</v>
      </c>
      <c r="O15" s="67"/>
      <c r="P15" s="34"/>
      <c r="Q15" s="66">
        <v>79</v>
      </c>
      <c r="R15" s="67">
        <v>0</v>
      </c>
      <c r="S15" s="67">
        <v>2</v>
      </c>
      <c r="T15" s="67"/>
      <c r="U15" s="34"/>
      <c r="V15" s="159">
        <v>104</v>
      </c>
      <c r="W15" s="154">
        <v>1</v>
      </c>
      <c r="X15" s="67">
        <v>3</v>
      </c>
      <c r="Y15" s="67"/>
      <c r="Z15" s="34"/>
      <c r="AA15" s="66">
        <v>82</v>
      </c>
      <c r="AB15" s="67">
        <v>0</v>
      </c>
      <c r="AC15" s="67">
        <v>3</v>
      </c>
      <c r="AD15" s="67"/>
      <c r="AE15" s="34"/>
      <c r="AF15" s="66">
        <v>75</v>
      </c>
      <c r="AG15" s="67">
        <v>0</v>
      </c>
      <c r="AH15" s="67">
        <v>2</v>
      </c>
      <c r="AI15" s="67"/>
      <c r="AJ15" s="34"/>
      <c r="AK15" s="66">
        <v>127</v>
      </c>
      <c r="AL15" s="67">
        <v>1</v>
      </c>
      <c r="AM15" s="67">
        <v>2</v>
      </c>
      <c r="AN15" s="67"/>
      <c r="AO15" s="34"/>
      <c r="AP15" s="66">
        <v>53</v>
      </c>
      <c r="AQ15" s="67">
        <v>0</v>
      </c>
      <c r="AR15" s="67">
        <v>2</v>
      </c>
      <c r="AS15" s="67"/>
      <c r="AT15" s="34"/>
      <c r="AU15" s="66">
        <v>42</v>
      </c>
      <c r="AV15" s="67">
        <v>0</v>
      </c>
      <c r="AW15" s="67">
        <v>4</v>
      </c>
      <c r="AX15" s="67"/>
      <c r="AY15" s="34"/>
      <c r="AZ15" s="66">
        <v>19</v>
      </c>
      <c r="BA15" s="67">
        <v>0</v>
      </c>
      <c r="BB15" s="67">
        <v>2</v>
      </c>
      <c r="BC15" s="67"/>
      <c r="BD15" s="34"/>
      <c r="BE15" s="66">
        <v>7</v>
      </c>
      <c r="BF15" s="67">
        <v>0</v>
      </c>
      <c r="BG15" s="67">
        <v>0</v>
      </c>
      <c r="BH15" s="67"/>
      <c r="BI15" s="34"/>
      <c r="BJ15" s="70">
        <f t="shared" si="2"/>
        <v>1161</v>
      </c>
      <c r="BK15" s="71">
        <f t="shared" si="2"/>
        <v>2</v>
      </c>
      <c r="BL15" s="71">
        <f t="shared" si="2"/>
        <v>22</v>
      </c>
      <c r="BM15" s="71">
        <f t="shared" si="2"/>
        <v>0</v>
      </c>
      <c r="BN15" s="107">
        <f t="shared" si="2"/>
        <v>0</v>
      </c>
      <c r="BO15" s="108"/>
    </row>
    <row r="16" spans="1:77" ht="36.75" thickBot="1" x14ac:dyDescent="0.3">
      <c r="A16" s="99" t="s">
        <v>122</v>
      </c>
      <c r="B16" s="70"/>
      <c r="C16" s="67">
        <v>0</v>
      </c>
      <c r="D16" s="67"/>
      <c r="E16" s="67"/>
      <c r="F16" s="34"/>
      <c r="G16" s="180"/>
      <c r="H16" s="175">
        <v>0</v>
      </c>
      <c r="I16" s="175"/>
      <c r="J16" s="175"/>
      <c r="K16" s="173"/>
      <c r="L16" s="182"/>
      <c r="M16" s="175">
        <v>43</v>
      </c>
      <c r="N16" s="175"/>
      <c r="O16" s="175"/>
      <c r="P16" s="173"/>
      <c r="Q16" s="182"/>
      <c r="R16" s="175">
        <v>42</v>
      </c>
      <c r="S16" s="175"/>
      <c r="T16" s="175"/>
      <c r="U16" s="173"/>
      <c r="V16" s="182"/>
      <c r="W16" s="175">
        <v>70</v>
      </c>
      <c r="X16" s="175"/>
      <c r="Y16" s="175"/>
      <c r="Z16" s="173"/>
      <c r="AA16" s="182"/>
      <c r="AB16" s="175">
        <v>69</v>
      </c>
      <c r="AC16" s="175"/>
      <c r="AD16" s="175"/>
      <c r="AE16" s="173"/>
      <c r="AF16" s="182"/>
      <c r="AG16" s="175">
        <v>24</v>
      </c>
      <c r="AH16" s="175"/>
      <c r="AI16" s="175"/>
      <c r="AJ16" s="173"/>
      <c r="AK16" s="182"/>
      <c r="AL16" s="175">
        <v>37</v>
      </c>
      <c r="AM16" s="175"/>
      <c r="AN16" s="175"/>
      <c r="AO16" s="173"/>
      <c r="AP16" s="182"/>
      <c r="AQ16" s="175">
        <v>40</v>
      </c>
      <c r="AR16" s="175"/>
      <c r="AS16" s="175"/>
      <c r="AT16" s="173"/>
      <c r="AU16" s="182"/>
      <c r="AV16" s="175">
        <v>16</v>
      </c>
      <c r="AW16" s="175"/>
      <c r="AX16" s="175"/>
      <c r="AY16" s="173"/>
      <c r="AZ16" s="182"/>
      <c r="BA16" s="175">
        <v>18</v>
      </c>
      <c r="BB16" s="175"/>
      <c r="BC16" s="175"/>
      <c r="BD16" s="173"/>
      <c r="BE16" s="87"/>
      <c r="BF16" s="178">
        <v>0</v>
      </c>
      <c r="BG16" s="178"/>
      <c r="BH16" s="178"/>
      <c r="BI16" s="179"/>
      <c r="BJ16" s="70">
        <f t="shared" ref="BJ16:BN19" si="3">SUM(B16,G16,L16,Q16,V16,AA16,AF16,AK16,AP16,AU16,AZ16,BE16)</f>
        <v>0</v>
      </c>
      <c r="BK16" s="71">
        <f t="shared" si="3"/>
        <v>359</v>
      </c>
      <c r="BL16" s="71">
        <f t="shared" si="3"/>
        <v>0</v>
      </c>
      <c r="BM16" s="71">
        <f t="shared" si="3"/>
        <v>0</v>
      </c>
      <c r="BN16" s="107">
        <f t="shared" si="3"/>
        <v>0</v>
      </c>
      <c r="BO16" s="108"/>
    </row>
    <row r="17" spans="1:67" ht="36.75" thickBot="1" x14ac:dyDescent="0.3">
      <c r="A17" s="99" t="s">
        <v>123</v>
      </c>
      <c r="B17" s="70"/>
      <c r="C17" s="67">
        <v>0</v>
      </c>
      <c r="D17" s="67"/>
      <c r="E17" s="67"/>
      <c r="F17" s="34"/>
      <c r="G17" s="180"/>
      <c r="H17" s="175">
        <v>0</v>
      </c>
      <c r="I17" s="175"/>
      <c r="J17" s="175"/>
      <c r="K17" s="173"/>
      <c r="L17" s="182"/>
      <c r="M17" s="175">
        <v>0</v>
      </c>
      <c r="N17" s="175"/>
      <c r="O17" s="175"/>
      <c r="P17" s="173"/>
      <c r="Q17" s="182"/>
      <c r="R17" s="175">
        <v>0</v>
      </c>
      <c r="S17" s="175"/>
      <c r="T17" s="175"/>
      <c r="U17" s="173"/>
      <c r="V17" s="182"/>
      <c r="W17" s="175">
        <v>0</v>
      </c>
      <c r="X17" s="175"/>
      <c r="Y17" s="175"/>
      <c r="Z17" s="173"/>
      <c r="AA17" s="182"/>
      <c r="AB17" s="175">
        <v>0</v>
      </c>
      <c r="AC17" s="175"/>
      <c r="AD17" s="175"/>
      <c r="AE17" s="173"/>
      <c r="AF17" s="182"/>
      <c r="AG17" s="175">
        <v>0</v>
      </c>
      <c r="AH17" s="175"/>
      <c r="AI17" s="175"/>
      <c r="AJ17" s="173"/>
      <c r="AK17" s="182"/>
      <c r="AL17" s="175">
        <v>0</v>
      </c>
      <c r="AM17" s="175"/>
      <c r="AN17" s="175"/>
      <c r="AO17" s="173"/>
      <c r="AP17" s="182"/>
      <c r="AQ17" s="175">
        <v>0</v>
      </c>
      <c r="AR17" s="175"/>
      <c r="AS17" s="175"/>
      <c r="AT17" s="173"/>
      <c r="AU17" s="182"/>
      <c r="AV17" s="175">
        <v>0</v>
      </c>
      <c r="AW17" s="175"/>
      <c r="AX17" s="175"/>
      <c r="AY17" s="173"/>
      <c r="AZ17" s="182"/>
      <c r="BA17" s="175">
        <v>0</v>
      </c>
      <c r="BB17" s="175"/>
      <c r="BC17" s="175"/>
      <c r="BD17" s="173"/>
      <c r="BE17" s="87"/>
      <c r="BF17" s="178">
        <v>0</v>
      </c>
      <c r="BG17" s="178"/>
      <c r="BH17" s="178"/>
      <c r="BI17" s="179"/>
      <c r="BJ17" s="70">
        <f t="shared" si="3"/>
        <v>0</v>
      </c>
      <c r="BK17" s="71">
        <f t="shared" si="3"/>
        <v>0</v>
      </c>
      <c r="BL17" s="71">
        <f t="shared" si="3"/>
        <v>0</v>
      </c>
      <c r="BM17" s="71">
        <f t="shared" si="3"/>
        <v>0</v>
      </c>
      <c r="BN17" s="107">
        <f t="shared" si="3"/>
        <v>0</v>
      </c>
      <c r="BO17" s="108"/>
    </row>
    <row r="18" spans="1:67" ht="36.75" thickBot="1" x14ac:dyDescent="0.3">
      <c r="A18" s="99" t="s">
        <v>124</v>
      </c>
      <c r="B18" s="70"/>
      <c r="C18" s="67">
        <v>0</v>
      </c>
      <c r="D18" s="67"/>
      <c r="E18" s="67"/>
      <c r="F18" s="34"/>
      <c r="G18" s="180"/>
      <c r="H18" s="175">
        <v>0</v>
      </c>
      <c r="I18" s="175"/>
      <c r="J18" s="175"/>
      <c r="K18" s="173"/>
      <c r="L18" s="182"/>
      <c r="M18" s="175">
        <v>0</v>
      </c>
      <c r="N18" s="175"/>
      <c r="O18" s="175"/>
      <c r="P18" s="173"/>
      <c r="Q18" s="182"/>
      <c r="R18" s="175">
        <v>0</v>
      </c>
      <c r="S18" s="175"/>
      <c r="T18" s="175"/>
      <c r="U18" s="173"/>
      <c r="V18" s="182"/>
      <c r="W18" s="175">
        <v>0</v>
      </c>
      <c r="X18" s="175"/>
      <c r="Y18" s="175"/>
      <c r="Z18" s="173"/>
      <c r="AA18" s="182"/>
      <c r="AB18" s="175">
        <v>0</v>
      </c>
      <c r="AC18" s="175"/>
      <c r="AD18" s="175"/>
      <c r="AE18" s="173"/>
      <c r="AF18" s="182"/>
      <c r="AG18" s="175">
        <v>0</v>
      </c>
      <c r="AH18" s="175"/>
      <c r="AI18" s="175"/>
      <c r="AJ18" s="173"/>
      <c r="AK18" s="182"/>
      <c r="AL18" s="175">
        <v>0</v>
      </c>
      <c r="AM18" s="175"/>
      <c r="AN18" s="175"/>
      <c r="AO18" s="173"/>
      <c r="AP18" s="182"/>
      <c r="AQ18" s="175">
        <v>0</v>
      </c>
      <c r="AR18" s="175"/>
      <c r="AS18" s="175"/>
      <c r="AT18" s="173"/>
      <c r="AU18" s="182"/>
      <c r="AV18" s="175">
        <v>0</v>
      </c>
      <c r="AW18" s="175"/>
      <c r="AX18" s="175"/>
      <c r="AY18" s="173"/>
      <c r="AZ18" s="182"/>
      <c r="BA18" s="175">
        <v>0</v>
      </c>
      <c r="BB18" s="175"/>
      <c r="BC18" s="175"/>
      <c r="BD18" s="173"/>
      <c r="BE18" s="87"/>
      <c r="BF18" s="178">
        <v>0</v>
      </c>
      <c r="BG18" s="178"/>
      <c r="BH18" s="178"/>
      <c r="BI18" s="179"/>
      <c r="BJ18" s="70">
        <f t="shared" si="3"/>
        <v>0</v>
      </c>
      <c r="BK18" s="71">
        <f t="shared" si="3"/>
        <v>0</v>
      </c>
      <c r="BL18" s="71">
        <f t="shared" si="3"/>
        <v>0</v>
      </c>
      <c r="BM18" s="71">
        <f t="shared" si="3"/>
        <v>0</v>
      </c>
      <c r="BN18" s="107">
        <f t="shared" si="3"/>
        <v>0</v>
      </c>
      <c r="BO18" s="108"/>
    </row>
    <row r="19" spans="1:67" ht="36.75" thickBot="1" x14ac:dyDescent="0.3">
      <c r="A19" s="99" t="s">
        <v>125</v>
      </c>
      <c r="B19" s="66">
        <v>28</v>
      </c>
      <c r="C19" s="67">
        <v>0</v>
      </c>
      <c r="D19" s="67">
        <v>0</v>
      </c>
      <c r="E19" s="67"/>
      <c r="F19" s="34"/>
      <c r="G19" s="175">
        <v>164</v>
      </c>
      <c r="H19" s="175">
        <v>0</v>
      </c>
      <c r="I19" s="175">
        <v>0</v>
      </c>
      <c r="J19" s="175"/>
      <c r="K19" s="173"/>
      <c r="L19" s="176">
        <v>206</v>
      </c>
      <c r="M19" s="175">
        <v>0</v>
      </c>
      <c r="N19" s="175">
        <v>1</v>
      </c>
      <c r="O19" s="175"/>
      <c r="P19" s="173"/>
      <c r="Q19" s="176">
        <v>46</v>
      </c>
      <c r="R19" s="175">
        <v>0</v>
      </c>
      <c r="S19" s="175">
        <v>1</v>
      </c>
      <c r="T19" s="175"/>
      <c r="U19" s="173"/>
      <c r="V19" s="184">
        <v>65</v>
      </c>
      <c r="W19" s="185">
        <v>0</v>
      </c>
      <c r="X19" s="175">
        <v>2</v>
      </c>
      <c r="Y19" s="175"/>
      <c r="Z19" s="173"/>
      <c r="AA19" s="176">
        <v>39</v>
      </c>
      <c r="AB19" s="175">
        <v>0</v>
      </c>
      <c r="AC19" s="175">
        <v>2</v>
      </c>
      <c r="AD19" s="175"/>
      <c r="AE19" s="173"/>
      <c r="AF19" s="176">
        <v>48</v>
      </c>
      <c r="AG19" s="175">
        <v>0</v>
      </c>
      <c r="AH19" s="175">
        <v>1</v>
      </c>
      <c r="AI19" s="175"/>
      <c r="AJ19" s="173"/>
      <c r="AK19" s="176">
        <v>104</v>
      </c>
      <c r="AL19" s="175">
        <v>1</v>
      </c>
      <c r="AM19" s="175">
        <v>2</v>
      </c>
      <c r="AN19" s="175"/>
      <c r="AO19" s="173"/>
      <c r="AP19" s="176">
        <v>22</v>
      </c>
      <c r="AQ19" s="175">
        <v>0</v>
      </c>
      <c r="AR19" s="175">
        <v>1</v>
      </c>
      <c r="AS19" s="175"/>
      <c r="AT19" s="173"/>
      <c r="AU19" s="176">
        <v>39</v>
      </c>
      <c r="AV19" s="175">
        <v>0</v>
      </c>
      <c r="AW19" s="175">
        <v>1</v>
      </c>
      <c r="AX19" s="175"/>
      <c r="AY19" s="173"/>
      <c r="AZ19" s="176">
        <v>17</v>
      </c>
      <c r="BA19" s="175">
        <v>0</v>
      </c>
      <c r="BB19" s="175">
        <v>1</v>
      </c>
      <c r="BC19" s="175"/>
      <c r="BD19" s="173"/>
      <c r="BE19" s="177">
        <v>4</v>
      </c>
      <c r="BF19" s="178">
        <v>0</v>
      </c>
      <c r="BG19" s="178">
        <v>0</v>
      </c>
      <c r="BH19" s="178"/>
      <c r="BI19" s="179"/>
      <c r="BJ19" s="70">
        <f t="shared" si="3"/>
        <v>782</v>
      </c>
      <c r="BK19" s="71">
        <f t="shared" si="3"/>
        <v>1</v>
      </c>
      <c r="BL19" s="71">
        <f t="shared" si="3"/>
        <v>12</v>
      </c>
      <c r="BM19" s="71">
        <f t="shared" si="3"/>
        <v>0</v>
      </c>
      <c r="BN19" s="107">
        <f t="shared" si="3"/>
        <v>0</v>
      </c>
      <c r="BO19" s="108"/>
    </row>
    <row r="20" spans="1:67" ht="54" x14ac:dyDescent="0.25">
      <c r="A20" s="145" t="s">
        <v>130</v>
      </c>
      <c r="B20" s="66">
        <v>24</v>
      </c>
      <c r="C20" s="67">
        <v>0</v>
      </c>
      <c r="D20" s="67">
        <v>0</v>
      </c>
      <c r="E20" s="67"/>
      <c r="F20" s="34"/>
      <c r="G20" s="175">
        <v>157</v>
      </c>
      <c r="H20" s="175">
        <v>0</v>
      </c>
      <c r="I20" s="175">
        <v>0</v>
      </c>
      <c r="J20" s="175"/>
      <c r="K20" s="186"/>
      <c r="L20" s="176">
        <v>165</v>
      </c>
      <c r="M20" s="175">
        <v>65</v>
      </c>
      <c r="N20" s="175">
        <v>2</v>
      </c>
      <c r="O20" s="175"/>
      <c r="P20" s="186"/>
      <c r="Q20" s="176">
        <v>35</v>
      </c>
      <c r="R20" s="175">
        <v>60</v>
      </c>
      <c r="S20" s="175">
        <v>2</v>
      </c>
      <c r="T20" s="175"/>
      <c r="U20" s="186"/>
      <c r="V20" s="184">
        <v>52</v>
      </c>
      <c r="W20" s="185">
        <v>57</v>
      </c>
      <c r="X20" s="175">
        <v>2</v>
      </c>
      <c r="Y20" s="175"/>
      <c r="Z20" s="186"/>
      <c r="AA20" s="176">
        <v>35</v>
      </c>
      <c r="AB20" s="175">
        <v>53</v>
      </c>
      <c r="AC20" s="175">
        <v>2</v>
      </c>
      <c r="AD20" s="175"/>
      <c r="AE20" s="186"/>
      <c r="AF20" s="176">
        <v>41</v>
      </c>
      <c r="AG20" s="175">
        <v>33</v>
      </c>
      <c r="AH20" s="175">
        <v>1</v>
      </c>
      <c r="AI20" s="175"/>
      <c r="AJ20" s="186"/>
      <c r="AK20" s="176">
        <v>74</v>
      </c>
      <c r="AL20" s="175">
        <v>37</v>
      </c>
      <c r="AM20" s="175">
        <v>2</v>
      </c>
      <c r="AN20" s="175"/>
      <c r="AO20" s="186"/>
      <c r="AP20" s="176">
        <v>26</v>
      </c>
      <c r="AQ20" s="175">
        <v>41</v>
      </c>
      <c r="AR20" s="175">
        <v>2</v>
      </c>
      <c r="AS20" s="175"/>
      <c r="AT20" s="186"/>
      <c r="AU20" s="176">
        <v>22</v>
      </c>
      <c r="AV20" s="175">
        <v>29</v>
      </c>
      <c r="AW20" s="175">
        <v>1</v>
      </c>
      <c r="AX20" s="175"/>
      <c r="AY20" s="186"/>
      <c r="AZ20" s="176">
        <v>11</v>
      </c>
      <c r="BA20" s="175">
        <v>29</v>
      </c>
      <c r="BB20" s="175">
        <v>2</v>
      </c>
      <c r="BC20" s="175"/>
      <c r="BD20" s="186"/>
      <c r="BE20" s="176">
        <v>0</v>
      </c>
      <c r="BF20" s="175">
        <v>0</v>
      </c>
      <c r="BG20" s="175">
        <v>0</v>
      </c>
      <c r="BH20" s="175"/>
      <c r="BI20" s="186"/>
      <c r="BJ20" s="70">
        <f t="shared" ref="BJ20:BN22" si="4">SUM(B20,G20,L20,Q20,V20,AA20,AF20,AK20,AP20,AU20,AZ20,BE20)</f>
        <v>642</v>
      </c>
      <c r="BK20" s="71">
        <f t="shared" si="4"/>
        <v>404</v>
      </c>
      <c r="BL20" s="71">
        <f t="shared" si="4"/>
        <v>16</v>
      </c>
      <c r="BM20" s="71">
        <f t="shared" si="4"/>
        <v>0</v>
      </c>
      <c r="BN20" s="107">
        <f t="shared" si="4"/>
        <v>0</v>
      </c>
      <c r="BO20" s="108"/>
    </row>
    <row r="21" spans="1:67" ht="36" x14ac:dyDescent="0.25">
      <c r="A21" s="99" t="s">
        <v>131</v>
      </c>
      <c r="B21" s="66">
        <v>22</v>
      </c>
      <c r="C21" s="67">
        <v>0</v>
      </c>
      <c r="D21" s="67">
        <v>0</v>
      </c>
      <c r="E21" s="67"/>
      <c r="F21" s="34"/>
      <c r="G21" s="175">
        <v>181</v>
      </c>
      <c r="H21" s="175">
        <v>0</v>
      </c>
      <c r="I21" s="175">
        <v>0</v>
      </c>
      <c r="J21" s="175"/>
      <c r="K21" s="186"/>
      <c r="L21" s="176">
        <v>158</v>
      </c>
      <c r="M21" s="175">
        <v>51</v>
      </c>
      <c r="N21" s="175">
        <v>2</v>
      </c>
      <c r="O21" s="175"/>
      <c r="P21" s="186"/>
      <c r="Q21" s="176">
        <v>35</v>
      </c>
      <c r="R21" s="175">
        <v>46</v>
      </c>
      <c r="S21" s="175">
        <v>2</v>
      </c>
      <c r="T21" s="175"/>
      <c r="U21" s="186"/>
      <c r="V21" s="184">
        <v>47</v>
      </c>
      <c r="W21" s="185">
        <v>56</v>
      </c>
      <c r="X21" s="175">
        <v>2</v>
      </c>
      <c r="Y21" s="175"/>
      <c r="Z21" s="186"/>
      <c r="AA21" s="176">
        <v>25</v>
      </c>
      <c r="AB21" s="175">
        <v>47</v>
      </c>
      <c r="AC21" s="175">
        <v>2</v>
      </c>
      <c r="AD21" s="175"/>
      <c r="AE21" s="186"/>
      <c r="AF21" s="176">
        <v>40</v>
      </c>
      <c r="AG21" s="175">
        <v>25</v>
      </c>
      <c r="AH21" s="175">
        <v>2</v>
      </c>
      <c r="AI21" s="175"/>
      <c r="AJ21" s="186"/>
      <c r="AK21" s="176">
        <v>50</v>
      </c>
      <c r="AL21" s="175">
        <v>27</v>
      </c>
      <c r="AM21" s="175">
        <v>2</v>
      </c>
      <c r="AN21" s="175"/>
      <c r="AO21" s="186"/>
      <c r="AP21" s="176">
        <v>22</v>
      </c>
      <c r="AQ21" s="175">
        <v>36</v>
      </c>
      <c r="AR21" s="175">
        <v>2</v>
      </c>
      <c r="AS21" s="175"/>
      <c r="AT21" s="186"/>
      <c r="AU21" s="176">
        <v>21</v>
      </c>
      <c r="AV21" s="175">
        <v>19</v>
      </c>
      <c r="AW21" s="175">
        <v>2</v>
      </c>
      <c r="AX21" s="175"/>
      <c r="AY21" s="186"/>
      <c r="AZ21" s="176">
        <v>10</v>
      </c>
      <c r="BA21" s="175">
        <v>21</v>
      </c>
      <c r="BB21" s="175">
        <v>2</v>
      </c>
      <c r="BC21" s="175"/>
      <c r="BD21" s="186"/>
      <c r="BE21" s="176">
        <v>4</v>
      </c>
      <c r="BF21" s="175">
        <v>0</v>
      </c>
      <c r="BG21" s="175">
        <v>0</v>
      </c>
      <c r="BH21" s="175"/>
      <c r="BI21" s="186"/>
      <c r="BJ21" s="70">
        <f t="shared" si="4"/>
        <v>615</v>
      </c>
      <c r="BK21" s="71">
        <f t="shared" si="4"/>
        <v>328</v>
      </c>
      <c r="BL21" s="71">
        <f t="shared" si="4"/>
        <v>18</v>
      </c>
      <c r="BM21" s="71">
        <f t="shared" si="4"/>
        <v>0</v>
      </c>
      <c r="BN21" s="107">
        <f t="shared" si="4"/>
        <v>0</v>
      </c>
      <c r="BO21" s="108"/>
    </row>
    <row r="22" spans="1:67" ht="36" x14ac:dyDescent="0.25">
      <c r="A22" s="145" t="s">
        <v>147</v>
      </c>
      <c r="B22" s="66"/>
      <c r="C22" s="67">
        <v>0</v>
      </c>
      <c r="D22" s="67"/>
      <c r="E22" s="67"/>
      <c r="F22" s="34"/>
      <c r="G22" s="175"/>
      <c r="H22" s="175">
        <v>0</v>
      </c>
      <c r="I22" s="175"/>
      <c r="J22" s="175"/>
      <c r="K22" s="189"/>
      <c r="L22" s="176"/>
      <c r="M22" s="175">
        <v>61</v>
      </c>
      <c r="N22" s="175"/>
      <c r="O22" s="175"/>
      <c r="P22" s="189"/>
      <c r="Q22" s="176"/>
      <c r="R22" s="175">
        <v>51</v>
      </c>
      <c r="S22" s="175"/>
      <c r="T22" s="175"/>
      <c r="U22" s="189"/>
      <c r="V22" s="184"/>
      <c r="W22" s="185">
        <v>59</v>
      </c>
      <c r="X22" s="175"/>
      <c r="Y22" s="175"/>
      <c r="Z22" s="189"/>
      <c r="AA22" s="176"/>
      <c r="AB22" s="175">
        <v>37</v>
      </c>
      <c r="AC22" s="175"/>
      <c r="AD22" s="175"/>
      <c r="AE22" s="189"/>
      <c r="AF22" s="176"/>
      <c r="AG22" s="175">
        <v>27</v>
      </c>
      <c r="AH22" s="175"/>
      <c r="AI22" s="175"/>
      <c r="AJ22" s="189"/>
      <c r="AK22" s="176"/>
      <c r="AL22" s="175">
        <v>29</v>
      </c>
      <c r="AM22" s="175"/>
      <c r="AN22" s="175"/>
      <c r="AO22" s="189"/>
      <c r="AP22" s="176"/>
      <c r="AQ22" s="175">
        <v>28</v>
      </c>
      <c r="AR22" s="175"/>
      <c r="AS22" s="175"/>
      <c r="AT22" s="189"/>
      <c r="AU22" s="176"/>
      <c r="AV22" s="175">
        <v>18</v>
      </c>
      <c r="AW22" s="175"/>
      <c r="AX22" s="175"/>
      <c r="AY22" s="189"/>
      <c r="AZ22" s="176"/>
      <c r="BA22" s="175">
        <v>22</v>
      </c>
      <c r="BB22" s="175"/>
      <c r="BC22" s="175"/>
      <c r="BD22" s="189"/>
      <c r="BE22" s="176"/>
      <c r="BF22" s="175">
        <v>0</v>
      </c>
      <c r="BG22" s="175"/>
      <c r="BH22" s="175"/>
      <c r="BI22" s="189"/>
      <c r="BJ22" s="70">
        <f t="shared" si="4"/>
        <v>0</v>
      </c>
      <c r="BK22" s="71">
        <f t="shared" si="4"/>
        <v>332</v>
      </c>
      <c r="BL22" s="71">
        <f t="shared" si="4"/>
        <v>0</v>
      </c>
      <c r="BM22" s="71">
        <f t="shared" si="4"/>
        <v>0</v>
      </c>
      <c r="BN22" s="107">
        <f t="shared" si="4"/>
        <v>0</v>
      </c>
      <c r="BO22" s="108"/>
    </row>
    <row r="23" spans="1:67" ht="36" x14ac:dyDescent="0.25">
      <c r="A23" s="145" t="s">
        <v>148</v>
      </c>
      <c r="B23" s="66"/>
      <c r="C23" s="67">
        <v>0</v>
      </c>
      <c r="D23" s="67"/>
      <c r="E23" s="67"/>
      <c r="F23" s="34"/>
      <c r="G23" s="175"/>
      <c r="H23" s="175">
        <v>0</v>
      </c>
      <c r="I23" s="175"/>
      <c r="J23" s="175"/>
      <c r="K23" s="189"/>
      <c r="L23" s="176"/>
      <c r="M23" s="175">
        <v>0</v>
      </c>
      <c r="N23" s="175"/>
      <c r="O23" s="175"/>
      <c r="P23" s="189"/>
      <c r="Q23" s="176"/>
      <c r="R23" s="175">
        <v>0</v>
      </c>
      <c r="S23" s="175"/>
      <c r="T23" s="175"/>
      <c r="U23" s="189"/>
      <c r="V23" s="184"/>
      <c r="W23" s="185">
        <v>0</v>
      </c>
      <c r="X23" s="175"/>
      <c r="Y23" s="175"/>
      <c r="Z23" s="189"/>
      <c r="AA23" s="176"/>
      <c r="AB23" s="175">
        <v>0</v>
      </c>
      <c r="AC23" s="175"/>
      <c r="AD23" s="175"/>
      <c r="AE23" s="189"/>
      <c r="AF23" s="176"/>
      <c r="AG23" s="175">
        <v>0</v>
      </c>
      <c r="AH23" s="175"/>
      <c r="AI23" s="175"/>
      <c r="AJ23" s="189"/>
      <c r="AK23" s="176"/>
      <c r="AL23" s="175">
        <v>0</v>
      </c>
      <c r="AM23" s="175"/>
      <c r="AN23" s="175"/>
      <c r="AO23" s="189"/>
      <c r="AP23" s="176"/>
      <c r="AQ23" s="175">
        <v>0</v>
      </c>
      <c r="AR23" s="175"/>
      <c r="AS23" s="175"/>
      <c r="AT23" s="189"/>
      <c r="AU23" s="176"/>
      <c r="AV23" s="175">
        <v>0</v>
      </c>
      <c r="AW23" s="175"/>
      <c r="AX23" s="175"/>
      <c r="AY23" s="189"/>
      <c r="AZ23" s="176"/>
      <c r="BA23" s="175">
        <v>0</v>
      </c>
      <c r="BB23" s="175"/>
      <c r="BC23" s="175"/>
      <c r="BD23" s="189"/>
      <c r="BE23" s="176"/>
      <c r="BF23" s="175">
        <v>0</v>
      </c>
      <c r="BG23" s="175"/>
      <c r="BH23" s="175"/>
      <c r="BI23" s="189"/>
      <c r="BJ23" s="70">
        <f t="shared" ref="BJ23:BN27" si="5">SUM(B23,G23,L23,Q23,V23,AA23,AF23,AK23,AP23,AU23,AZ23,BE23)</f>
        <v>0</v>
      </c>
      <c r="BK23" s="71">
        <f t="shared" si="5"/>
        <v>0</v>
      </c>
      <c r="BL23" s="71">
        <f t="shared" si="5"/>
        <v>0</v>
      </c>
      <c r="BM23" s="71">
        <f t="shared" si="5"/>
        <v>0</v>
      </c>
      <c r="BN23" s="107">
        <f t="shared" si="5"/>
        <v>0</v>
      </c>
      <c r="BO23" s="108"/>
    </row>
    <row r="24" spans="1:67" ht="36" x14ac:dyDescent="0.25">
      <c r="A24" s="145" t="s">
        <v>149</v>
      </c>
      <c r="B24" s="66"/>
      <c r="C24" s="67">
        <v>0</v>
      </c>
      <c r="D24" s="67"/>
      <c r="E24" s="67"/>
      <c r="F24" s="34"/>
      <c r="G24" s="175"/>
      <c r="H24" s="175">
        <v>0</v>
      </c>
      <c r="I24" s="175"/>
      <c r="J24" s="175"/>
      <c r="K24" s="189"/>
      <c r="L24" s="176"/>
      <c r="M24" s="175">
        <v>0</v>
      </c>
      <c r="N24" s="175"/>
      <c r="O24" s="175"/>
      <c r="P24" s="189"/>
      <c r="Q24" s="176"/>
      <c r="R24" s="175">
        <v>0</v>
      </c>
      <c r="S24" s="175"/>
      <c r="T24" s="175"/>
      <c r="U24" s="189"/>
      <c r="V24" s="184"/>
      <c r="W24" s="185">
        <v>0</v>
      </c>
      <c r="X24" s="175"/>
      <c r="Y24" s="175"/>
      <c r="Z24" s="189"/>
      <c r="AA24" s="176"/>
      <c r="AB24" s="175">
        <v>0</v>
      </c>
      <c r="AC24" s="175"/>
      <c r="AD24" s="175"/>
      <c r="AE24" s="189"/>
      <c r="AF24" s="176"/>
      <c r="AG24" s="175">
        <v>0</v>
      </c>
      <c r="AH24" s="175"/>
      <c r="AI24" s="175"/>
      <c r="AJ24" s="189"/>
      <c r="AK24" s="176"/>
      <c r="AL24" s="175">
        <v>0</v>
      </c>
      <c r="AM24" s="175"/>
      <c r="AN24" s="175"/>
      <c r="AO24" s="189"/>
      <c r="AP24" s="176"/>
      <c r="AQ24" s="175">
        <v>0</v>
      </c>
      <c r="AR24" s="175"/>
      <c r="AS24" s="175"/>
      <c r="AT24" s="189"/>
      <c r="AU24" s="176"/>
      <c r="AV24" s="175">
        <v>0</v>
      </c>
      <c r="AW24" s="175"/>
      <c r="AX24" s="175"/>
      <c r="AY24" s="189"/>
      <c r="AZ24" s="176"/>
      <c r="BA24" s="175">
        <v>0</v>
      </c>
      <c r="BB24" s="175"/>
      <c r="BC24" s="175"/>
      <c r="BD24" s="189"/>
      <c r="BE24" s="176"/>
      <c r="BF24" s="175">
        <v>0</v>
      </c>
      <c r="BG24" s="175"/>
      <c r="BH24" s="175"/>
      <c r="BI24" s="189"/>
      <c r="BJ24" s="70">
        <f t="shared" si="5"/>
        <v>0</v>
      </c>
      <c r="BK24" s="71">
        <f t="shared" si="5"/>
        <v>0</v>
      </c>
      <c r="BL24" s="71">
        <f t="shared" si="5"/>
        <v>0</v>
      </c>
      <c r="BM24" s="71">
        <f t="shared" si="5"/>
        <v>0</v>
      </c>
      <c r="BN24" s="107">
        <f t="shared" si="5"/>
        <v>0</v>
      </c>
      <c r="BO24" s="108"/>
    </row>
    <row r="25" spans="1:67" ht="36" x14ac:dyDescent="0.25">
      <c r="A25" s="145" t="s">
        <v>150</v>
      </c>
      <c r="B25" s="66">
        <v>24</v>
      </c>
      <c r="C25" s="67">
        <v>0</v>
      </c>
      <c r="D25" s="67">
        <v>0</v>
      </c>
      <c r="E25" s="67"/>
      <c r="F25" s="34"/>
      <c r="G25" s="175">
        <v>179</v>
      </c>
      <c r="H25" s="175">
        <v>0</v>
      </c>
      <c r="I25" s="175">
        <v>0</v>
      </c>
      <c r="J25" s="175"/>
      <c r="K25" s="189"/>
      <c r="L25" s="176">
        <v>187</v>
      </c>
      <c r="M25" s="175">
        <v>0</v>
      </c>
      <c r="N25" s="175">
        <v>2</v>
      </c>
      <c r="O25" s="175"/>
      <c r="P25" s="189"/>
      <c r="Q25" s="176">
        <v>42</v>
      </c>
      <c r="R25" s="175">
        <v>0</v>
      </c>
      <c r="S25" s="175">
        <v>2</v>
      </c>
      <c r="T25" s="175"/>
      <c r="U25" s="189"/>
      <c r="V25" s="184">
        <v>47</v>
      </c>
      <c r="W25" s="185">
        <v>0</v>
      </c>
      <c r="X25" s="175">
        <v>2</v>
      </c>
      <c r="Y25" s="175"/>
      <c r="Z25" s="189"/>
      <c r="AA25" s="176">
        <v>40</v>
      </c>
      <c r="AB25" s="175">
        <v>0</v>
      </c>
      <c r="AC25" s="175">
        <v>2</v>
      </c>
      <c r="AD25" s="175"/>
      <c r="AE25" s="189"/>
      <c r="AF25" s="176">
        <v>47</v>
      </c>
      <c r="AG25" s="175">
        <v>0</v>
      </c>
      <c r="AH25" s="175">
        <v>2</v>
      </c>
      <c r="AI25" s="175"/>
      <c r="AJ25" s="189"/>
      <c r="AK25" s="176">
        <v>51</v>
      </c>
      <c r="AL25" s="175">
        <v>0</v>
      </c>
      <c r="AM25" s="175">
        <v>2</v>
      </c>
      <c r="AN25" s="175"/>
      <c r="AO25" s="189"/>
      <c r="AP25" s="176">
        <v>28</v>
      </c>
      <c r="AQ25" s="175">
        <v>0</v>
      </c>
      <c r="AR25" s="175">
        <v>2</v>
      </c>
      <c r="AS25" s="175"/>
      <c r="AT25" s="189"/>
      <c r="AU25" s="176">
        <v>24</v>
      </c>
      <c r="AV25" s="175">
        <v>0</v>
      </c>
      <c r="AW25" s="175">
        <v>1</v>
      </c>
      <c r="AX25" s="175"/>
      <c r="AY25" s="189"/>
      <c r="AZ25" s="176">
        <v>18</v>
      </c>
      <c r="BA25" s="175">
        <v>0</v>
      </c>
      <c r="BB25" s="175">
        <v>2</v>
      </c>
      <c r="BC25" s="175"/>
      <c r="BD25" s="189"/>
      <c r="BE25" s="176">
        <v>4</v>
      </c>
      <c r="BF25" s="175">
        <v>0</v>
      </c>
      <c r="BG25" s="175">
        <v>0</v>
      </c>
      <c r="BH25" s="175"/>
      <c r="BI25" s="189"/>
      <c r="BJ25" s="70">
        <f t="shared" si="5"/>
        <v>691</v>
      </c>
      <c r="BK25" s="71">
        <f t="shared" si="5"/>
        <v>0</v>
      </c>
      <c r="BL25" s="71">
        <f t="shared" si="5"/>
        <v>17</v>
      </c>
      <c r="BM25" s="71">
        <f t="shared" si="5"/>
        <v>0</v>
      </c>
      <c r="BN25" s="107">
        <f t="shared" si="5"/>
        <v>0</v>
      </c>
      <c r="BO25" s="108"/>
    </row>
    <row r="26" spans="1:67" x14ac:dyDescent="0.25">
      <c r="A26" s="99" t="s">
        <v>50</v>
      </c>
      <c r="B26" s="66"/>
      <c r="C26" s="67"/>
      <c r="D26" s="67"/>
      <c r="E26" s="151">
        <v>11451</v>
      </c>
      <c r="F26" s="34"/>
      <c r="G26" s="69"/>
      <c r="H26" s="67"/>
      <c r="I26" s="67"/>
      <c r="J26" s="67">
        <v>11814</v>
      </c>
      <c r="K26" s="34"/>
      <c r="L26" s="66"/>
      <c r="M26" s="67"/>
      <c r="N26" s="67"/>
      <c r="O26" s="154">
        <v>38618</v>
      </c>
      <c r="P26" s="34"/>
      <c r="Q26" s="66"/>
      <c r="R26" s="67"/>
      <c r="S26" s="67"/>
      <c r="T26" s="67">
        <v>16162</v>
      </c>
      <c r="U26" s="34"/>
      <c r="V26" s="66"/>
      <c r="W26" s="67"/>
      <c r="X26" s="67"/>
      <c r="Y26" s="183">
        <v>17110</v>
      </c>
      <c r="Z26" s="34"/>
      <c r="AA26" s="66"/>
      <c r="AB26" s="67"/>
      <c r="AC26" s="67"/>
      <c r="AD26" s="67">
        <v>11890</v>
      </c>
      <c r="AE26" s="34"/>
      <c r="AF26" s="66"/>
      <c r="AG26" s="67"/>
      <c r="AH26" s="67"/>
      <c r="AI26" s="67">
        <v>14758</v>
      </c>
      <c r="AJ26" s="34"/>
      <c r="AK26" s="66"/>
      <c r="AL26" s="67"/>
      <c r="AM26" s="67"/>
      <c r="AN26" s="67">
        <v>11197</v>
      </c>
      <c r="AO26" s="34"/>
      <c r="AP26" s="66"/>
      <c r="AQ26" s="67"/>
      <c r="AR26" s="67"/>
      <c r="AS26" s="151">
        <v>13012</v>
      </c>
      <c r="AT26" s="34"/>
      <c r="AU26" s="66"/>
      <c r="AV26" s="67"/>
      <c r="AW26" s="67"/>
      <c r="AX26" s="67">
        <v>14266</v>
      </c>
      <c r="AY26" s="34"/>
      <c r="AZ26" s="66"/>
      <c r="BA26" s="67"/>
      <c r="BB26" s="67"/>
      <c r="BC26" s="67">
        <v>17252</v>
      </c>
      <c r="BD26" s="34"/>
      <c r="BE26" s="66"/>
      <c r="BF26" s="67"/>
      <c r="BG26" s="67"/>
      <c r="BH26" s="67">
        <v>12812</v>
      </c>
      <c r="BI26" s="34"/>
      <c r="BJ26" s="70">
        <f t="shared" si="5"/>
        <v>0</v>
      </c>
      <c r="BK26" s="71">
        <f t="shared" si="5"/>
        <v>0</v>
      </c>
      <c r="BL26" s="71">
        <f t="shared" si="5"/>
        <v>0</v>
      </c>
      <c r="BM26" s="71">
        <f t="shared" si="5"/>
        <v>190342</v>
      </c>
      <c r="BN26" s="107">
        <f t="shared" si="5"/>
        <v>0</v>
      </c>
      <c r="BO26" s="108"/>
    </row>
    <row r="27" spans="1:67" ht="18.75" thickBot="1" x14ac:dyDescent="0.3">
      <c r="A27" s="145" t="s">
        <v>108</v>
      </c>
      <c r="B27" s="66"/>
      <c r="C27" s="67"/>
      <c r="D27" s="67"/>
      <c r="E27" s="67"/>
      <c r="F27" s="34">
        <v>0</v>
      </c>
      <c r="G27" s="79"/>
      <c r="H27" s="77"/>
      <c r="I27" s="77"/>
      <c r="J27" s="77"/>
      <c r="K27" s="46">
        <v>0</v>
      </c>
      <c r="L27" s="76"/>
      <c r="M27" s="77"/>
      <c r="N27" s="77"/>
      <c r="O27" s="77"/>
      <c r="P27" s="46">
        <v>0</v>
      </c>
      <c r="Q27" s="76"/>
      <c r="R27" s="77"/>
      <c r="S27" s="77"/>
      <c r="T27" s="77"/>
      <c r="U27" s="46">
        <v>0</v>
      </c>
      <c r="V27" s="76"/>
      <c r="W27" s="77"/>
      <c r="X27" s="77"/>
      <c r="Y27" s="77"/>
      <c r="Z27" s="46">
        <v>0</v>
      </c>
      <c r="AA27" s="76"/>
      <c r="AB27" s="77"/>
      <c r="AC27" s="77"/>
      <c r="AD27" s="77"/>
      <c r="AE27" s="46">
        <v>0</v>
      </c>
      <c r="AF27" s="76"/>
      <c r="AG27" s="77"/>
      <c r="AH27" s="77"/>
      <c r="AI27" s="77"/>
      <c r="AJ27" s="46"/>
      <c r="AK27" s="76"/>
      <c r="AL27" s="77"/>
      <c r="AM27" s="77"/>
      <c r="AN27" s="77"/>
      <c r="AO27" s="46">
        <v>0</v>
      </c>
      <c r="AP27" s="76"/>
      <c r="AQ27" s="77"/>
      <c r="AR27" s="77"/>
      <c r="AS27" s="77"/>
      <c r="AT27" s="46">
        <v>0</v>
      </c>
      <c r="AU27" s="76"/>
      <c r="AV27" s="77"/>
      <c r="AW27" s="77"/>
      <c r="AX27" s="77"/>
      <c r="AY27" s="46">
        <v>0</v>
      </c>
      <c r="AZ27" s="76"/>
      <c r="BA27" s="77"/>
      <c r="BB27" s="77"/>
      <c r="BC27" s="77"/>
      <c r="BD27" s="46">
        <v>6596</v>
      </c>
      <c r="BE27" s="80"/>
      <c r="BF27" s="81"/>
      <c r="BG27" s="81"/>
      <c r="BH27" s="81"/>
      <c r="BI27" s="48">
        <v>0</v>
      </c>
      <c r="BJ27" s="70">
        <f t="shared" si="5"/>
        <v>0</v>
      </c>
      <c r="BK27" s="71">
        <f t="shared" si="5"/>
        <v>0</v>
      </c>
      <c r="BL27" s="71">
        <f t="shared" si="5"/>
        <v>0</v>
      </c>
      <c r="BM27" s="71">
        <f t="shared" si="5"/>
        <v>0</v>
      </c>
      <c r="BN27" s="107">
        <f t="shared" si="5"/>
        <v>6596</v>
      </c>
      <c r="BO27" s="108"/>
    </row>
    <row r="28" spans="1:67" ht="36.75" thickBot="1" x14ac:dyDescent="0.3">
      <c r="A28" s="100" t="s">
        <v>177</v>
      </c>
      <c r="B28" s="66">
        <v>26</v>
      </c>
      <c r="C28" s="67">
        <v>0</v>
      </c>
      <c r="D28" s="67">
        <v>0</v>
      </c>
      <c r="E28" s="67"/>
      <c r="F28" s="34"/>
      <c r="G28" s="175">
        <v>180</v>
      </c>
      <c r="H28" s="175">
        <v>0</v>
      </c>
      <c r="I28" s="175">
        <v>0</v>
      </c>
      <c r="J28" s="175"/>
      <c r="K28" s="173"/>
      <c r="L28" s="176">
        <v>226</v>
      </c>
      <c r="M28" s="175">
        <v>66</v>
      </c>
      <c r="N28" s="175">
        <v>2</v>
      </c>
      <c r="O28" s="175"/>
      <c r="P28" s="173"/>
      <c r="Q28" s="176">
        <v>51</v>
      </c>
      <c r="R28" s="175">
        <v>56</v>
      </c>
      <c r="S28" s="175">
        <v>2</v>
      </c>
      <c r="T28" s="175"/>
      <c r="U28" s="173"/>
      <c r="V28" s="176">
        <v>62</v>
      </c>
      <c r="W28" s="175">
        <v>51</v>
      </c>
      <c r="X28" s="175">
        <v>2</v>
      </c>
      <c r="Y28" s="175"/>
      <c r="Z28" s="173"/>
      <c r="AA28" s="176">
        <v>38</v>
      </c>
      <c r="AB28" s="175">
        <v>39</v>
      </c>
      <c r="AC28" s="175">
        <v>2</v>
      </c>
      <c r="AD28" s="175"/>
      <c r="AE28" s="173"/>
      <c r="AF28" s="176">
        <v>32</v>
      </c>
      <c r="AG28" s="175">
        <v>44</v>
      </c>
      <c r="AH28" s="175">
        <v>2</v>
      </c>
      <c r="AI28" s="175"/>
      <c r="AJ28" s="173"/>
      <c r="AK28" s="176">
        <v>48</v>
      </c>
      <c r="AL28" s="175">
        <v>44</v>
      </c>
      <c r="AM28" s="175">
        <v>2</v>
      </c>
      <c r="AN28" s="175"/>
      <c r="AO28" s="173"/>
      <c r="AP28" s="176">
        <v>22</v>
      </c>
      <c r="AQ28" s="175">
        <v>40</v>
      </c>
      <c r="AR28" s="175">
        <v>2</v>
      </c>
      <c r="AS28" s="175"/>
      <c r="AT28" s="173"/>
      <c r="AU28" s="176">
        <v>27</v>
      </c>
      <c r="AV28" s="175">
        <v>17</v>
      </c>
      <c r="AW28" s="175">
        <v>1</v>
      </c>
      <c r="AX28" s="175"/>
      <c r="AY28" s="173"/>
      <c r="AZ28" s="176">
        <v>12</v>
      </c>
      <c r="BA28" s="175">
        <v>23</v>
      </c>
      <c r="BB28" s="175">
        <v>2</v>
      </c>
      <c r="BC28" s="175"/>
      <c r="BD28" s="173"/>
      <c r="BE28" s="177">
        <v>0</v>
      </c>
      <c r="BF28" s="178">
        <v>0</v>
      </c>
      <c r="BG28" s="178">
        <v>0</v>
      </c>
      <c r="BH28" s="178"/>
      <c r="BI28" s="179"/>
      <c r="BJ28" s="70">
        <f t="shared" ref="BJ28:BN32" si="6">SUM(B28,G28,L28,Q28,V28,AA28,AF28,AK28,AP28,AU28,AZ28,BE28)</f>
        <v>724</v>
      </c>
      <c r="BK28" s="71">
        <f t="shared" si="6"/>
        <v>380</v>
      </c>
      <c r="BL28" s="71">
        <f t="shared" si="6"/>
        <v>17</v>
      </c>
      <c r="BM28" s="71">
        <f t="shared" si="6"/>
        <v>0</v>
      </c>
      <c r="BN28" s="107">
        <f t="shared" si="6"/>
        <v>0</v>
      </c>
      <c r="BO28" s="108"/>
    </row>
    <row r="29" spans="1:67" ht="36.75" thickBot="1" x14ac:dyDescent="0.3">
      <c r="A29" s="225" t="s">
        <v>237</v>
      </c>
      <c r="B29" s="69"/>
      <c r="C29" s="67"/>
      <c r="D29" s="67"/>
      <c r="E29" s="67"/>
      <c r="F29" s="34"/>
      <c r="G29" s="175"/>
      <c r="H29" s="175"/>
      <c r="I29" s="175"/>
      <c r="J29" s="175"/>
      <c r="K29" s="207"/>
      <c r="L29" s="176"/>
      <c r="M29" s="175"/>
      <c r="N29" s="175"/>
      <c r="O29" s="175"/>
      <c r="P29" s="207"/>
      <c r="Q29" s="176"/>
      <c r="R29" s="175"/>
      <c r="S29" s="175"/>
      <c r="T29" s="175"/>
      <c r="U29" s="207"/>
      <c r="V29" s="176"/>
      <c r="W29" s="175"/>
      <c r="X29" s="175"/>
      <c r="Y29" s="175"/>
      <c r="Z29" s="207"/>
      <c r="AA29" s="176"/>
      <c r="AB29" s="175"/>
      <c r="AC29" s="175"/>
      <c r="AD29" s="175"/>
      <c r="AE29" s="207"/>
      <c r="AF29" s="176"/>
      <c r="AG29" s="175"/>
      <c r="AH29" s="175"/>
      <c r="AI29" s="175"/>
      <c r="AJ29" s="207"/>
      <c r="AK29" s="176">
        <v>696</v>
      </c>
      <c r="AL29" s="175">
        <v>0</v>
      </c>
      <c r="AM29" s="175">
        <v>0</v>
      </c>
      <c r="AN29" s="175"/>
      <c r="AO29" s="207"/>
      <c r="AP29" s="176">
        <v>166</v>
      </c>
      <c r="AQ29" s="175">
        <v>47</v>
      </c>
      <c r="AR29" s="175">
        <v>1</v>
      </c>
      <c r="AS29" s="175"/>
      <c r="AT29" s="207"/>
      <c r="AU29" s="176">
        <v>91</v>
      </c>
      <c r="AV29" s="175">
        <v>46</v>
      </c>
      <c r="AW29" s="175">
        <v>2</v>
      </c>
      <c r="AX29" s="175"/>
      <c r="AY29" s="207"/>
      <c r="AZ29" s="176">
        <v>41</v>
      </c>
      <c r="BA29" s="175">
        <v>44</v>
      </c>
      <c r="BB29" s="175">
        <v>2</v>
      </c>
      <c r="BC29" s="175"/>
      <c r="BD29" s="207"/>
      <c r="BE29" s="177">
        <v>0</v>
      </c>
      <c r="BF29" s="178">
        <v>0</v>
      </c>
      <c r="BG29" s="178">
        <v>0</v>
      </c>
      <c r="BH29" s="178"/>
      <c r="BI29" s="179"/>
      <c r="BJ29" s="70">
        <f t="shared" si="6"/>
        <v>994</v>
      </c>
      <c r="BK29" s="71">
        <f t="shared" si="6"/>
        <v>137</v>
      </c>
      <c r="BL29" s="71">
        <f t="shared" si="6"/>
        <v>5</v>
      </c>
      <c r="BM29" s="71">
        <f t="shared" si="6"/>
        <v>0</v>
      </c>
      <c r="BN29" s="107">
        <f t="shared" si="6"/>
        <v>0</v>
      </c>
      <c r="BO29" s="108"/>
    </row>
    <row r="30" spans="1:67" ht="18.75" thickBot="1" x14ac:dyDescent="0.3">
      <c r="A30" s="195"/>
      <c r="B30" s="69"/>
      <c r="C30" s="67"/>
      <c r="D30" s="67"/>
      <c r="E30" s="67"/>
      <c r="F30" s="34"/>
      <c r="G30" s="175"/>
      <c r="H30" s="175"/>
      <c r="I30" s="175"/>
      <c r="J30" s="175"/>
      <c r="K30" s="173"/>
      <c r="L30" s="176"/>
      <c r="M30" s="175"/>
      <c r="N30" s="175"/>
      <c r="O30" s="175"/>
      <c r="P30" s="173"/>
      <c r="Q30" s="176"/>
      <c r="R30" s="175"/>
      <c r="S30" s="175"/>
      <c r="T30" s="175"/>
      <c r="U30" s="173"/>
      <c r="V30" s="176"/>
      <c r="W30" s="175"/>
      <c r="X30" s="175"/>
      <c r="Y30" s="175"/>
      <c r="Z30" s="173"/>
      <c r="AA30" s="176"/>
      <c r="AB30" s="175"/>
      <c r="AC30" s="175"/>
      <c r="AD30" s="175"/>
      <c r="AE30" s="173"/>
      <c r="AF30" s="176"/>
      <c r="AG30" s="175"/>
      <c r="AH30" s="175"/>
      <c r="AI30" s="175"/>
      <c r="AJ30" s="173"/>
      <c r="AK30" s="176"/>
      <c r="AL30" s="175"/>
      <c r="AM30" s="175"/>
      <c r="AN30" s="175"/>
      <c r="AO30" s="173"/>
      <c r="AP30" s="176"/>
      <c r="AQ30" s="175"/>
      <c r="AR30" s="175"/>
      <c r="AS30" s="175"/>
      <c r="AT30" s="173"/>
      <c r="AU30" s="176"/>
      <c r="AV30" s="175"/>
      <c r="AW30" s="175"/>
      <c r="AX30" s="175"/>
      <c r="AY30" s="173"/>
      <c r="AZ30" s="176"/>
      <c r="BA30" s="175"/>
      <c r="BB30" s="175"/>
      <c r="BC30" s="175"/>
      <c r="BD30" s="173"/>
      <c r="BE30" s="177"/>
      <c r="BF30" s="178"/>
      <c r="BG30" s="178"/>
      <c r="BH30" s="178"/>
      <c r="BI30" s="179"/>
      <c r="BJ30" s="70">
        <f t="shared" si="6"/>
        <v>0</v>
      </c>
      <c r="BK30" s="71">
        <f t="shared" si="6"/>
        <v>0</v>
      </c>
      <c r="BL30" s="71">
        <f t="shared" si="6"/>
        <v>0</v>
      </c>
      <c r="BM30" s="71">
        <f t="shared" si="6"/>
        <v>0</v>
      </c>
      <c r="BN30" s="107">
        <f t="shared" si="6"/>
        <v>0</v>
      </c>
      <c r="BO30" s="108"/>
    </row>
    <row r="31" spans="1:67" ht="18.75" thickBot="1" x14ac:dyDescent="0.3">
      <c r="A31" s="195"/>
      <c r="B31" s="69"/>
      <c r="C31" s="67"/>
      <c r="D31" s="67"/>
      <c r="E31" s="67"/>
      <c r="F31" s="34"/>
      <c r="G31" s="175"/>
      <c r="H31" s="175"/>
      <c r="I31" s="175"/>
      <c r="J31" s="175"/>
      <c r="K31" s="173"/>
      <c r="L31" s="176"/>
      <c r="M31" s="175"/>
      <c r="N31" s="175"/>
      <c r="O31" s="175"/>
      <c r="P31" s="173"/>
      <c r="Q31" s="176"/>
      <c r="R31" s="175"/>
      <c r="S31" s="175"/>
      <c r="T31" s="175"/>
      <c r="U31" s="173"/>
      <c r="V31" s="176"/>
      <c r="W31" s="175"/>
      <c r="X31" s="175"/>
      <c r="Y31" s="175"/>
      <c r="Z31" s="173"/>
      <c r="AA31" s="176"/>
      <c r="AB31" s="175"/>
      <c r="AC31" s="175"/>
      <c r="AD31" s="175"/>
      <c r="AE31" s="173"/>
      <c r="AF31" s="176"/>
      <c r="AG31" s="175"/>
      <c r="AH31" s="175"/>
      <c r="AI31" s="175"/>
      <c r="AJ31" s="173"/>
      <c r="AK31" s="176"/>
      <c r="AL31" s="175"/>
      <c r="AM31" s="175"/>
      <c r="AN31" s="175"/>
      <c r="AO31" s="173"/>
      <c r="AP31" s="176"/>
      <c r="AQ31" s="175"/>
      <c r="AR31" s="175"/>
      <c r="AS31" s="175"/>
      <c r="AT31" s="173"/>
      <c r="AU31" s="176"/>
      <c r="AV31" s="175"/>
      <c r="AW31" s="175"/>
      <c r="AX31" s="175"/>
      <c r="AY31" s="173"/>
      <c r="AZ31" s="176"/>
      <c r="BA31" s="175"/>
      <c r="BB31" s="175"/>
      <c r="BC31" s="175"/>
      <c r="BD31" s="173"/>
      <c r="BE31" s="177"/>
      <c r="BF31" s="178"/>
      <c r="BG31" s="178"/>
      <c r="BH31" s="178"/>
      <c r="BI31" s="179"/>
      <c r="BJ31" s="70">
        <f t="shared" si="6"/>
        <v>0</v>
      </c>
      <c r="BK31" s="71">
        <f t="shared" si="6"/>
        <v>0</v>
      </c>
      <c r="BL31" s="71">
        <f t="shared" si="6"/>
        <v>0</v>
      </c>
      <c r="BM31" s="71">
        <f t="shared" si="6"/>
        <v>0</v>
      </c>
      <c r="BN31" s="107">
        <f t="shared" si="6"/>
        <v>0</v>
      </c>
      <c r="BO31" s="108"/>
    </row>
    <row r="32" spans="1:67" ht="18.75" thickBot="1" x14ac:dyDescent="0.3">
      <c r="A32" s="174"/>
      <c r="B32" s="66"/>
      <c r="C32" s="67"/>
      <c r="D32" s="67"/>
      <c r="E32" s="67"/>
      <c r="F32" s="34"/>
      <c r="G32" s="175"/>
      <c r="H32" s="175"/>
      <c r="I32" s="175"/>
      <c r="J32" s="175"/>
      <c r="K32" s="173"/>
      <c r="L32" s="176"/>
      <c r="M32" s="175"/>
      <c r="N32" s="175"/>
      <c r="O32" s="175"/>
      <c r="P32" s="173"/>
      <c r="Q32" s="176"/>
      <c r="R32" s="175"/>
      <c r="S32" s="175"/>
      <c r="T32" s="175"/>
      <c r="U32" s="173"/>
      <c r="V32" s="176"/>
      <c r="W32" s="175"/>
      <c r="X32" s="175"/>
      <c r="Y32" s="175"/>
      <c r="Z32" s="173"/>
      <c r="AA32" s="176"/>
      <c r="AB32" s="175"/>
      <c r="AC32" s="175"/>
      <c r="AD32" s="175"/>
      <c r="AE32" s="173"/>
      <c r="AF32" s="176"/>
      <c r="AG32" s="175"/>
      <c r="AH32" s="175"/>
      <c r="AI32" s="175"/>
      <c r="AJ32" s="173"/>
      <c r="AK32" s="176"/>
      <c r="AL32" s="175"/>
      <c r="AM32" s="175"/>
      <c r="AN32" s="175"/>
      <c r="AO32" s="173"/>
      <c r="AP32" s="176"/>
      <c r="AQ32" s="175"/>
      <c r="AR32" s="175"/>
      <c r="AS32" s="175"/>
      <c r="AT32" s="173"/>
      <c r="AU32" s="176"/>
      <c r="AV32" s="175"/>
      <c r="AW32" s="175"/>
      <c r="AX32" s="175"/>
      <c r="AY32" s="173"/>
      <c r="AZ32" s="176"/>
      <c r="BA32" s="175"/>
      <c r="BB32" s="175"/>
      <c r="BC32" s="175"/>
      <c r="BD32" s="173"/>
      <c r="BE32" s="177"/>
      <c r="BF32" s="178"/>
      <c r="BG32" s="178"/>
      <c r="BH32" s="178"/>
      <c r="BI32" s="179"/>
      <c r="BJ32" s="70">
        <f t="shared" si="6"/>
        <v>0</v>
      </c>
      <c r="BK32" s="71">
        <f t="shared" si="6"/>
        <v>0</v>
      </c>
      <c r="BL32" s="71">
        <f t="shared" si="6"/>
        <v>0</v>
      </c>
      <c r="BM32" s="71">
        <f t="shared" si="6"/>
        <v>0</v>
      </c>
      <c r="BN32" s="107">
        <f t="shared" si="6"/>
        <v>0</v>
      </c>
      <c r="BO32" s="108"/>
    </row>
    <row r="33" spans="1:67" ht="18.75" thickBot="1" x14ac:dyDescent="0.3">
      <c r="A33" s="101" t="s">
        <v>21</v>
      </c>
      <c r="B33" s="70">
        <f t="shared" ref="B33:AG33" si="7">SUM(B3:B32)</f>
        <v>477</v>
      </c>
      <c r="C33" s="70">
        <f t="shared" si="7"/>
        <v>0</v>
      </c>
      <c r="D33" s="70">
        <f t="shared" si="7"/>
        <v>0</v>
      </c>
      <c r="E33" s="70">
        <f t="shared" si="7"/>
        <v>11451</v>
      </c>
      <c r="F33" s="70">
        <f t="shared" si="7"/>
        <v>0</v>
      </c>
      <c r="G33" s="70">
        <f t="shared" si="7"/>
        <v>2090</v>
      </c>
      <c r="H33" s="70">
        <f t="shared" si="7"/>
        <v>71</v>
      </c>
      <c r="I33" s="70">
        <f t="shared" si="7"/>
        <v>4</v>
      </c>
      <c r="J33" s="70">
        <f t="shared" si="7"/>
        <v>11814</v>
      </c>
      <c r="K33" s="70">
        <f t="shared" si="7"/>
        <v>0</v>
      </c>
      <c r="L33" s="70">
        <f t="shared" si="7"/>
        <v>1528</v>
      </c>
      <c r="M33" s="70">
        <f t="shared" si="7"/>
        <v>493</v>
      </c>
      <c r="N33" s="70">
        <f t="shared" si="7"/>
        <v>16</v>
      </c>
      <c r="O33" s="70">
        <f t="shared" si="7"/>
        <v>38618</v>
      </c>
      <c r="P33" s="70">
        <f t="shared" si="7"/>
        <v>0</v>
      </c>
      <c r="Q33" s="70">
        <f t="shared" si="7"/>
        <v>541</v>
      </c>
      <c r="R33" s="70">
        <f t="shared" si="7"/>
        <v>458</v>
      </c>
      <c r="S33" s="70">
        <f t="shared" si="7"/>
        <v>17</v>
      </c>
      <c r="T33" s="70">
        <f t="shared" si="7"/>
        <v>16162</v>
      </c>
      <c r="U33" s="70">
        <f t="shared" si="7"/>
        <v>0</v>
      </c>
      <c r="V33" s="70">
        <f t="shared" si="7"/>
        <v>698</v>
      </c>
      <c r="W33" s="70">
        <f t="shared" si="7"/>
        <v>545</v>
      </c>
      <c r="X33" s="70">
        <f t="shared" si="7"/>
        <v>21</v>
      </c>
      <c r="Y33" s="70">
        <f t="shared" si="7"/>
        <v>17110</v>
      </c>
      <c r="Z33" s="70">
        <f t="shared" si="7"/>
        <v>0</v>
      </c>
      <c r="AA33" s="70">
        <f t="shared" si="7"/>
        <v>646</v>
      </c>
      <c r="AB33" s="70">
        <f t="shared" si="7"/>
        <v>477</v>
      </c>
      <c r="AC33" s="70">
        <f t="shared" si="7"/>
        <v>19</v>
      </c>
      <c r="AD33" s="70">
        <f t="shared" si="7"/>
        <v>11890</v>
      </c>
      <c r="AE33" s="70">
        <f t="shared" si="7"/>
        <v>0</v>
      </c>
      <c r="AF33" s="70">
        <f t="shared" si="7"/>
        <v>481</v>
      </c>
      <c r="AG33" s="70">
        <f t="shared" si="7"/>
        <v>365</v>
      </c>
      <c r="AH33" s="70">
        <f t="shared" ref="AH33:BN33" si="8">SUM(AH3:AH32)</f>
        <v>18</v>
      </c>
      <c r="AI33" s="70">
        <f t="shared" si="8"/>
        <v>14758</v>
      </c>
      <c r="AJ33" s="70">
        <f t="shared" si="8"/>
        <v>0</v>
      </c>
      <c r="AK33" s="70">
        <f t="shared" si="8"/>
        <v>1402</v>
      </c>
      <c r="AL33" s="70">
        <f t="shared" si="8"/>
        <v>402</v>
      </c>
      <c r="AM33" s="70">
        <f t="shared" si="8"/>
        <v>18</v>
      </c>
      <c r="AN33" s="70">
        <f t="shared" si="8"/>
        <v>11197</v>
      </c>
      <c r="AO33" s="70">
        <f t="shared" si="8"/>
        <v>0</v>
      </c>
      <c r="AP33" s="70">
        <f t="shared" si="8"/>
        <v>548</v>
      </c>
      <c r="AQ33" s="70">
        <f t="shared" si="8"/>
        <v>428</v>
      </c>
      <c r="AR33" s="70">
        <f t="shared" si="8"/>
        <v>19</v>
      </c>
      <c r="AS33" s="70">
        <f t="shared" si="8"/>
        <v>13012</v>
      </c>
      <c r="AT33" s="70">
        <f t="shared" si="8"/>
        <v>0</v>
      </c>
      <c r="AU33" s="70">
        <f t="shared" si="8"/>
        <v>393</v>
      </c>
      <c r="AV33" s="70">
        <f t="shared" si="8"/>
        <v>320</v>
      </c>
      <c r="AW33" s="70">
        <f>AW28+AW25+AW21+AW20+AW19+AW15+AW11+AW10+AW9+AW8+AW7+AW6</f>
        <v>16</v>
      </c>
      <c r="AX33" s="70">
        <f t="shared" si="8"/>
        <v>14266</v>
      </c>
      <c r="AY33" s="70">
        <f t="shared" si="8"/>
        <v>0</v>
      </c>
      <c r="AZ33" s="70">
        <f t="shared" si="8"/>
        <v>172</v>
      </c>
      <c r="BA33" s="70">
        <f t="shared" si="8"/>
        <v>301</v>
      </c>
      <c r="BB33" s="70">
        <f t="shared" si="8"/>
        <v>18</v>
      </c>
      <c r="BC33" s="70">
        <f t="shared" si="8"/>
        <v>17252</v>
      </c>
      <c r="BD33" s="70">
        <f t="shared" si="8"/>
        <v>6596</v>
      </c>
      <c r="BE33" s="70">
        <f t="shared" si="8"/>
        <v>112</v>
      </c>
      <c r="BF33" s="70">
        <f t="shared" si="8"/>
        <v>71</v>
      </c>
      <c r="BG33" s="70">
        <f t="shared" si="8"/>
        <v>3</v>
      </c>
      <c r="BH33" s="70">
        <f t="shared" ca="1" si="8"/>
        <v>12812</v>
      </c>
      <c r="BI33" s="70">
        <f t="shared" si="8"/>
        <v>0</v>
      </c>
      <c r="BJ33" s="70">
        <f t="shared" si="8"/>
        <v>9088</v>
      </c>
      <c r="BK33" s="70">
        <f t="shared" si="8"/>
        <v>3931</v>
      </c>
      <c r="BL33" s="70">
        <f t="shared" si="8"/>
        <v>171</v>
      </c>
      <c r="BM33" s="70">
        <f t="shared" ca="1" si="8"/>
        <v>190342</v>
      </c>
      <c r="BN33" s="70">
        <f t="shared" si="8"/>
        <v>6596</v>
      </c>
      <c r="BO33" s="108"/>
    </row>
    <row r="34" spans="1:67" s="92" customFormat="1" x14ac:dyDescent="0.25">
      <c r="A34" s="90"/>
      <c r="B34" s="304"/>
      <c r="C34" s="305"/>
      <c r="D34" s="305"/>
      <c r="E34" s="305"/>
      <c r="F34" s="306"/>
      <c r="G34" s="304"/>
      <c r="H34" s="305"/>
      <c r="I34" s="305"/>
      <c r="J34" s="305"/>
      <c r="K34" s="305"/>
      <c r="L34" s="304"/>
      <c r="M34" s="305"/>
      <c r="N34" s="305"/>
      <c r="O34" s="305"/>
      <c r="P34" s="305"/>
      <c r="Q34" s="304"/>
      <c r="R34" s="305"/>
      <c r="S34" s="305"/>
      <c r="T34" s="305"/>
      <c r="U34" s="305"/>
      <c r="V34" s="304"/>
      <c r="W34" s="305"/>
      <c r="X34" s="305"/>
      <c r="Y34" s="305"/>
      <c r="Z34" s="305"/>
      <c r="AA34" s="304"/>
      <c r="AB34" s="305"/>
      <c r="AC34" s="305"/>
      <c r="AD34" s="305"/>
      <c r="AE34" s="305"/>
      <c r="AF34" s="304"/>
      <c r="AG34" s="305"/>
      <c r="AH34" s="305"/>
      <c r="AI34" s="305"/>
      <c r="AJ34" s="305"/>
      <c r="AK34" s="304"/>
      <c r="AL34" s="305"/>
      <c r="AM34" s="305"/>
      <c r="AN34" s="305"/>
      <c r="AO34" s="305"/>
      <c r="AP34" s="304"/>
      <c r="AQ34" s="305"/>
      <c r="AR34" s="305"/>
      <c r="AS34" s="305"/>
      <c r="AT34" s="305"/>
      <c r="AU34" s="304"/>
      <c r="AV34" s="305"/>
      <c r="AW34" s="305"/>
      <c r="AX34" s="305"/>
      <c r="AY34" s="305"/>
      <c r="AZ34" s="304"/>
      <c r="BA34" s="305"/>
      <c r="BB34" s="305"/>
      <c r="BC34" s="305"/>
      <c r="BD34" s="305"/>
      <c r="BE34" s="304"/>
      <c r="BF34" s="305"/>
      <c r="BG34" s="305"/>
      <c r="BH34" s="305"/>
      <c r="BI34" s="305"/>
      <c r="BJ34" s="304"/>
      <c r="BK34" s="305"/>
      <c r="BL34" s="305"/>
      <c r="BM34" s="305"/>
      <c r="BN34" s="305"/>
      <c r="BO34" s="91"/>
    </row>
    <row r="35" spans="1:67" s="92" customFormat="1" x14ac:dyDescent="0.25">
      <c r="A35" s="90" t="s">
        <v>118</v>
      </c>
      <c r="B35" s="360"/>
      <c r="C35" s="361"/>
      <c r="D35" s="361"/>
      <c r="E35" s="361"/>
      <c r="F35" s="362"/>
      <c r="G35" s="360"/>
      <c r="H35" s="361"/>
      <c r="I35" s="361"/>
      <c r="J35" s="361"/>
      <c r="K35" s="362"/>
      <c r="L35" s="360"/>
      <c r="M35" s="361"/>
      <c r="N35" s="361"/>
      <c r="O35" s="361"/>
      <c r="P35" s="362"/>
      <c r="Q35" s="360"/>
      <c r="R35" s="361"/>
      <c r="S35" s="361"/>
      <c r="T35" s="361"/>
      <c r="U35" s="362"/>
      <c r="V35" s="360"/>
      <c r="W35" s="361"/>
      <c r="X35" s="361"/>
      <c r="Y35" s="361"/>
      <c r="Z35" s="362"/>
      <c r="AA35" s="360"/>
      <c r="AB35" s="361"/>
      <c r="AC35" s="361"/>
      <c r="AD35" s="361"/>
      <c r="AE35" s="362"/>
      <c r="AF35" s="360"/>
      <c r="AG35" s="361"/>
      <c r="AH35" s="361"/>
      <c r="AI35" s="361"/>
      <c r="AJ35" s="362"/>
      <c r="AK35" s="360"/>
      <c r="AL35" s="361"/>
      <c r="AM35" s="361"/>
      <c r="AN35" s="361"/>
      <c r="AO35" s="362"/>
      <c r="AP35" s="360"/>
      <c r="AQ35" s="361"/>
      <c r="AR35" s="361"/>
      <c r="AS35" s="361"/>
      <c r="AT35" s="362"/>
      <c r="AU35" s="360"/>
      <c r="AV35" s="361"/>
      <c r="AW35" s="361"/>
      <c r="AX35" s="361"/>
      <c r="AY35" s="362"/>
      <c r="AZ35" s="360"/>
      <c r="BA35" s="361"/>
      <c r="BB35" s="361"/>
      <c r="BC35" s="361"/>
      <c r="BD35" s="362"/>
      <c r="BE35" s="360"/>
      <c r="BF35" s="361"/>
      <c r="BG35" s="361"/>
      <c r="BH35" s="361"/>
      <c r="BI35" s="362"/>
      <c r="BJ35" s="304"/>
      <c r="BK35" s="305"/>
      <c r="BL35" s="305"/>
      <c r="BM35" s="305"/>
      <c r="BN35" s="305"/>
      <c r="BO35" s="91"/>
    </row>
    <row r="36" spans="1:67" s="92" customFormat="1" ht="36" x14ac:dyDescent="0.25">
      <c r="A36" s="90" t="s">
        <v>119</v>
      </c>
      <c r="B36" s="304"/>
      <c r="C36" s="305"/>
      <c r="D36" s="305"/>
      <c r="E36" s="305"/>
      <c r="F36" s="306"/>
      <c r="G36" s="304"/>
      <c r="H36" s="305"/>
      <c r="I36" s="305"/>
      <c r="J36" s="305"/>
      <c r="K36" s="305"/>
      <c r="L36" s="304"/>
      <c r="M36" s="305"/>
      <c r="N36" s="305"/>
      <c r="O36" s="305"/>
      <c r="P36" s="305"/>
      <c r="Q36" s="304"/>
      <c r="R36" s="305"/>
      <c r="S36" s="305"/>
      <c r="T36" s="305"/>
      <c r="U36" s="305"/>
      <c r="V36" s="304"/>
      <c r="W36" s="305"/>
      <c r="X36" s="305"/>
      <c r="Y36" s="305"/>
      <c r="Z36" s="305"/>
      <c r="AA36" s="304"/>
      <c r="AB36" s="305"/>
      <c r="AC36" s="305"/>
      <c r="AD36" s="305"/>
      <c r="AE36" s="305"/>
      <c r="AF36" s="304"/>
      <c r="AG36" s="305"/>
      <c r="AH36" s="305"/>
      <c r="AI36" s="305"/>
      <c r="AJ36" s="305"/>
      <c r="AK36" s="304"/>
      <c r="AL36" s="305"/>
      <c r="AM36" s="305"/>
      <c r="AN36" s="305"/>
      <c r="AO36" s="305"/>
      <c r="AP36" s="304"/>
      <c r="AQ36" s="305"/>
      <c r="AR36" s="305"/>
      <c r="AS36" s="305"/>
      <c r="AT36" s="305"/>
      <c r="AU36" s="304"/>
      <c r="AV36" s="305"/>
      <c r="AW36" s="305"/>
      <c r="AX36" s="305"/>
      <c r="AY36" s="305"/>
      <c r="AZ36" s="304"/>
      <c r="BA36" s="305"/>
      <c r="BB36" s="305"/>
      <c r="BC36" s="305"/>
      <c r="BD36" s="305"/>
      <c r="BE36" s="304"/>
      <c r="BF36" s="305"/>
      <c r="BG36" s="305"/>
      <c r="BH36" s="305"/>
      <c r="BI36" s="305"/>
      <c r="BJ36" s="304"/>
      <c r="BK36" s="305"/>
      <c r="BL36" s="305"/>
      <c r="BM36" s="305"/>
      <c r="BN36" s="305"/>
      <c r="BO36" s="91"/>
    </row>
    <row r="37" spans="1:67" s="92" customFormat="1" x14ac:dyDescent="0.25">
      <c r="A37" s="90"/>
      <c r="B37" s="304"/>
      <c r="C37" s="305"/>
      <c r="D37" s="305"/>
      <c r="E37" s="305"/>
      <c r="F37" s="306"/>
      <c r="G37" s="304"/>
      <c r="H37" s="305"/>
      <c r="I37" s="305"/>
      <c r="J37" s="305"/>
      <c r="K37" s="305"/>
      <c r="L37" s="304"/>
      <c r="M37" s="305"/>
      <c r="N37" s="305"/>
      <c r="O37" s="305"/>
      <c r="P37" s="305"/>
      <c r="Q37" s="304"/>
      <c r="R37" s="305"/>
      <c r="S37" s="305"/>
      <c r="T37" s="305"/>
      <c r="U37" s="305"/>
      <c r="V37" s="304"/>
      <c r="W37" s="305"/>
      <c r="X37" s="305"/>
      <c r="Y37" s="305"/>
      <c r="Z37" s="305"/>
      <c r="AA37" s="304"/>
      <c r="AB37" s="305"/>
      <c r="AC37" s="305"/>
      <c r="AD37" s="305"/>
      <c r="AE37" s="305"/>
      <c r="AF37" s="304"/>
      <c r="AG37" s="305"/>
      <c r="AH37" s="305"/>
      <c r="AI37" s="305"/>
      <c r="AJ37" s="305"/>
      <c r="AK37" s="304"/>
      <c r="AL37" s="305"/>
      <c r="AM37" s="305"/>
      <c r="AN37" s="305"/>
      <c r="AO37" s="305"/>
      <c r="AP37" s="304"/>
      <c r="AQ37" s="305"/>
      <c r="AR37" s="305"/>
      <c r="AS37" s="305"/>
      <c r="AT37" s="305"/>
      <c r="AU37" s="304"/>
      <c r="AV37" s="305"/>
      <c r="AW37" s="305"/>
      <c r="AX37" s="305"/>
      <c r="AY37" s="305"/>
      <c r="AZ37" s="304"/>
      <c r="BA37" s="305"/>
      <c r="BB37" s="305"/>
      <c r="BC37" s="305"/>
      <c r="BD37" s="305"/>
      <c r="BE37" s="304"/>
      <c r="BF37" s="305"/>
      <c r="BG37" s="305"/>
      <c r="BH37" s="305"/>
      <c r="BI37" s="305"/>
      <c r="BJ37" s="304"/>
      <c r="BK37" s="305"/>
      <c r="BL37" s="305"/>
      <c r="BM37" s="305"/>
      <c r="BN37" s="305"/>
      <c r="BO37" s="91"/>
    </row>
    <row r="38" spans="1:67" s="92" customFormat="1" x14ac:dyDescent="0.25">
      <c r="A38" s="90"/>
      <c r="B38" s="304"/>
      <c r="C38" s="305"/>
      <c r="D38" s="305"/>
      <c r="E38" s="305"/>
      <c r="F38" s="306"/>
      <c r="G38" s="304"/>
      <c r="H38" s="305"/>
      <c r="I38" s="305"/>
      <c r="J38" s="305"/>
      <c r="K38" s="305"/>
      <c r="L38" s="304"/>
      <c r="M38" s="305"/>
      <c r="N38" s="305"/>
      <c r="O38" s="305"/>
      <c r="P38" s="305"/>
      <c r="Q38" s="304"/>
      <c r="R38" s="305"/>
      <c r="S38" s="305"/>
      <c r="T38" s="305"/>
      <c r="U38" s="305"/>
      <c r="V38" s="304"/>
      <c r="W38" s="305"/>
      <c r="X38" s="305"/>
      <c r="Y38" s="305"/>
      <c r="Z38" s="305"/>
      <c r="AA38" s="304"/>
      <c r="AB38" s="305"/>
      <c r="AC38" s="305"/>
      <c r="AD38" s="305"/>
      <c r="AE38" s="305"/>
      <c r="AF38" s="304"/>
      <c r="AG38" s="305"/>
      <c r="AH38" s="305"/>
      <c r="AI38" s="305"/>
      <c r="AJ38" s="305"/>
      <c r="AK38" s="304"/>
      <c r="AL38" s="305"/>
      <c r="AM38" s="305"/>
      <c r="AN38" s="305"/>
      <c r="AO38" s="305"/>
      <c r="AP38" s="304"/>
      <c r="AQ38" s="305"/>
      <c r="AR38" s="305"/>
      <c r="AS38" s="305"/>
      <c r="AT38" s="305"/>
      <c r="AU38" s="304"/>
      <c r="AV38" s="305"/>
      <c r="AW38" s="305"/>
      <c r="AX38" s="305"/>
      <c r="AY38" s="305"/>
      <c r="AZ38" s="304"/>
      <c r="BA38" s="305"/>
      <c r="BB38" s="305"/>
      <c r="BC38" s="305"/>
      <c r="BD38" s="305"/>
      <c r="BE38" s="304"/>
      <c r="BF38" s="305"/>
      <c r="BG38" s="305"/>
      <c r="BH38" s="305"/>
      <c r="BI38" s="305"/>
      <c r="BJ38" s="304"/>
      <c r="BK38" s="305"/>
      <c r="BL38" s="305"/>
      <c r="BM38" s="305"/>
      <c r="BN38" s="305"/>
      <c r="BO38" s="91"/>
    </row>
    <row r="39" spans="1:67" s="92" customFormat="1" x14ac:dyDescent="0.25">
      <c r="A39" s="90"/>
      <c r="B39" s="304"/>
      <c r="C39" s="305"/>
      <c r="D39" s="305"/>
      <c r="E39" s="305"/>
      <c r="F39" s="306"/>
      <c r="G39" s="304"/>
      <c r="H39" s="305"/>
      <c r="I39" s="305"/>
      <c r="J39" s="305"/>
      <c r="K39" s="305"/>
      <c r="L39" s="304"/>
      <c r="M39" s="305"/>
      <c r="N39" s="305"/>
      <c r="O39" s="305"/>
      <c r="P39" s="305"/>
      <c r="Q39" s="304"/>
      <c r="R39" s="305"/>
      <c r="S39" s="305"/>
      <c r="T39" s="305"/>
      <c r="U39" s="305"/>
      <c r="V39" s="304"/>
      <c r="W39" s="305"/>
      <c r="X39" s="305"/>
      <c r="Y39" s="305"/>
      <c r="Z39" s="305"/>
      <c r="AA39" s="304"/>
      <c r="AB39" s="305"/>
      <c r="AC39" s="305"/>
      <c r="AD39" s="305"/>
      <c r="AE39" s="305"/>
      <c r="AF39" s="304"/>
      <c r="AG39" s="305"/>
      <c r="AH39" s="305"/>
      <c r="AI39" s="305"/>
      <c r="AJ39" s="305"/>
      <c r="AK39" s="304"/>
      <c r="AL39" s="305"/>
      <c r="AM39" s="305"/>
      <c r="AN39" s="305"/>
      <c r="AO39" s="305"/>
      <c r="AP39" s="304"/>
      <c r="AQ39" s="305"/>
      <c r="AR39" s="305"/>
      <c r="AS39" s="305"/>
      <c r="AT39" s="305"/>
      <c r="AU39" s="304"/>
      <c r="AV39" s="305"/>
      <c r="AW39" s="305"/>
      <c r="AX39" s="305"/>
      <c r="AY39" s="305"/>
      <c r="AZ39" s="304"/>
      <c r="BA39" s="305"/>
      <c r="BB39" s="305"/>
      <c r="BC39" s="305"/>
      <c r="BD39" s="305"/>
      <c r="BE39" s="304"/>
      <c r="BF39" s="305"/>
      <c r="BG39" s="305"/>
      <c r="BH39" s="305"/>
      <c r="BI39" s="305"/>
      <c r="BJ39" s="304"/>
      <c r="BK39" s="305"/>
      <c r="BL39" s="305"/>
      <c r="BM39" s="305"/>
      <c r="BN39" s="305"/>
      <c r="BO39" s="91"/>
    </row>
    <row r="40" spans="1:67" s="92" customFormat="1" x14ac:dyDescent="0.25">
      <c r="A40" s="90"/>
      <c r="B40" s="304"/>
      <c r="C40" s="305"/>
      <c r="D40" s="305"/>
      <c r="E40" s="305"/>
      <c r="F40" s="306"/>
      <c r="G40" s="304"/>
      <c r="H40" s="305"/>
      <c r="I40" s="305"/>
      <c r="J40" s="305"/>
      <c r="K40" s="305"/>
      <c r="L40" s="304"/>
      <c r="M40" s="305"/>
      <c r="N40" s="305"/>
      <c r="O40" s="305"/>
      <c r="P40" s="305"/>
      <c r="Q40" s="304"/>
      <c r="R40" s="305"/>
      <c r="S40" s="305"/>
      <c r="T40" s="305"/>
      <c r="U40" s="305"/>
      <c r="V40" s="304"/>
      <c r="W40" s="305"/>
      <c r="X40" s="305"/>
      <c r="Y40" s="305"/>
      <c r="Z40" s="305"/>
      <c r="AA40" s="304"/>
      <c r="AB40" s="305"/>
      <c r="AC40" s="305"/>
      <c r="AD40" s="305"/>
      <c r="AE40" s="305"/>
      <c r="AF40" s="304"/>
      <c r="AG40" s="305"/>
      <c r="AH40" s="305"/>
      <c r="AI40" s="305"/>
      <c r="AJ40" s="305"/>
      <c r="AK40" s="304"/>
      <c r="AL40" s="305"/>
      <c r="AM40" s="305"/>
      <c r="AN40" s="305"/>
      <c r="AO40" s="305"/>
      <c r="AP40" s="304"/>
      <c r="AQ40" s="305"/>
      <c r="AR40" s="305"/>
      <c r="AS40" s="305"/>
      <c r="AT40" s="305"/>
      <c r="AU40" s="304"/>
      <c r="AV40" s="305"/>
      <c r="AW40" s="305"/>
      <c r="AX40" s="305"/>
      <c r="AY40" s="305"/>
      <c r="AZ40" s="304"/>
      <c r="BA40" s="305"/>
      <c r="BB40" s="305"/>
      <c r="BC40" s="305"/>
      <c r="BD40" s="305"/>
      <c r="BE40" s="304"/>
      <c r="BF40" s="305"/>
      <c r="BG40" s="305"/>
      <c r="BH40" s="305"/>
      <c r="BI40" s="305"/>
      <c r="BJ40" s="304"/>
      <c r="BK40" s="305"/>
      <c r="BL40" s="305"/>
      <c r="BM40" s="305"/>
      <c r="BN40" s="305"/>
      <c r="BO40" s="91"/>
    </row>
    <row r="41" spans="1:67" s="92" customFormat="1" x14ac:dyDescent="0.25">
      <c r="A41" s="90"/>
      <c r="B41" s="304"/>
      <c r="C41" s="305"/>
      <c r="D41" s="305"/>
      <c r="E41" s="305"/>
      <c r="F41" s="306"/>
      <c r="G41" s="304"/>
      <c r="H41" s="305"/>
      <c r="I41" s="305"/>
      <c r="J41" s="305"/>
      <c r="K41" s="305"/>
      <c r="L41" s="304"/>
      <c r="M41" s="305"/>
      <c r="N41" s="305"/>
      <c r="O41" s="305"/>
      <c r="P41" s="305"/>
      <c r="Q41" s="304"/>
      <c r="R41" s="305"/>
      <c r="S41" s="305"/>
      <c r="T41" s="305"/>
      <c r="U41" s="305"/>
      <c r="V41" s="304"/>
      <c r="W41" s="305"/>
      <c r="X41" s="305"/>
      <c r="Y41" s="305"/>
      <c r="Z41" s="305"/>
      <c r="AA41" s="304"/>
      <c r="AB41" s="305"/>
      <c r="AC41" s="305"/>
      <c r="AD41" s="305"/>
      <c r="AE41" s="305"/>
      <c r="AF41" s="304"/>
      <c r="AG41" s="305"/>
      <c r="AH41" s="305"/>
      <c r="AI41" s="305"/>
      <c r="AJ41" s="305"/>
      <c r="AK41" s="304"/>
      <c r="AL41" s="305"/>
      <c r="AM41" s="305"/>
      <c r="AN41" s="305"/>
      <c r="AO41" s="305"/>
      <c r="AP41" s="304"/>
      <c r="AQ41" s="305"/>
      <c r="AR41" s="305"/>
      <c r="AS41" s="305"/>
      <c r="AT41" s="305"/>
      <c r="AU41" s="304"/>
      <c r="AV41" s="305"/>
      <c r="AW41" s="305"/>
      <c r="AX41" s="305"/>
      <c r="AY41" s="305"/>
      <c r="AZ41" s="304"/>
      <c r="BA41" s="305"/>
      <c r="BB41" s="305"/>
      <c r="BC41" s="305"/>
      <c r="BD41" s="305"/>
      <c r="BE41" s="304"/>
      <c r="BF41" s="305"/>
      <c r="BG41" s="305"/>
      <c r="BH41" s="305"/>
      <c r="BI41" s="305"/>
      <c r="BJ41" s="304"/>
      <c r="BK41" s="305"/>
      <c r="BL41" s="305"/>
      <c r="BM41" s="305"/>
      <c r="BN41" s="305"/>
      <c r="BO41" s="91"/>
    </row>
    <row r="42" spans="1:67" s="92" customFormat="1" x14ac:dyDescent="0.25">
      <c r="A42" s="90"/>
      <c r="B42" s="304"/>
      <c r="C42" s="305"/>
      <c r="D42" s="305"/>
      <c r="E42" s="305"/>
      <c r="F42" s="306"/>
      <c r="G42" s="304"/>
      <c r="H42" s="305"/>
      <c r="I42" s="305"/>
      <c r="J42" s="305"/>
      <c r="K42" s="305"/>
      <c r="L42" s="304"/>
      <c r="M42" s="305"/>
      <c r="N42" s="305"/>
      <c r="O42" s="305"/>
      <c r="P42" s="305"/>
      <c r="Q42" s="304"/>
      <c r="R42" s="305"/>
      <c r="S42" s="305"/>
      <c r="T42" s="305"/>
      <c r="U42" s="305"/>
      <c r="V42" s="304"/>
      <c r="W42" s="305"/>
      <c r="X42" s="305"/>
      <c r="Y42" s="305"/>
      <c r="Z42" s="305"/>
      <c r="AA42" s="304"/>
      <c r="AB42" s="305"/>
      <c r="AC42" s="305"/>
      <c r="AD42" s="305"/>
      <c r="AE42" s="305"/>
      <c r="AF42" s="304"/>
      <c r="AG42" s="305"/>
      <c r="AH42" s="305"/>
      <c r="AI42" s="305"/>
      <c r="AJ42" s="305"/>
      <c r="AK42" s="304"/>
      <c r="AL42" s="305"/>
      <c r="AM42" s="305"/>
      <c r="AN42" s="305"/>
      <c r="AO42" s="305"/>
      <c r="AP42" s="304"/>
      <c r="AQ42" s="305"/>
      <c r="AR42" s="305"/>
      <c r="AS42" s="305"/>
      <c r="AT42" s="305"/>
      <c r="AU42" s="304"/>
      <c r="AV42" s="305"/>
      <c r="AW42" s="305"/>
      <c r="AX42" s="305"/>
      <c r="AY42" s="305"/>
      <c r="AZ42" s="304"/>
      <c r="BA42" s="305"/>
      <c r="BB42" s="305"/>
      <c r="BC42" s="305"/>
      <c r="BD42" s="305"/>
      <c r="BE42" s="304"/>
      <c r="BF42" s="305"/>
      <c r="BG42" s="305"/>
      <c r="BH42" s="305"/>
      <c r="BI42" s="305"/>
      <c r="BJ42" s="304"/>
      <c r="BK42" s="305"/>
      <c r="BL42" s="305"/>
      <c r="BM42" s="305"/>
      <c r="BN42" s="305"/>
      <c r="BO42" s="91"/>
    </row>
    <row r="43" spans="1:67" s="92" customFormat="1" x14ac:dyDescent="0.25">
      <c r="A43" s="90"/>
      <c r="B43" s="304"/>
      <c r="C43" s="305"/>
      <c r="D43" s="305"/>
      <c r="E43" s="305"/>
      <c r="F43" s="306"/>
      <c r="G43" s="304"/>
      <c r="H43" s="305"/>
      <c r="I43" s="305"/>
      <c r="J43" s="305"/>
      <c r="K43" s="305"/>
      <c r="L43" s="304"/>
      <c r="M43" s="305"/>
      <c r="N43" s="305"/>
      <c r="O43" s="305"/>
      <c r="P43" s="305"/>
      <c r="Q43" s="304"/>
      <c r="R43" s="305"/>
      <c r="S43" s="305"/>
      <c r="T43" s="305"/>
      <c r="U43" s="305"/>
      <c r="V43" s="304"/>
      <c r="W43" s="305"/>
      <c r="X43" s="305"/>
      <c r="Y43" s="305"/>
      <c r="Z43" s="305"/>
      <c r="AA43" s="304"/>
      <c r="AB43" s="305"/>
      <c r="AC43" s="305"/>
      <c r="AD43" s="305"/>
      <c r="AE43" s="305"/>
      <c r="AF43" s="304"/>
      <c r="AG43" s="305"/>
      <c r="AH43" s="305"/>
      <c r="AI43" s="305"/>
      <c r="AJ43" s="305"/>
      <c r="AK43" s="304"/>
      <c r="AL43" s="305"/>
      <c r="AM43" s="305"/>
      <c r="AN43" s="305"/>
      <c r="AO43" s="305"/>
      <c r="AP43" s="304"/>
      <c r="AQ43" s="305"/>
      <c r="AR43" s="305"/>
      <c r="AS43" s="305"/>
      <c r="AT43" s="305"/>
      <c r="AU43" s="304"/>
      <c r="AV43" s="305"/>
      <c r="AW43" s="305"/>
      <c r="AX43" s="305"/>
      <c r="AY43" s="305"/>
      <c r="AZ43" s="304"/>
      <c r="BA43" s="305"/>
      <c r="BB43" s="305"/>
      <c r="BC43" s="305"/>
      <c r="BD43" s="305"/>
      <c r="BE43" s="304"/>
      <c r="BF43" s="305"/>
      <c r="BG43" s="305"/>
      <c r="BH43" s="305"/>
      <c r="BI43" s="305"/>
      <c r="BJ43" s="304"/>
      <c r="BK43" s="305"/>
      <c r="BL43" s="305"/>
      <c r="BM43" s="305"/>
      <c r="BN43" s="305"/>
      <c r="BO43" s="91"/>
    </row>
    <row r="44" spans="1:67" s="92" customFormat="1" x14ac:dyDescent="0.25">
      <c r="A44" s="90"/>
      <c r="B44" s="304"/>
      <c r="C44" s="305"/>
      <c r="D44" s="305"/>
      <c r="E44" s="305"/>
      <c r="F44" s="306"/>
      <c r="G44" s="304"/>
      <c r="H44" s="305"/>
      <c r="I44" s="305"/>
      <c r="J44" s="305"/>
      <c r="K44" s="305"/>
      <c r="L44" s="304"/>
      <c r="M44" s="305"/>
      <c r="N44" s="305"/>
      <c r="O44" s="305"/>
      <c r="P44" s="305"/>
      <c r="Q44" s="304"/>
      <c r="R44" s="305"/>
      <c r="S44" s="305"/>
      <c r="T44" s="305"/>
      <c r="U44" s="305"/>
      <c r="V44" s="304"/>
      <c r="W44" s="305"/>
      <c r="X44" s="305"/>
      <c r="Y44" s="305"/>
      <c r="Z44" s="305"/>
      <c r="AA44" s="304"/>
      <c r="AB44" s="305"/>
      <c r="AC44" s="305"/>
      <c r="AD44" s="305"/>
      <c r="AE44" s="305"/>
      <c r="AF44" s="304"/>
      <c r="AG44" s="305"/>
      <c r="AH44" s="305"/>
      <c r="AI44" s="305"/>
      <c r="AJ44" s="305"/>
      <c r="AK44" s="304"/>
      <c r="AL44" s="305"/>
      <c r="AM44" s="305"/>
      <c r="AN44" s="305"/>
      <c r="AO44" s="305"/>
      <c r="AP44" s="304"/>
      <c r="AQ44" s="305"/>
      <c r="AR44" s="305"/>
      <c r="AS44" s="305"/>
      <c r="AT44" s="305"/>
      <c r="AU44" s="304"/>
      <c r="AV44" s="305"/>
      <c r="AW44" s="305"/>
      <c r="AX44" s="305"/>
      <c r="AY44" s="305"/>
      <c r="AZ44" s="304"/>
      <c r="BA44" s="305"/>
      <c r="BB44" s="305"/>
      <c r="BC44" s="305"/>
      <c r="BD44" s="305"/>
      <c r="BE44" s="304"/>
      <c r="BF44" s="305"/>
      <c r="BG44" s="305"/>
      <c r="BH44" s="305"/>
      <c r="BI44" s="305"/>
      <c r="BJ44" s="304"/>
      <c r="BK44" s="305"/>
      <c r="BL44" s="305"/>
      <c r="BM44" s="305"/>
      <c r="BN44" s="305"/>
      <c r="BO44" s="91"/>
    </row>
    <row r="45" spans="1:67" s="92" customFormat="1" x14ac:dyDescent="0.25">
      <c r="A45" s="90"/>
      <c r="B45" s="304"/>
      <c r="C45" s="305"/>
      <c r="D45" s="305"/>
      <c r="E45" s="305"/>
      <c r="F45" s="306"/>
      <c r="G45" s="304"/>
      <c r="H45" s="305"/>
      <c r="I45" s="305"/>
      <c r="J45" s="305"/>
      <c r="K45" s="305"/>
      <c r="L45" s="304"/>
      <c r="M45" s="305"/>
      <c r="N45" s="305"/>
      <c r="O45" s="305"/>
      <c r="P45" s="305"/>
      <c r="Q45" s="304"/>
      <c r="R45" s="305"/>
      <c r="S45" s="305"/>
      <c r="T45" s="305"/>
      <c r="U45" s="305"/>
      <c r="V45" s="304"/>
      <c r="W45" s="305"/>
      <c r="X45" s="305"/>
      <c r="Y45" s="305"/>
      <c r="Z45" s="305"/>
      <c r="AA45" s="304"/>
      <c r="AB45" s="305"/>
      <c r="AC45" s="305"/>
      <c r="AD45" s="305"/>
      <c r="AE45" s="305"/>
      <c r="AF45" s="304"/>
      <c r="AG45" s="305"/>
      <c r="AH45" s="305"/>
      <c r="AI45" s="305"/>
      <c r="AJ45" s="305"/>
      <c r="AK45" s="304"/>
      <c r="AL45" s="305"/>
      <c r="AM45" s="305"/>
      <c r="AN45" s="305"/>
      <c r="AO45" s="305"/>
      <c r="AP45" s="304"/>
      <c r="AQ45" s="305"/>
      <c r="AR45" s="305"/>
      <c r="AS45" s="305"/>
      <c r="AT45" s="305"/>
      <c r="AU45" s="304"/>
      <c r="AV45" s="305"/>
      <c r="AW45" s="305"/>
      <c r="AX45" s="305"/>
      <c r="AY45" s="305"/>
      <c r="AZ45" s="304"/>
      <c r="BA45" s="305"/>
      <c r="BB45" s="305"/>
      <c r="BC45" s="305"/>
      <c r="BD45" s="305"/>
      <c r="BE45" s="304"/>
      <c r="BF45" s="305"/>
      <c r="BG45" s="305"/>
      <c r="BH45" s="305"/>
      <c r="BI45" s="305"/>
      <c r="BJ45" s="304"/>
      <c r="BK45" s="305"/>
      <c r="BL45" s="305"/>
      <c r="BM45" s="305"/>
      <c r="BN45" s="305"/>
      <c r="BO45" s="91"/>
    </row>
    <row r="46" spans="1:67" s="92" customFormat="1" x14ac:dyDescent="0.25">
      <c r="A46" s="90"/>
      <c r="B46" s="304"/>
      <c r="C46" s="305"/>
      <c r="D46" s="305"/>
      <c r="E46" s="305"/>
      <c r="F46" s="306"/>
      <c r="G46" s="304"/>
      <c r="H46" s="305"/>
      <c r="I46" s="305"/>
      <c r="J46" s="305"/>
      <c r="K46" s="305"/>
      <c r="L46" s="304"/>
      <c r="M46" s="305"/>
      <c r="N46" s="305"/>
      <c r="O46" s="305"/>
      <c r="P46" s="305"/>
      <c r="Q46" s="304"/>
      <c r="R46" s="305"/>
      <c r="S46" s="305"/>
      <c r="T46" s="305"/>
      <c r="U46" s="305"/>
      <c r="V46" s="304"/>
      <c r="W46" s="305"/>
      <c r="X46" s="305"/>
      <c r="Y46" s="305"/>
      <c r="Z46" s="305"/>
      <c r="AA46" s="304"/>
      <c r="AB46" s="305"/>
      <c r="AC46" s="305"/>
      <c r="AD46" s="305"/>
      <c r="AE46" s="305"/>
      <c r="AF46" s="304"/>
      <c r="AG46" s="305"/>
      <c r="AH46" s="305"/>
      <c r="AI46" s="305"/>
      <c r="AJ46" s="305"/>
      <c r="AK46" s="304"/>
      <c r="AL46" s="305"/>
      <c r="AM46" s="305"/>
      <c r="AN46" s="305"/>
      <c r="AO46" s="305"/>
      <c r="AP46" s="304"/>
      <c r="AQ46" s="305"/>
      <c r="AR46" s="305"/>
      <c r="AS46" s="305"/>
      <c r="AT46" s="305"/>
      <c r="AU46" s="304"/>
      <c r="AV46" s="305"/>
      <c r="AW46" s="305"/>
      <c r="AX46" s="305"/>
      <c r="AY46" s="305"/>
      <c r="AZ46" s="304"/>
      <c r="BA46" s="305"/>
      <c r="BB46" s="305"/>
      <c r="BC46" s="305"/>
      <c r="BD46" s="305"/>
      <c r="BE46" s="304"/>
      <c r="BF46" s="305"/>
      <c r="BG46" s="305"/>
      <c r="BH46" s="305"/>
      <c r="BI46" s="305"/>
      <c r="BJ46" s="304"/>
      <c r="BK46" s="305"/>
      <c r="BL46" s="305"/>
      <c r="BM46" s="305"/>
      <c r="BN46" s="305"/>
      <c r="BO46" s="91"/>
    </row>
    <row r="47" spans="1:67" s="92" customFormat="1" x14ac:dyDescent="0.25">
      <c r="A47" s="90"/>
      <c r="B47" s="304"/>
      <c r="C47" s="305"/>
      <c r="D47" s="305"/>
      <c r="E47" s="305"/>
      <c r="F47" s="306"/>
      <c r="G47" s="304"/>
      <c r="H47" s="305"/>
      <c r="I47" s="305"/>
      <c r="J47" s="305"/>
      <c r="K47" s="305"/>
      <c r="L47" s="304"/>
      <c r="M47" s="305"/>
      <c r="N47" s="305"/>
      <c r="O47" s="305"/>
      <c r="P47" s="305"/>
      <c r="Q47" s="304"/>
      <c r="R47" s="305"/>
      <c r="S47" s="305"/>
      <c r="T47" s="305"/>
      <c r="U47" s="305"/>
      <c r="V47" s="304"/>
      <c r="W47" s="305"/>
      <c r="X47" s="305"/>
      <c r="Y47" s="305"/>
      <c r="Z47" s="305"/>
      <c r="AA47" s="304"/>
      <c r="AB47" s="305"/>
      <c r="AC47" s="305"/>
      <c r="AD47" s="305"/>
      <c r="AE47" s="305"/>
      <c r="AF47" s="304"/>
      <c r="AG47" s="305"/>
      <c r="AH47" s="305"/>
      <c r="AI47" s="305"/>
      <c r="AJ47" s="305"/>
      <c r="AK47" s="304"/>
      <c r="AL47" s="305"/>
      <c r="AM47" s="305"/>
      <c r="AN47" s="305"/>
      <c r="AO47" s="305"/>
      <c r="AP47" s="304"/>
      <c r="AQ47" s="305"/>
      <c r="AR47" s="305"/>
      <c r="AS47" s="305"/>
      <c r="AT47" s="305"/>
      <c r="AU47" s="304"/>
      <c r="AV47" s="305"/>
      <c r="AW47" s="305"/>
      <c r="AX47" s="305"/>
      <c r="AY47" s="305"/>
      <c r="AZ47" s="304"/>
      <c r="BA47" s="305"/>
      <c r="BB47" s="305"/>
      <c r="BC47" s="305"/>
      <c r="BD47" s="305"/>
      <c r="BE47" s="304"/>
      <c r="BF47" s="305"/>
      <c r="BG47" s="305"/>
      <c r="BH47" s="305"/>
      <c r="BI47" s="305"/>
      <c r="BJ47" s="304"/>
      <c r="BK47" s="305"/>
      <c r="BL47" s="305"/>
      <c r="BM47" s="305"/>
      <c r="BN47" s="305"/>
      <c r="BO47" s="91"/>
    </row>
    <row r="48" spans="1:67" s="92" customFormat="1" x14ac:dyDescent="0.25">
      <c r="A48" s="90"/>
      <c r="B48" s="304"/>
      <c r="C48" s="305"/>
      <c r="D48" s="305"/>
      <c r="E48" s="305"/>
      <c r="F48" s="306"/>
      <c r="G48" s="304"/>
      <c r="H48" s="305"/>
      <c r="I48" s="305"/>
      <c r="J48" s="305"/>
      <c r="K48" s="305"/>
      <c r="L48" s="304"/>
      <c r="M48" s="305"/>
      <c r="N48" s="305"/>
      <c r="O48" s="305"/>
      <c r="P48" s="305"/>
      <c r="Q48" s="304"/>
      <c r="R48" s="305"/>
      <c r="S48" s="305"/>
      <c r="T48" s="305"/>
      <c r="U48" s="305"/>
      <c r="V48" s="304"/>
      <c r="W48" s="305"/>
      <c r="X48" s="305"/>
      <c r="Y48" s="305"/>
      <c r="Z48" s="305"/>
      <c r="AA48" s="304"/>
      <c r="AB48" s="305"/>
      <c r="AC48" s="305"/>
      <c r="AD48" s="305"/>
      <c r="AE48" s="305"/>
      <c r="AF48" s="304"/>
      <c r="AG48" s="305"/>
      <c r="AH48" s="305"/>
      <c r="AI48" s="305"/>
      <c r="AJ48" s="305"/>
      <c r="AK48" s="304"/>
      <c r="AL48" s="305"/>
      <c r="AM48" s="305"/>
      <c r="AN48" s="305"/>
      <c r="AO48" s="305"/>
      <c r="AP48" s="304"/>
      <c r="AQ48" s="305"/>
      <c r="AR48" s="305"/>
      <c r="AS48" s="305"/>
      <c r="AT48" s="305"/>
      <c r="AU48" s="304"/>
      <c r="AV48" s="305"/>
      <c r="AW48" s="305"/>
      <c r="AX48" s="305"/>
      <c r="AY48" s="305"/>
      <c r="AZ48" s="304"/>
      <c r="BA48" s="305"/>
      <c r="BB48" s="305"/>
      <c r="BC48" s="305"/>
      <c r="BD48" s="305"/>
      <c r="BE48" s="304"/>
      <c r="BF48" s="305"/>
      <c r="BG48" s="305"/>
      <c r="BH48" s="305"/>
      <c r="BI48" s="305"/>
      <c r="BJ48" s="304"/>
      <c r="BK48" s="305"/>
      <c r="BL48" s="305"/>
      <c r="BM48" s="305"/>
      <c r="BN48" s="305"/>
      <c r="BO48" s="91"/>
    </row>
    <row r="49" spans="1:67" s="92" customFormat="1" x14ac:dyDescent="0.25">
      <c r="A49" s="90"/>
      <c r="B49" s="304"/>
      <c r="C49" s="305"/>
      <c r="D49" s="305"/>
      <c r="E49" s="305"/>
      <c r="F49" s="306"/>
      <c r="G49" s="304"/>
      <c r="H49" s="305"/>
      <c r="I49" s="305"/>
      <c r="J49" s="305"/>
      <c r="K49" s="305"/>
      <c r="L49" s="304"/>
      <c r="M49" s="305"/>
      <c r="N49" s="305"/>
      <c r="O49" s="305"/>
      <c r="P49" s="305"/>
      <c r="Q49" s="304"/>
      <c r="R49" s="305"/>
      <c r="S49" s="305"/>
      <c r="T49" s="305"/>
      <c r="U49" s="305"/>
      <c r="V49" s="304"/>
      <c r="W49" s="305"/>
      <c r="X49" s="305"/>
      <c r="Y49" s="305"/>
      <c r="Z49" s="305"/>
      <c r="AA49" s="304"/>
      <c r="AB49" s="305"/>
      <c r="AC49" s="305"/>
      <c r="AD49" s="305"/>
      <c r="AE49" s="305"/>
      <c r="AF49" s="304"/>
      <c r="AG49" s="305"/>
      <c r="AH49" s="305"/>
      <c r="AI49" s="305"/>
      <c r="AJ49" s="305"/>
      <c r="AK49" s="304"/>
      <c r="AL49" s="305"/>
      <c r="AM49" s="305"/>
      <c r="AN49" s="305"/>
      <c r="AO49" s="305"/>
      <c r="AP49" s="304"/>
      <c r="AQ49" s="305"/>
      <c r="AR49" s="305"/>
      <c r="AS49" s="305"/>
      <c r="AT49" s="305"/>
      <c r="AU49" s="304"/>
      <c r="AV49" s="305"/>
      <c r="AW49" s="305"/>
      <c r="AX49" s="305"/>
      <c r="AY49" s="305"/>
      <c r="AZ49" s="304"/>
      <c r="BA49" s="305"/>
      <c r="BB49" s="305"/>
      <c r="BC49" s="305"/>
      <c r="BD49" s="305"/>
      <c r="BE49" s="304"/>
      <c r="BF49" s="305"/>
      <c r="BG49" s="305"/>
      <c r="BH49" s="305"/>
      <c r="BI49" s="305"/>
      <c r="BJ49" s="304"/>
      <c r="BK49" s="305"/>
      <c r="BL49" s="305"/>
      <c r="BM49" s="305"/>
      <c r="BN49" s="305"/>
      <c r="BO49" s="91"/>
    </row>
    <row r="50" spans="1:67" s="92" customFormat="1" x14ac:dyDescent="0.25">
      <c r="A50" s="90"/>
      <c r="B50" s="304"/>
      <c r="C50" s="305"/>
      <c r="D50" s="305"/>
      <c r="E50" s="305"/>
      <c r="F50" s="306"/>
      <c r="G50" s="304"/>
      <c r="H50" s="305"/>
      <c r="I50" s="305"/>
      <c r="J50" s="305"/>
      <c r="K50" s="305"/>
      <c r="L50" s="304"/>
      <c r="M50" s="305"/>
      <c r="N50" s="305"/>
      <c r="O50" s="305"/>
      <c r="P50" s="305"/>
      <c r="Q50" s="304"/>
      <c r="R50" s="305"/>
      <c r="S50" s="305"/>
      <c r="T50" s="305"/>
      <c r="U50" s="305"/>
      <c r="V50" s="304"/>
      <c r="W50" s="305"/>
      <c r="X50" s="305"/>
      <c r="Y50" s="305"/>
      <c r="Z50" s="305"/>
      <c r="AA50" s="304"/>
      <c r="AB50" s="305"/>
      <c r="AC50" s="305"/>
      <c r="AD50" s="305"/>
      <c r="AE50" s="305"/>
      <c r="AF50" s="304"/>
      <c r="AG50" s="305"/>
      <c r="AH50" s="305"/>
      <c r="AI50" s="305"/>
      <c r="AJ50" s="305"/>
      <c r="AK50" s="304"/>
      <c r="AL50" s="305"/>
      <c r="AM50" s="305"/>
      <c r="AN50" s="305"/>
      <c r="AO50" s="305"/>
      <c r="AP50" s="304"/>
      <c r="AQ50" s="305"/>
      <c r="AR50" s="305"/>
      <c r="AS50" s="305"/>
      <c r="AT50" s="305"/>
      <c r="AU50" s="304"/>
      <c r="AV50" s="305"/>
      <c r="AW50" s="305"/>
      <c r="AX50" s="305"/>
      <c r="AY50" s="305"/>
      <c r="AZ50" s="304"/>
      <c r="BA50" s="305"/>
      <c r="BB50" s="305"/>
      <c r="BC50" s="305"/>
      <c r="BD50" s="305"/>
      <c r="BE50" s="304"/>
      <c r="BF50" s="305"/>
      <c r="BG50" s="305"/>
      <c r="BH50" s="305"/>
      <c r="BI50" s="305"/>
      <c r="BJ50" s="304"/>
      <c r="BK50" s="305"/>
      <c r="BL50" s="305"/>
      <c r="BM50" s="305"/>
      <c r="BN50" s="305"/>
      <c r="BO50" s="91"/>
    </row>
    <row r="51" spans="1:67" s="92" customFormat="1" x14ac:dyDescent="0.25">
      <c r="A51" s="90"/>
      <c r="B51" s="304"/>
      <c r="C51" s="305"/>
      <c r="D51" s="305"/>
      <c r="E51" s="305"/>
      <c r="F51" s="306"/>
      <c r="G51" s="304"/>
      <c r="H51" s="305"/>
      <c r="I51" s="305"/>
      <c r="J51" s="305"/>
      <c r="K51" s="305"/>
      <c r="L51" s="304"/>
      <c r="M51" s="305"/>
      <c r="N51" s="305"/>
      <c r="O51" s="305"/>
      <c r="P51" s="305"/>
      <c r="Q51" s="304"/>
      <c r="R51" s="305"/>
      <c r="S51" s="305"/>
      <c r="T51" s="305"/>
      <c r="U51" s="305"/>
      <c r="V51" s="304"/>
      <c r="W51" s="305"/>
      <c r="X51" s="305"/>
      <c r="Y51" s="305"/>
      <c r="Z51" s="305"/>
      <c r="AA51" s="304"/>
      <c r="AB51" s="305"/>
      <c r="AC51" s="305"/>
      <c r="AD51" s="305"/>
      <c r="AE51" s="305"/>
      <c r="AF51" s="304"/>
      <c r="AG51" s="305"/>
      <c r="AH51" s="305"/>
      <c r="AI51" s="305"/>
      <c r="AJ51" s="305"/>
      <c r="AK51" s="304"/>
      <c r="AL51" s="305"/>
      <c r="AM51" s="305"/>
      <c r="AN51" s="305"/>
      <c r="AO51" s="305"/>
      <c r="AP51" s="304"/>
      <c r="AQ51" s="305"/>
      <c r="AR51" s="305"/>
      <c r="AS51" s="305"/>
      <c r="AT51" s="305"/>
      <c r="AU51" s="304"/>
      <c r="AV51" s="305"/>
      <c r="AW51" s="305"/>
      <c r="AX51" s="305"/>
      <c r="AY51" s="305"/>
      <c r="AZ51" s="304"/>
      <c r="BA51" s="305"/>
      <c r="BB51" s="305"/>
      <c r="BC51" s="305"/>
      <c r="BD51" s="305"/>
      <c r="BE51" s="304"/>
      <c r="BF51" s="305"/>
      <c r="BG51" s="305"/>
      <c r="BH51" s="305"/>
      <c r="BI51" s="305"/>
      <c r="BJ51" s="304"/>
      <c r="BK51" s="305"/>
      <c r="BL51" s="305"/>
      <c r="BM51" s="305"/>
      <c r="BN51" s="305"/>
      <c r="BO51" s="91"/>
    </row>
    <row r="52" spans="1:67" s="92" customFormat="1" x14ac:dyDescent="0.25">
      <c r="A52" s="90"/>
      <c r="B52" s="304"/>
      <c r="C52" s="305"/>
      <c r="D52" s="305"/>
      <c r="E52" s="305"/>
      <c r="F52" s="306"/>
      <c r="G52" s="304"/>
      <c r="H52" s="305"/>
      <c r="I52" s="305"/>
      <c r="J52" s="305"/>
      <c r="K52" s="305"/>
      <c r="L52" s="304"/>
      <c r="M52" s="305"/>
      <c r="N52" s="305"/>
      <c r="O52" s="305"/>
      <c r="P52" s="305"/>
      <c r="Q52" s="304"/>
      <c r="R52" s="305"/>
      <c r="S52" s="305"/>
      <c r="T52" s="305"/>
      <c r="U52" s="305"/>
      <c r="V52" s="304"/>
      <c r="W52" s="305"/>
      <c r="X52" s="305"/>
      <c r="Y52" s="305"/>
      <c r="Z52" s="305"/>
      <c r="AA52" s="304"/>
      <c r="AB52" s="305"/>
      <c r="AC52" s="305"/>
      <c r="AD52" s="305"/>
      <c r="AE52" s="305"/>
      <c r="AF52" s="304"/>
      <c r="AG52" s="305"/>
      <c r="AH52" s="305"/>
      <c r="AI52" s="305"/>
      <c r="AJ52" s="305"/>
      <c r="AK52" s="304"/>
      <c r="AL52" s="305"/>
      <c r="AM52" s="305"/>
      <c r="AN52" s="305"/>
      <c r="AO52" s="305"/>
      <c r="AP52" s="304"/>
      <c r="AQ52" s="305"/>
      <c r="AR52" s="305"/>
      <c r="AS52" s="305"/>
      <c r="AT52" s="305"/>
      <c r="AU52" s="304"/>
      <c r="AV52" s="305"/>
      <c r="AW52" s="305"/>
      <c r="AX52" s="305"/>
      <c r="AY52" s="305"/>
      <c r="AZ52" s="304"/>
      <c r="BA52" s="305"/>
      <c r="BB52" s="305"/>
      <c r="BC52" s="305"/>
      <c r="BD52" s="305"/>
      <c r="BE52" s="304"/>
      <c r="BF52" s="305"/>
      <c r="BG52" s="305"/>
      <c r="BH52" s="305"/>
      <c r="BI52" s="305"/>
      <c r="BJ52" s="304"/>
      <c r="BK52" s="305"/>
      <c r="BL52" s="305"/>
      <c r="BM52" s="305"/>
      <c r="BN52" s="305"/>
      <c r="BO52" s="91"/>
    </row>
    <row r="53" spans="1:67" s="92" customFormat="1" x14ac:dyDescent="0.25">
      <c r="A53" s="90"/>
      <c r="B53" s="304"/>
      <c r="C53" s="305"/>
      <c r="D53" s="305"/>
      <c r="E53" s="305"/>
      <c r="F53" s="306"/>
      <c r="G53" s="304"/>
      <c r="H53" s="305"/>
      <c r="I53" s="305"/>
      <c r="J53" s="305"/>
      <c r="K53" s="305"/>
      <c r="L53" s="304"/>
      <c r="M53" s="305"/>
      <c r="N53" s="305"/>
      <c r="O53" s="305"/>
      <c r="P53" s="305"/>
      <c r="Q53" s="304"/>
      <c r="R53" s="305"/>
      <c r="S53" s="305"/>
      <c r="T53" s="305"/>
      <c r="U53" s="305"/>
      <c r="V53" s="304"/>
      <c r="W53" s="305"/>
      <c r="X53" s="305"/>
      <c r="Y53" s="305"/>
      <c r="Z53" s="305"/>
      <c r="AA53" s="304"/>
      <c r="AB53" s="305"/>
      <c r="AC53" s="305"/>
      <c r="AD53" s="305"/>
      <c r="AE53" s="305"/>
      <c r="AF53" s="304"/>
      <c r="AG53" s="305"/>
      <c r="AH53" s="305"/>
      <c r="AI53" s="305"/>
      <c r="AJ53" s="305"/>
      <c r="AK53" s="304"/>
      <c r="AL53" s="305"/>
      <c r="AM53" s="305"/>
      <c r="AN53" s="305"/>
      <c r="AO53" s="305"/>
      <c r="AP53" s="304"/>
      <c r="AQ53" s="305"/>
      <c r="AR53" s="305"/>
      <c r="AS53" s="305"/>
      <c r="AT53" s="305"/>
      <c r="AU53" s="304"/>
      <c r="AV53" s="305"/>
      <c r="AW53" s="305"/>
      <c r="AX53" s="305"/>
      <c r="AY53" s="305"/>
      <c r="AZ53" s="304"/>
      <c r="BA53" s="305"/>
      <c r="BB53" s="305"/>
      <c r="BC53" s="305"/>
      <c r="BD53" s="305"/>
      <c r="BE53" s="304"/>
      <c r="BF53" s="305"/>
      <c r="BG53" s="305"/>
      <c r="BH53" s="305"/>
      <c r="BI53" s="305"/>
      <c r="BJ53" s="304"/>
      <c r="BK53" s="305"/>
      <c r="BL53" s="305"/>
      <c r="BM53" s="305"/>
      <c r="BN53" s="305"/>
      <c r="BO53" s="91"/>
    </row>
    <row r="54" spans="1:67" s="92" customFormat="1" x14ac:dyDescent="0.25">
      <c r="A54" s="90"/>
      <c r="B54" s="304"/>
      <c r="C54" s="305"/>
      <c r="D54" s="305"/>
      <c r="E54" s="305"/>
      <c r="F54" s="306"/>
      <c r="G54" s="304"/>
      <c r="H54" s="305"/>
      <c r="I54" s="305"/>
      <c r="J54" s="305"/>
      <c r="K54" s="305"/>
      <c r="L54" s="304"/>
      <c r="M54" s="305"/>
      <c r="N54" s="305"/>
      <c r="O54" s="305"/>
      <c r="P54" s="305"/>
      <c r="Q54" s="304"/>
      <c r="R54" s="305"/>
      <c r="S54" s="305"/>
      <c r="T54" s="305"/>
      <c r="U54" s="305"/>
      <c r="V54" s="304"/>
      <c r="W54" s="305"/>
      <c r="X54" s="305"/>
      <c r="Y54" s="305"/>
      <c r="Z54" s="305"/>
      <c r="AA54" s="304"/>
      <c r="AB54" s="305"/>
      <c r="AC54" s="305"/>
      <c r="AD54" s="305"/>
      <c r="AE54" s="305"/>
      <c r="AF54" s="304"/>
      <c r="AG54" s="305"/>
      <c r="AH54" s="305"/>
      <c r="AI54" s="305"/>
      <c r="AJ54" s="305"/>
      <c r="AK54" s="304"/>
      <c r="AL54" s="305"/>
      <c r="AM54" s="305"/>
      <c r="AN54" s="305"/>
      <c r="AO54" s="305"/>
      <c r="AP54" s="304"/>
      <c r="AQ54" s="305"/>
      <c r="AR54" s="305"/>
      <c r="AS54" s="305"/>
      <c r="AT54" s="305"/>
      <c r="AU54" s="304"/>
      <c r="AV54" s="305"/>
      <c r="AW54" s="305"/>
      <c r="AX54" s="305"/>
      <c r="AY54" s="305"/>
      <c r="AZ54" s="304"/>
      <c r="BA54" s="305"/>
      <c r="BB54" s="305"/>
      <c r="BC54" s="305"/>
      <c r="BD54" s="305"/>
      <c r="BE54" s="304"/>
      <c r="BF54" s="305"/>
      <c r="BG54" s="305"/>
      <c r="BH54" s="305"/>
      <c r="BI54" s="305"/>
      <c r="BJ54" s="304"/>
      <c r="BK54" s="305"/>
      <c r="BL54" s="305"/>
      <c r="BM54" s="305"/>
      <c r="BN54" s="305"/>
      <c r="BO54" s="91"/>
    </row>
    <row r="55" spans="1:67" s="92" customFormat="1" x14ac:dyDescent="0.25">
      <c r="A55" s="90"/>
      <c r="B55" s="304"/>
      <c r="C55" s="305"/>
      <c r="D55" s="305"/>
      <c r="E55" s="305"/>
      <c r="F55" s="306"/>
      <c r="G55" s="304"/>
      <c r="H55" s="305"/>
      <c r="I55" s="305"/>
      <c r="J55" s="305"/>
      <c r="K55" s="305"/>
      <c r="L55" s="304"/>
      <c r="M55" s="305"/>
      <c r="N55" s="305"/>
      <c r="O55" s="305"/>
      <c r="P55" s="305"/>
      <c r="Q55" s="304"/>
      <c r="R55" s="305"/>
      <c r="S55" s="305"/>
      <c r="T55" s="305"/>
      <c r="U55" s="305"/>
      <c r="V55" s="304"/>
      <c r="W55" s="305"/>
      <c r="X55" s="305"/>
      <c r="Y55" s="305"/>
      <c r="Z55" s="305"/>
      <c r="AA55" s="304"/>
      <c r="AB55" s="305"/>
      <c r="AC55" s="305"/>
      <c r="AD55" s="305"/>
      <c r="AE55" s="305"/>
      <c r="AF55" s="304"/>
      <c r="AG55" s="305"/>
      <c r="AH55" s="305"/>
      <c r="AI55" s="305"/>
      <c r="AJ55" s="305"/>
      <c r="AK55" s="304"/>
      <c r="AL55" s="305"/>
      <c r="AM55" s="305"/>
      <c r="AN55" s="305"/>
      <c r="AO55" s="305"/>
      <c r="AP55" s="304"/>
      <c r="AQ55" s="305"/>
      <c r="AR55" s="305"/>
      <c r="AS55" s="305"/>
      <c r="AT55" s="305"/>
      <c r="AU55" s="304"/>
      <c r="AV55" s="305"/>
      <c r="AW55" s="305"/>
      <c r="AX55" s="305"/>
      <c r="AY55" s="305"/>
      <c r="AZ55" s="304"/>
      <c r="BA55" s="305"/>
      <c r="BB55" s="305"/>
      <c r="BC55" s="305"/>
      <c r="BD55" s="305"/>
      <c r="BE55" s="304"/>
      <c r="BF55" s="305"/>
      <c r="BG55" s="305"/>
      <c r="BH55" s="305"/>
      <c r="BI55" s="305"/>
      <c r="BJ55" s="304"/>
      <c r="BK55" s="305"/>
      <c r="BL55" s="305"/>
      <c r="BM55" s="305"/>
      <c r="BN55" s="305"/>
      <c r="BO55" s="91"/>
    </row>
    <row r="56" spans="1:67" s="92" customFormat="1" x14ac:dyDescent="0.25">
      <c r="A56" s="90"/>
      <c r="B56" s="304"/>
      <c r="C56" s="305"/>
      <c r="D56" s="305"/>
      <c r="E56" s="305"/>
      <c r="F56" s="306"/>
      <c r="G56" s="304"/>
      <c r="H56" s="305"/>
      <c r="I56" s="305"/>
      <c r="J56" s="305"/>
      <c r="K56" s="305"/>
      <c r="L56" s="304"/>
      <c r="M56" s="305"/>
      <c r="N56" s="305"/>
      <c r="O56" s="305"/>
      <c r="P56" s="305"/>
      <c r="Q56" s="304"/>
      <c r="R56" s="305"/>
      <c r="S56" s="305"/>
      <c r="T56" s="305"/>
      <c r="U56" s="305"/>
      <c r="V56" s="304"/>
      <c r="W56" s="305"/>
      <c r="X56" s="305"/>
      <c r="Y56" s="305"/>
      <c r="Z56" s="305"/>
      <c r="AA56" s="304"/>
      <c r="AB56" s="305"/>
      <c r="AC56" s="305"/>
      <c r="AD56" s="305"/>
      <c r="AE56" s="305"/>
      <c r="AF56" s="304"/>
      <c r="AG56" s="305"/>
      <c r="AH56" s="305"/>
      <c r="AI56" s="305"/>
      <c r="AJ56" s="305"/>
      <c r="AK56" s="304"/>
      <c r="AL56" s="305"/>
      <c r="AM56" s="305"/>
      <c r="AN56" s="305"/>
      <c r="AO56" s="305"/>
      <c r="AP56" s="304"/>
      <c r="AQ56" s="305"/>
      <c r="AR56" s="305"/>
      <c r="AS56" s="305"/>
      <c r="AT56" s="305"/>
      <c r="AU56" s="304"/>
      <c r="AV56" s="305"/>
      <c r="AW56" s="305"/>
      <c r="AX56" s="305"/>
      <c r="AY56" s="305"/>
      <c r="AZ56" s="304"/>
      <c r="BA56" s="305"/>
      <c r="BB56" s="305"/>
      <c r="BC56" s="305"/>
      <c r="BD56" s="305"/>
      <c r="BE56" s="304"/>
      <c r="BF56" s="305"/>
      <c r="BG56" s="305"/>
      <c r="BH56" s="305"/>
      <c r="BI56" s="305"/>
      <c r="BJ56" s="304"/>
      <c r="BK56" s="305"/>
      <c r="BL56" s="305"/>
      <c r="BM56" s="305"/>
      <c r="BN56" s="305"/>
      <c r="BO56" s="91"/>
    </row>
    <row r="57" spans="1:67" s="92" customFormat="1" x14ac:dyDescent="0.25">
      <c r="A57" s="90"/>
      <c r="B57" s="304"/>
      <c r="C57" s="305"/>
      <c r="D57" s="305"/>
      <c r="E57" s="305"/>
      <c r="F57" s="306"/>
      <c r="G57" s="304"/>
      <c r="H57" s="305"/>
      <c r="I57" s="305"/>
      <c r="J57" s="305"/>
      <c r="K57" s="305"/>
      <c r="L57" s="304"/>
      <c r="M57" s="305"/>
      <c r="N57" s="305"/>
      <c r="O57" s="305"/>
      <c r="P57" s="305"/>
      <c r="Q57" s="304"/>
      <c r="R57" s="305"/>
      <c r="S57" s="305"/>
      <c r="T57" s="305"/>
      <c r="U57" s="305"/>
      <c r="V57" s="304"/>
      <c r="W57" s="305"/>
      <c r="X57" s="305"/>
      <c r="Y57" s="305"/>
      <c r="Z57" s="305"/>
      <c r="AA57" s="304"/>
      <c r="AB57" s="305"/>
      <c r="AC57" s="305"/>
      <c r="AD57" s="305"/>
      <c r="AE57" s="305"/>
      <c r="AF57" s="304"/>
      <c r="AG57" s="305"/>
      <c r="AH57" s="305"/>
      <c r="AI57" s="305"/>
      <c r="AJ57" s="305"/>
      <c r="AK57" s="304"/>
      <c r="AL57" s="305"/>
      <c r="AM57" s="305"/>
      <c r="AN57" s="305"/>
      <c r="AO57" s="305"/>
      <c r="AP57" s="304"/>
      <c r="AQ57" s="305"/>
      <c r="AR57" s="305"/>
      <c r="AS57" s="305"/>
      <c r="AT57" s="305"/>
      <c r="AU57" s="304"/>
      <c r="AV57" s="305"/>
      <c r="AW57" s="305"/>
      <c r="AX57" s="305"/>
      <c r="AY57" s="305"/>
      <c r="AZ57" s="304"/>
      <c r="BA57" s="305"/>
      <c r="BB57" s="305"/>
      <c r="BC57" s="305"/>
      <c r="BD57" s="305"/>
      <c r="BE57" s="304"/>
      <c r="BF57" s="305"/>
      <c r="BG57" s="305"/>
      <c r="BH57" s="305"/>
      <c r="BI57" s="305"/>
      <c r="BJ57" s="304"/>
      <c r="BK57" s="305"/>
      <c r="BL57" s="305"/>
      <c r="BM57" s="305"/>
      <c r="BN57" s="305"/>
      <c r="BO57" s="91"/>
    </row>
    <row r="58" spans="1:67" s="92" customFormat="1" x14ac:dyDescent="0.25">
      <c r="A58" s="90"/>
      <c r="B58" s="304"/>
      <c r="C58" s="305"/>
      <c r="D58" s="305"/>
      <c r="E58" s="305"/>
      <c r="F58" s="306"/>
      <c r="G58" s="304"/>
      <c r="H58" s="305"/>
      <c r="I58" s="305"/>
      <c r="J58" s="305"/>
      <c r="K58" s="305"/>
      <c r="L58" s="304"/>
      <c r="M58" s="305"/>
      <c r="N58" s="305"/>
      <c r="O58" s="305"/>
      <c r="P58" s="305"/>
      <c r="Q58" s="304"/>
      <c r="R58" s="305"/>
      <c r="S58" s="305"/>
      <c r="T58" s="305"/>
      <c r="U58" s="305"/>
      <c r="V58" s="304"/>
      <c r="W58" s="305"/>
      <c r="X58" s="305"/>
      <c r="Y58" s="305"/>
      <c r="Z58" s="305"/>
      <c r="AA58" s="304"/>
      <c r="AB58" s="305"/>
      <c r="AC58" s="305"/>
      <c r="AD58" s="305"/>
      <c r="AE58" s="305"/>
      <c r="AF58" s="304"/>
      <c r="AG58" s="305"/>
      <c r="AH58" s="305"/>
      <c r="AI58" s="305"/>
      <c r="AJ58" s="305"/>
      <c r="AK58" s="304"/>
      <c r="AL58" s="305"/>
      <c r="AM58" s="305"/>
      <c r="AN58" s="305"/>
      <c r="AO58" s="305"/>
      <c r="AP58" s="304"/>
      <c r="AQ58" s="305"/>
      <c r="AR58" s="305"/>
      <c r="AS58" s="305"/>
      <c r="AT58" s="305"/>
      <c r="AU58" s="304"/>
      <c r="AV58" s="305"/>
      <c r="AW58" s="305"/>
      <c r="AX58" s="305"/>
      <c r="AY58" s="305"/>
      <c r="AZ58" s="304"/>
      <c r="BA58" s="305"/>
      <c r="BB58" s="305"/>
      <c r="BC58" s="305"/>
      <c r="BD58" s="305"/>
      <c r="BE58" s="304"/>
      <c r="BF58" s="305"/>
      <c r="BG58" s="305"/>
      <c r="BH58" s="305"/>
      <c r="BI58" s="305"/>
      <c r="BJ58" s="304"/>
      <c r="BK58" s="305"/>
      <c r="BL58" s="305"/>
      <c r="BM58" s="305"/>
      <c r="BN58" s="305"/>
      <c r="BO58" s="91"/>
    </row>
    <row r="59" spans="1:67" s="92" customFormat="1" x14ac:dyDescent="0.25">
      <c r="A59" s="90"/>
      <c r="B59" s="304"/>
      <c r="C59" s="305"/>
      <c r="D59" s="305"/>
      <c r="E59" s="305"/>
      <c r="F59" s="306"/>
      <c r="G59" s="304"/>
      <c r="H59" s="305"/>
      <c r="I59" s="305"/>
      <c r="J59" s="305"/>
      <c r="K59" s="305"/>
      <c r="L59" s="304"/>
      <c r="M59" s="305"/>
      <c r="N59" s="305"/>
      <c r="O59" s="305"/>
      <c r="P59" s="305"/>
      <c r="Q59" s="304"/>
      <c r="R59" s="305"/>
      <c r="S59" s="305"/>
      <c r="T59" s="305"/>
      <c r="U59" s="305"/>
      <c r="V59" s="304"/>
      <c r="W59" s="305"/>
      <c r="X59" s="305"/>
      <c r="Y59" s="305"/>
      <c r="Z59" s="305"/>
      <c r="AA59" s="304"/>
      <c r="AB59" s="305"/>
      <c r="AC59" s="305"/>
      <c r="AD59" s="305"/>
      <c r="AE59" s="305"/>
      <c r="AF59" s="304"/>
      <c r="AG59" s="305"/>
      <c r="AH59" s="305"/>
      <c r="AI59" s="305"/>
      <c r="AJ59" s="305"/>
      <c r="AK59" s="304"/>
      <c r="AL59" s="305"/>
      <c r="AM59" s="305"/>
      <c r="AN59" s="305"/>
      <c r="AO59" s="305"/>
      <c r="AP59" s="304"/>
      <c r="AQ59" s="305"/>
      <c r="AR59" s="305"/>
      <c r="AS59" s="305"/>
      <c r="AT59" s="305"/>
      <c r="AU59" s="304"/>
      <c r="AV59" s="305"/>
      <c r="AW59" s="305"/>
      <c r="AX59" s="305"/>
      <c r="AY59" s="305"/>
      <c r="AZ59" s="304"/>
      <c r="BA59" s="305"/>
      <c r="BB59" s="305"/>
      <c r="BC59" s="305"/>
      <c r="BD59" s="305"/>
      <c r="BE59" s="304"/>
      <c r="BF59" s="305"/>
      <c r="BG59" s="305"/>
      <c r="BH59" s="305"/>
      <c r="BI59" s="305"/>
      <c r="BJ59" s="304"/>
      <c r="BK59" s="305"/>
      <c r="BL59" s="305"/>
      <c r="BM59" s="305"/>
      <c r="BN59" s="305"/>
      <c r="BO59" s="91"/>
    </row>
    <row r="60" spans="1:67" s="92" customFormat="1" x14ac:dyDescent="0.25">
      <c r="A60" s="90"/>
      <c r="B60" s="304"/>
      <c r="C60" s="305"/>
      <c r="D60" s="305"/>
      <c r="E60" s="305"/>
      <c r="F60" s="306"/>
      <c r="G60" s="304"/>
      <c r="H60" s="305"/>
      <c r="I60" s="305"/>
      <c r="J60" s="305"/>
      <c r="K60" s="305"/>
      <c r="L60" s="304"/>
      <c r="M60" s="305"/>
      <c r="N60" s="305"/>
      <c r="O60" s="305"/>
      <c r="P60" s="305"/>
      <c r="Q60" s="304"/>
      <c r="R60" s="305"/>
      <c r="S60" s="305"/>
      <c r="T60" s="305"/>
      <c r="U60" s="305"/>
      <c r="V60" s="304"/>
      <c r="W60" s="305"/>
      <c r="X60" s="305"/>
      <c r="Y60" s="305"/>
      <c r="Z60" s="305"/>
      <c r="AA60" s="304"/>
      <c r="AB60" s="305"/>
      <c r="AC60" s="305"/>
      <c r="AD60" s="305"/>
      <c r="AE60" s="305"/>
      <c r="AF60" s="304"/>
      <c r="AG60" s="305"/>
      <c r="AH60" s="305"/>
      <c r="AI60" s="305"/>
      <c r="AJ60" s="305"/>
      <c r="AK60" s="304"/>
      <c r="AL60" s="305"/>
      <c r="AM60" s="305"/>
      <c r="AN60" s="305"/>
      <c r="AO60" s="305"/>
      <c r="AP60" s="304"/>
      <c r="AQ60" s="305"/>
      <c r="AR60" s="305"/>
      <c r="AS60" s="305"/>
      <c r="AT60" s="305"/>
      <c r="AU60" s="304"/>
      <c r="AV60" s="305"/>
      <c r="AW60" s="305"/>
      <c r="AX60" s="305"/>
      <c r="AY60" s="305"/>
      <c r="AZ60" s="304"/>
      <c r="BA60" s="305"/>
      <c r="BB60" s="305"/>
      <c r="BC60" s="305"/>
      <c r="BD60" s="305"/>
      <c r="BE60" s="304"/>
      <c r="BF60" s="305"/>
      <c r="BG60" s="305"/>
      <c r="BH60" s="305"/>
      <c r="BI60" s="305"/>
      <c r="BJ60" s="304"/>
      <c r="BK60" s="305"/>
      <c r="BL60" s="305"/>
      <c r="BM60" s="305"/>
      <c r="BN60" s="305"/>
      <c r="BO60" s="91"/>
    </row>
    <row r="61" spans="1:67" s="92" customFormat="1" x14ac:dyDescent="0.25">
      <c r="A61" s="90"/>
      <c r="B61" s="304"/>
      <c r="C61" s="305"/>
      <c r="D61" s="305"/>
      <c r="E61" s="305"/>
      <c r="F61" s="306"/>
      <c r="G61" s="304"/>
      <c r="H61" s="305"/>
      <c r="I61" s="305"/>
      <c r="J61" s="305"/>
      <c r="K61" s="305"/>
      <c r="L61" s="304"/>
      <c r="M61" s="305"/>
      <c r="N61" s="305"/>
      <c r="O61" s="305"/>
      <c r="P61" s="305"/>
      <c r="Q61" s="304"/>
      <c r="R61" s="305"/>
      <c r="S61" s="305"/>
      <c r="T61" s="305"/>
      <c r="U61" s="305"/>
      <c r="V61" s="304"/>
      <c r="W61" s="305"/>
      <c r="X61" s="305"/>
      <c r="Y61" s="305"/>
      <c r="Z61" s="305"/>
      <c r="AA61" s="304"/>
      <c r="AB61" s="305"/>
      <c r="AC61" s="305"/>
      <c r="AD61" s="305"/>
      <c r="AE61" s="305"/>
      <c r="AF61" s="304"/>
      <c r="AG61" s="305"/>
      <c r="AH61" s="305"/>
      <c r="AI61" s="305"/>
      <c r="AJ61" s="305"/>
      <c r="AK61" s="304"/>
      <c r="AL61" s="305"/>
      <c r="AM61" s="305"/>
      <c r="AN61" s="305"/>
      <c r="AO61" s="305"/>
      <c r="AP61" s="304"/>
      <c r="AQ61" s="305"/>
      <c r="AR61" s="305"/>
      <c r="AS61" s="305"/>
      <c r="AT61" s="305"/>
      <c r="AU61" s="304"/>
      <c r="AV61" s="305"/>
      <c r="AW61" s="305"/>
      <c r="AX61" s="305"/>
      <c r="AY61" s="305"/>
      <c r="AZ61" s="304"/>
      <c r="BA61" s="305"/>
      <c r="BB61" s="305"/>
      <c r="BC61" s="305"/>
      <c r="BD61" s="305"/>
      <c r="BE61" s="304"/>
      <c r="BF61" s="305"/>
      <c r="BG61" s="305"/>
      <c r="BH61" s="305"/>
      <c r="BI61" s="305"/>
      <c r="BJ61" s="304"/>
      <c r="BK61" s="305"/>
      <c r="BL61" s="305"/>
      <c r="BM61" s="305"/>
      <c r="BN61" s="305"/>
      <c r="BO61" s="91"/>
    </row>
    <row r="62" spans="1:67" s="92" customFormat="1" x14ac:dyDescent="0.25">
      <c r="A62" s="90"/>
      <c r="B62" s="304"/>
      <c r="C62" s="305"/>
      <c r="D62" s="305"/>
      <c r="E62" s="305"/>
      <c r="F62" s="306"/>
      <c r="G62" s="304"/>
      <c r="H62" s="305"/>
      <c r="I62" s="305"/>
      <c r="J62" s="305"/>
      <c r="K62" s="305"/>
      <c r="L62" s="304"/>
      <c r="M62" s="305"/>
      <c r="N62" s="305"/>
      <c r="O62" s="305"/>
      <c r="P62" s="305"/>
      <c r="Q62" s="304"/>
      <c r="R62" s="305"/>
      <c r="S62" s="305"/>
      <c r="T62" s="305"/>
      <c r="U62" s="305"/>
      <c r="V62" s="304"/>
      <c r="W62" s="305"/>
      <c r="X62" s="305"/>
      <c r="Y62" s="305"/>
      <c r="Z62" s="305"/>
      <c r="AA62" s="304"/>
      <c r="AB62" s="305"/>
      <c r="AC62" s="305"/>
      <c r="AD62" s="305"/>
      <c r="AE62" s="305"/>
      <c r="AF62" s="304"/>
      <c r="AG62" s="305"/>
      <c r="AH62" s="305"/>
      <c r="AI62" s="305"/>
      <c r="AJ62" s="305"/>
      <c r="AK62" s="304"/>
      <c r="AL62" s="305"/>
      <c r="AM62" s="305"/>
      <c r="AN62" s="305"/>
      <c r="AO62" s="305"/>
      <c r="AP62" s="304"/>
      <c r="AQ62" s="305"/>
      <c r="AR62" s="305"/>
      <c r="AS62" s="305"/>
      <c r="AT62" s="305"/>
      <c r="AU62" s="304"/>
      <c r="AV62" s="305"/>
      <c r="AW62" s="305"/>
      <c r="AX62" s="305"/>
      <c r="AY62" s="305"/>
      <c r="AZ62" s="304"/>
      <c r="BA62" s="305"/>
      <c r="BB62" s="305"/>
      <c r="BC62" s="305"/>
      <c r="BD62" s="305"/>
      <c r="BE62" s="304"/>
      <c r="BF62" s="305"/>
      <c r="BG62" s="305"/>
      <c r="BH62" s="305"/>
      <c r="BI62" s="305"/>
      <c r="BJ62" s="304"/>
      <c r="BK62" s="305"/>
      <c r="BL62" s="305"/>
      <c r="BM62" s="305"/>
      <c r="BN62" s="305"/>
      <c r="BO62" s="91"/>
    </row>
    <row r="63" spans="1:67" s="92" customFormat="1" x14ac:dyDescent="0.25">
      <c r="A63" s="90"/>
      <c r="B63" s="304"/>
      <c r="C63" s="305"/>
      <c r="D63" s="305"/>
      <c r="E63" s="305"/>
      <c r="F63" s="306"/>
      <c r="G63" s="304"/>
      <c r="H63" s="305"/>
      <c r="I63" s="305"/>
      <c r="J63" s="305"/>
      <c r="K63" s="305"/>
      <c r="L63" s="304"/>
      <c r="M63" s="305"/>
      <c r="N63" s="305"/>
      <c r="O63" s="305"/>
      <c r="P63" s="305"/>
      <c r="Q63" s="304"/>
      <c r="R63" s="305"/>
      <c r="S63" s="305"/>
      <c r="T63" s="305"/>
      <c r="U63" s="305"/>
      <c r="V63" s="304"/>
      <c r="W63" s="305"/>
      <c r="X63" s="305"/>
      <c r="Y63" s="305"/>
      <c r="Z63" s="305"/>
      <c r="AA63" s="304"/>
      <c r="AB63" s="305"/>
      <c r="AC63" s="305"/>
      <c r="AD63" s="305"/>
      <c r="AE63" s="305"/>
      <c r="AF63" s="304"/>
      <c r="AG63" s="305"/>
      <c r="AH63" s="305"/>
      <c r="AI63" s="305"/>
      <c r="AJ63" s="305"/>
      <c r="AK63" s="304"/>
      <c r="AL63" s="305"/>
      <c r="AM63" s="305"/>
      <c r="AN63" s="305"/>
      <c r="AO63" s="305"/>
      <c r="AP63" s="304"/>
      <c r="AQ63" s="305"/>
      <c r="AR63" s="305"/>
      <c r="AS63" s="305"/>
      <c r="AT63" s="305"/>
      <c r="AU63" s="304"/>
      <c r="AV63" s="305"/>
      <c r="AW63" s="305"/>
      <c r="AX63" s="305"/>
      <c r="AY63" s="305"/>
      <c r="AZ63" s="304"/>
      <c r="BA63" s="305"/>
      <c r="BB63" s="305"/>
      <c r="BC63" s="305"/>
      <c r="BD63" s="305"/>
      <c r="BE63" s="304"/>
      <c r="BF63" s="305"/>
      <c r="BG63" s="305"/>
      <c r="BH63" s="305"/>
      <c r="BI63" s="305"/>
      <c r="BJ63" s="304"/>
      <c r="BK63" s="305"/>
      <c r="BL63" s="305"/>
      <c r="BM63" s="305"/>
      <c r="BN63" s="305"/>
      <c r="BO63" s="91"/>
    </row>
    <row r="64" spans="1:67" s="92" customFormat="1" x14ac:dyDescent="0.25">
      <c r="A64" s="90"/>
      <c r="B64" s="304"/>
      <c r="C64" s="305"/>
      <c r="D64" s="305"/>
      <c r="E64" s="305"/>
      <c r="F64" s="306"/>
      <c r="G64" s="304"/>
      <c r="H64" s="305"/>
      <c r="I64" s="305"/>
      <c r="J64" s="305"/>
      <c r="K64" s="305"/>
      <c r="L64" s="304"/>
      <c r="M64" s="305"/>
      <c r="N64" s="305"/>
      <c r="O64" s="305"/>
      <c r="P64" s="305"/>
      <c r="Q64" s="304"/>
      <c r="R64" s="305"/>
      <c r="S64" s="305"/>
      <c r="T64" s="305"/>
      <c r="U64" s="305"/>
      <c r="V64" s="304"/>
      <c r="W64" s="305"/>
      <c r="X64" s="305"/>
      <c r="Y64" s="305"/>
      <c r="Z64" s="305"/>
      <c r="AA64" s="304"/>
      <c r="AB64" s="305"/>
      <c r="AC64" s="305"/>
      <c r="AD64" s="305"/>
      <c r="AE64" s="305"/>
      <c r="AF64" s="304"/>
      <c r="AG64" s="305"/>
      <c r="AH64" s="305"/>
      <c r="AI64" s="305"/>
      <c r="AJ64" s="305"/>
      <c r="AK64" s="304"/>
      <c r="AL64" s="305"/>
      <c r="AM64" s="305"/>
      <c r="AN64" s="305"/>
      <c r="AO64" s="305"/>
      <c r="AP64" s="304"/>
      <c r="AQ64" s="305"/>
      <c r="AR64" s="305"/>
      <c r="AS64" s="305"/>
      <c r="AT64" s="305"/>
      <c r="AU64" s="304"/>
      <c r="AV64" s="305"/>
      <c r="AW64" s="305"/>
      <c r="AX64" s="305"/>
      <c r="AY64" s="305"/>
      <c r="AZ64" s="304"/>
      <c r="BA64" s="305"/>
      <c r="BB64" s="305"/>
      <c r="BC64" s="305"/>
      <c r="BD64" s="305"/>
      <c r="BE64" s="304"/>
      <c r="BF64" s="305"/>
      <c r="BG64" s="305"/>
      <c r="BH64" s="305"/>
      <c r="BI64" s="305"/>
      <c r="BJ64" s="304"/>
      <c r="BK64" s="305"/>
      <c r="BL64" s="305"/>
      <c r="BM64" s="305"/>
      <c r="BN64" s="305"/>
      <c r="BO64" s="91"/>
    </row>
    <row r="65" spans="1:67" s="92" customFormat="1" x14ac:dyDescent="0.25">
      <c r="A65" s="90"/>
      <c r="B65" s="304"/>
      <c r="C65" s="305"/>
      <c r="D65" s="305"/>
      <c r="E65" s="305"/>
      <c r="F65" s="306"/>
      <c r="G65" s="304"/>
      <c r="H65" s="305"/>
      <c r="I65" s="305"/>
      <c r="J65" s="305"/>
      <c r="K65" s="305"/>
      <c r="L65" s="304"/>
      <c r="M65" s="305"/>
      <c r="N65" s="305"/>
      <c r="O65" s="305"/>
      <c r="P65" s="305"/>
      <c r="Q65" s="304"/>
      <c r="R65" s="305"/>
      <c r="S65" s="305"/>
      <c r="T65" s="305"/>
      <c r="U65" s="305"/>
      <c r="V65" s="304"/>
      <c r="W65" s="305"/>
      <c r="X65" s="305"/>
      <c r="Y65" s="305"/>
      <c r="Z65" s="305"/>
      <c r="AA65" s="304"/>
      <c r="AB65" s="305"/>
      <c r="AC65" s="305"/>
      <c r="AD65" s="305"/>
      <c r="AE65" s="305"/>
      <c r="AF65" s="304"/>
      <c r="AG65" s="305"/>
      <c r="AH65" s="305"/>
      <c r="AI65" s="305"/>
      <c r="AJ65" s="305"/>
      <c r="AK65" s="304"/>
      <c r="AL65" s="305"/>
      <c r="AM65" s="305"/>
      <c r="AN65" s="305"/>
      <c r="AO65" s="305"/>
      <c r="AP65" s="304"/>
      <c r="AQ65" s="305"/>
      <c r="AR65" s="305"/>
      <c r="AS65" s="305"/>
      <c r="AT65" s="305"/>
      <c r="AU65" s="304"/>
      <c r="AV65" s="305"/>
      <c r="AW65" s="305"/>
      <c r="AX65" s="305"/>
      <c r="AY65" s="305"/>
      <c r="AZ65" s="304"/>
      <c r="BA65" s="305"/>
      <c r="BB65" s="305"/>
      <c r="BC65" s="305"/>
      <c r="BD65" s="305"/>
      <c r="BE65" s="304"/>
      <c r="BF65" s="305"/>
      <c r="BG65" s="305"/>
      <c r="BH65" s="305"/>
      <c r="BI65" s="305"/>
      <c r="BJ65" s="304"/>
      <c r="BK65" s="305"/>
      <c r="BL65" s="305"/>
      <c r="BM65" s="305"/>
      <c r="BN65" s="305"/>
      <c r="BO65" s="91"/>
    </row>
    <row r="66" spans="1:67" s="92" customFormat="1" x14ac:dyDescent="0.25">
      <c r="A66" s="90"/>
      <c r="B66" s="304"/>
      <c r="C66" s="305"/>
      <c r="D66" s="305"/>
      <c r="E66" s="305"/>
      <c r="F66" s="306"/>
      <c r="G66" s="304"/>
      <c r="H66" s="305"/>
      <c r="I66" s="305"/>
      <c r="J66" s="305"/>
      <c r="K66" s="305"/>
      <c r="L66" s="304"/>
      <c r="M66" s="305"/>
      <c r="N66" s="305"/>
      <c r="O66" s="305"/>
      <c r="P66" s="305"/>
      <c r="Q66" s="304"/>
      <c r="R66" s="305"/>
      <c r="S66" s="305"/>
      <c r="T66" s="305"/>
      <c r="U66" s="305"/>
      <c r="V66" s="304"/>
      <c r="W66" s="305"/>
      <c r="X66" s="305"/>
      <c r="Y66" s="305"/>
      <c r="Z66" s="305"/>
      <c r="AA66" s="304"/>
      <c r="AB66" s="305"/>
      <c r="AC66" s="305"/>
      <c r="AD66" s="305"/>
      <c r="AE66" s="305"/>
      <c r="AF66" s="304"/>
      <c r="AG66" s="305"/>
      <c r="AH66" s="305"/>
      <c r="AI66" s="305"/>
      <c r="AJ66" s="305"/>
      <c r="AK66" s="304"/>
      <c r="AL66" s="305"/>
      <c r="AM66" s="305"/>
      <c r="AN66" s="305"/>
      <c r="AO66" s="305"/>
      <c r="AP66" s="304"/>
      <c r="AQ66" s="305"/>
      <c r="AR66" s="305"/>
      <c r="AS66" s="305"/>
      <c r="AT66" s="305"/>
      <c r="AU66" s="304"/>
      <c r="AV66" s="305"/>
      <c r="AW66" s="305"/>
      <c r="AX66" s="305"/>
      <c r="AY66" s="305"/>
      <c r="AZ66" s="304"/>
      <c r="BA66" s="305"/>
      <c r="BB66" s="305"/>
      <c r="BC66" s="305"/>
      <c r="BD66" s="305"/>
      <c r="BE66" s="304"/>
      <c r="BF66" s="305"/>
      <c r="BG66" s="305"/>
      <c r="BH66" s="305"/>
      <c r="BI66" s="305"/>
      <c r="BJ66" s="304"/>
      <c r="BK66" s="305"/>
      <c r="BL66" s="305"/>
      <c r="BM66" s="305"/>
      <c r="BN66" s="305"/>
      <c r="BO66" s="91"/>
    </row>
    <row r="67" spans="1:67" s="92" customFormat="1" x14ac:dyDescent="0.25">
      <c r="A67" s="90"/>
      <c r="B67" s="304"/>
      <c r="C67" s="305"/>
      <c r="D67" s="305"/>
      <c r="E67" s="305"/>
      <c r="F67" s="306"/>
      <c r="G67" s="304"/>
      <c r="H67" s="305"/>
      <c r="I67" s="305"/>
      <c r="J67" s="305"/>
      <c r="K67" s="305"/>
      <c r="L67" s="304"/>
      <c r="M67" s="305"/>
      <c r="N67" s="305"/>
      <c r="O67" s="305"/>
      <c r="P67" s="305"/>
      <c r="Q67" s="304"/>
      <c r="R67" s="305"/>
      <c r="S67" s="305"/>
      <c r="T67" s="305"/>
      <c r="U67" s="305"/>
      <c r="V67" s="304"/>
      <c r="W67" s="305"/>
      <c r="X67" s="305"/>
      <c r="Y67" s="305"/>
      <c r="Z67" s="305"/>
      <c r="AA67" s="304"/>
      <c r="AB67" s="305"/>
      <c r="AC67" s="305"/>
      <c r="AD67" s="305"/>
      <c r="AE67" s="305"/>
      <c r="AF67" s="304"/>
      <c r="AG67" s="305"/>
      <c r="AH67" s="305"/>
      <c r="AI67" s="305"/>
      <c r="AJ67" s="305"/>
      <c r="AK67" s="304"/>
      <c r="AL67" s="305"/>
      <c r="AM67" s="305"/>
      <c r="AN67" s="305"/>
      <c r="AO67" s="305"/>
      <c r="AP67" s="304"/>
      <c r="AQ67" s="305"/>
      <c r="AR67" s="305"/>
      <c r="AS67" s="305"/>
      <c r="AT67" s="305"/>
      <c r="AU67" s="304"/>
      <c r="AV67" s="305"/>
      <c r="AW67" s="305"/>
      <c r="AX67" s="305"/>
      <c r="AY67" s="305"/>
      <c r="AZ67" s="304"/>
      <c r="BA67" s="305"/>
      <c r="BB67" s="305"/>
      <c r="BC67" s="305"/>
      <c r="BD67" s="305"/>
      <c r="BE67" s="304"/>
      <c r="BF67" s="305"/>
      <c r="BG67" s="305"/>
      <c r="BH67" s="305"/>
      <c r="BI67" s="305"/>
      <c r="BJ67" s="304"/>
      <c r="BK67" s="305"/>
      <c r="BL67" s="305"/>
      <c r="BM67" s="305"/>
      <c r="BN67" s="305"/>
      <c r="BO67" s="91"/>
    </row>
    <row r="68" spans="1:67" s="92" customFormat="1" x14ac:dyDescent="0.25">
      <c r="A68" s="90"/>
      <c r="B68" s="304"/>
      <c r="C68" s="305"/>
      <c r="D68" s="305"/>
      <c r="E68" s="305"/>
      <c r="F68" s="306"/>
      <c r="G68" s="304"/>
      <c r="H68" s="305"/>
      <c r="I68" s="305"/>
      <c r="J68" s="305"/>
      <c r="K68" s="305"/>
      <c r="L68" s="304"/>
      <c r="M68" s="305"/>
      <c r="N68" s="305"/>
      <c r="O68" s="305"/>
      <c r="P68" s="305"/>
      <c r="Q68" s="304"/>
      <c r="R68" s="305"/>
      <c r="S68" s="305"/>
      <c r="T68" s="305"/>
      <c r="U68" s="305"/>
      <c r="V68" s="304"/>
      <c r="W68" s="305"/>
      <c r="X68" s="305"/>
      <c r="Y68" s="305"/>
      <c r="Z68" s="305"/>
      <c r="AA68" s="304"/>
      <c r="AB68" s="305"/>
      <c r="AC68" s="305"/>
      <c r="AD68" s="305"/>
      <c r="AE68" s="305"/>
      <c r="AF68" s="304"/>
      <c r="AG68" s="305"/>
      <c r="AH68" s="305"/>
      <c r="AI68" s="305"/>
      <c r="AJ68" s="305"/>
      <c r="AK68" s="304"/>
      <c r="AL68" s="305"/>
      <c r="AM68" s="305"/>
      <c r="AN68" s="305"/>
      <c r="AO68" s="305"/>
      <c r="AP68" s="304"/>
      <c r="AQ68" s="305"/>
      <c r="AR68" s="305"/>
      <c r="AS68" s="305"/>
      <c r="AT68" s="305"/>
      <c r="AU68" s="304"/>
      <c r="AV68" s="305"/>
      <c r="AW68" s="305"/>
      <c r="AX68" s="305"/>
      <c r="AY68" s="305"/>
      <c r="AZ68" s="304"/>
      <c r="BA68" s="305"/>
      <c r="BB68" s="305"/>
      <c r="BC68" s="305"/>
      <c r="BD68" s="305"/>
      <c r="BE68" s="304"/>
      <c r="BF68" s="305"/>
      <c r="BG68" s="305"/>
      <c r="BH68" s="305"/>
      <c r="BI68" s="305"/>
      <c r="BJ68" s="304"/>
      <c r="BK68" s="305"/>
      <c r="BL68" s="305"/>
      <c r="BM68" s="305"/>
      <c r="BN68" s="305"/>
      <c r="BO68" s="91"/>
    </row>
    <row r="69" spans="1:67" s="92" customFormat="1" x14ac:dyDescent="0.25">
      <c r="A69" s="90"/>
      <c r="B69" s="304"/>
      <c r="C69" s="305"/>
      <c r="D69" s="305"/>
      <c r="E69" s="305"/>
      <c r="F69" s="306"/>
      <c r="G69" s="304"/>
      <c r="H69" s="305"/>
      <c r="I69" s="305"/>
      <c r="J69" s="305"/>
      <c r="K69" s="305"/>
      <c r="L69" s="304"/>
      <c r="M69" s="305"/>
      <c r="N69" s="305"/>
      <c r="O69" s="305"/>
      <c r="P69" s="305"/>
      <c r="Q69" s="304"/>
      <c r="R69" s="305"/>
      <c r="S69" s="305"/>
      <c r="T69" s="305"/>
      <c r="U69" s="305"/>
      <c r="V69" s="304"/>
      <c r="W69" s="305"/>
      <c r="X69" s="305"/>
      <c r="Y69" s="305"/>
      <c r="Z69" s="305"/>
      <c r="AA69" s="304"/>
      <c r="AB69" s="305"/>
      <c r="AC69" s="305"/>
      <c r="AD69" s="305"/>
      <c r="AE69" s="305"/>
      <c r="AF69" s="304"/>
      <c r="AG69" s="305"/>
      <c r="AH69" s="305"/>
      <c r="AI69" s="305"/>
      <c r="AJ69" s="305"/>
      <c r="AK69" s="304"/>
      <c r="AL69" s="305"/>
      <c r="AM69" s="305"/>
      <c r="AN69" s="305"/>
      <c r="AO69" s="305"/>
      <c r="AP69" s="304"/>
      <c r="AQ69" s="305"/>
      <c r="AR69" s="305"/>
      <c r="AS69" s="305"/>
      <c r="AT69" s="305"/>
      <c r="AU69" s="304"/>
      <c r="AV69" s="305"/>
      <c r="AW69" s="305"/>
      <c r="AX69" s="305"/>
      <c r="AY69" s="305"/>
      <c r="AZ69" s="304"/>
      <c r="BA69" s="305"/>
      <c r="BB69" s="305"/>
      <c r="BC69" s="305"/>
      <c r="BD69" s="305"/>
      <c r="BE69" s="304"/>
      <c r="BF69" s="305"/>
      <c r="BG69" s="305"/>
      <c r="BH69" s="305"/>
      <c r="BI69" s="305"/>
      <c r="BJ69" s="304"/>
      <c r="BK69" s="305"/>
      <c r="BL69" s="305"/>
      <c r="BM69" s="305"/>
      <c r="BN69" s="305"/>
      <c r="BO69" s="91"/>
    </row>
    <row r="70" spans="1:67" s="92" customFormat="1" x14ac:dyDescent="0.25">
      <c r="A70" s="90"/>
      <c r="B70" s="304"/>
      <c r="C70" s="305"/>
      <c r="D70" s="305"/>
      <c r="E70" s="305"/>
      <c r="F70" s="306"/>
      <c r="G70" s="304"/>
      <c r="H70" s="305"/>
      <c r="I70" s="305"/>
      <c r="J70" s="305"/>
      <c r="K70" s="305"/>
      <c r="L70" s="304"/>
      <c r="M70" s="305"/>
      <c r="N70" s="305"/>
      <c r="O70" s="305"/>
      <c r="P70" s="305"/>
      <c r="Q70" s="304"/>
      <c r="R70" s="305"/>
      <c r="S70" s="305"/>
      <c r="T70" s="305"/>
      <c r="U70" s="305"/>
      <c r="V70" s="304"/>
      <c r="W70" s="305"/>
      <c r="X70" s="305"/>
      <c r="Y70" s="305"/>
      <c r="Z70" s="305"/>
      <c r="AA70" s="304"/>
      <c r="AB70" s="305"/>
      <c r="AC70" s="305"/>
      <c r="AD70" s="305"/>
      <c r="AE70" s="305"/>
      <c r="AF70" s="304"/>
      <c r="AG70" s="305"/>
      <c r="AH70" s="305"/>
      <c r="AI70" s="305"/>
      <c r="AJ70" s="305"/>
      <c r="AK70" s="304"/>
      <c r="AL70" s="305"/>
      <c r="AM70" s="305"/>
      <c r="AN70" s="305"/>
      <c r="AO70" s="305"/>
      <c r="AP70" s="304"/>
      <c r="AQ70" s="305"/>
      <c r="AR70" s="305"/>
      <c r="AS70" s="305"/>
      <c r="AT70" s="305"/>
      <c r="AU70" s="304"/>
      <c r="AV70" s="305"/>
      <c r="AW70" s="305"/>
      <c r="AX70" s="305"/>
      <c r="AY70" s="305"/>
      <c r="AZ70" s="304"/>
      <c r="BA70" s="305"/>
      <c r="BB70" s="305"/>
      <c r="BC70" s="305"/>
      <c r="BD70" s="305"/>
      <c r="BE70" s="304"/>
      <c r="BF70" s="305"/>
      <c r="BG70" s="305"/>
      <c r="BH70" s="305"/>
      <c r="BI70" s="305"/>
      <c r="BJ70" s="304"/>
      <c r="BK70" s="305"/>
      <c r="BL70" s="305"/>
      <c r="BM70" s="305"/>
      <c r="BN70" s="305"/>
      <c r="BO70" s="91"/>
    </row>
    <row r="71" spans="1:67" s="92" customFormat="1" x14ac:dyDescent="0.25">
      <c r="A71" s="90"/>
      <c r="B71" s="304"/>
      <c r="C71" s="305"/>
      <c r="D71" s="305"/>
      <c r="E71" s="305"/>
      <c r="F71" s="306"/>
      <c r="G71" s="304"/>
      <c r="H71" s="305"/>
      <c r="I71" s="305"/>
      <c r="J71" s="305"/>
      <c r="K71" s="305"/>
      <c r="L71" s="304"/>
      <c r="M71" s="305"/>
      <c r="N71" s="305"/>
      <c r="O71" s="305"/>
      <c r="P71" s="305"/>
      <c r="Q71" s="304"/>
      <c r="R71" s="305"/>
      <c r="S71" s="305"/>
      <c r="T71" s="305"/>
      <c r="U71" s="305"/>
      <c r="V71" s="304"/>
      <c r="W71" s="305"/>
      <c r="X71" s="305"/>
      <c r="Y71" s="305"/>
      <c r="Z71" s="305"/>
      <c r="AA71" s="304"/>
      <c r="AB71" s="305"/>
      <c r="AC71" s="305"/>
      <c r="AD71" s="305"/>
      <c r="AE71" s="305"/>
      <c r="AF71" s="304"/>
      <c r="AG71" s="305"/>
      <c r="AH71" s="305"/>
      <c r="AI71" s="305"/>
      <c r="AJ71" s="305"/>
      <c r="AK71" s="304"/>
      <c r="AL71" s="305"/>
      <c r="AM71" s="305"/>
      <c r="AN71" s="305"/>
      <c r="AO71" s="305"/>
      <c r="AP71" s="304"/>
      <c r="AQ71" s="305"/>
      <c r="AR71" s="305"/>
      <c r="AS71" s="305"/>
      <c r="AT71" s="305"/>
      <c r="AU71" s="304"/>
      <c r="AV71" s="305"/>
      <c r="AW71" s="305"/>
      <c r="AX71" s="305"/>
      <c r="AY71" s="305"/>
      <c r="AZ71" s="304"/>
      <c r="BA71" s="305"/>
      <c r="BB71" s="305"/>
      <c r="BC71" s="305"/>
      <c r="BD71" s="305"/>
      <c r="BE71" s="304"/>
      <c r="BF71" s="305"/>
      <c r="BG71" s="305"/>
      <c r="BH71" s="305"/>
      <c r="BI71" s="305"/>
      <c r="BJ71" s="304"/>
      <c r="BK71" s="305"/>
      <c r="BL71" s="305"/>
      <c r="BM71" s="305"/>
      <c r="BN71" s="305"/>
      <c r="BO71" s="91"/>
    </row>
    <row r="72" spans="1:67" s="92" customFormat="1" x14ac:dyDescent="0.25">
      <c r="A72" s="90"/>
      <c r="B72" s="304"/>
      <c r="C72" s="305"/>
      <c r="D72" s="305"/>
      <c r="E72" s="305"/>
      <c r="F72" s="306"/>
      <c r="G72" s="304"/>
      <c r="H72" s="305"/>
      <c r="I72" s="305"/>
      <c r="J72" s="305"/>
      <c r="K72" s="305"/>
      <c r="L72" s="304"/>
      <c r="M72" s="305"/>
      <c r="N72" s="305"/>
      <c r="O72" s="305"/>
      <c r="P72" s="305"/>
      <c r="Q72" s="304"/>
      <c r="R72" s="305"/>
      <c r="S72" s="305"/>
      <c r="T72" s="305"/>
      <c r="U72" s="305"/>
      <c r="V72" s="304"/>
      <c r="W72" s="305"/>
      <c r="X72" s="305"/>
      <c r="Y72" s="305"/>
      <c r="Z72" s="305"/>
      <c r="AA72" s="304"/>
      <c r="AB72" s="305"/>
      <c r="AC72" s="305"/>
      <c r="AD72" s="305"/>
      <c r="AE72" s="305"/>
      <c r="AF72" s="304"/>
      <c r="AG72" s="305"/>
      <c r="AH72" s="305"/>
      <c r="AI72" s="305"/>
      <c r="AJ72" s="305"/>
      <c r="AK72" s="304"/>
      <c r="AL72" s="305"/>
      <c r="AM72" s="305"/>
      <c r="AN72" s="305"/>
      <c r="AO72" s="305"/>
      <c r="AP72" s="304"/>
      <c r="AQ72" s="305"/>
      <c r="AR72" s="305"/>
      <c r="AS72" s="305"/>
      <c r="AT72" s="305"/>
      <c r="AU72" s="304"/>
      <c r="AV72" s="305"/>
      <c r="AW72" s="305"/>
      <c r="AX72" s="305"/>
      <c r="AY72" s="305"/>
      <c r="AZ72" s="304"/>
      <c r="BA72" s="305"/>
      <c r="BB72" s="305"/>
      <c r="BC72" s="305"/>
      <c r="BD72" s="305"/>
      <c r="BE72" s="304"/>
      <c r="BF72" s="305"/>
      <c r="BG72" s="305"/>
      <c r="BH72" s="305"/>
      <c r="BI72" s="305"/>
      <c r="BJ72" s="304"/>
      <c r="BK72" s="305"/>
      <c r="BL72" s="305"/>
      <c r="BM72" s="305"/>
      <c r="BN72" s="305"/>
      <c r="BO72" s="91"/>
    </row>
    <row r="73" spans="1:67" s="92" customFormat="1" x14ac:dyDescent="0.25">
      <c r="A73" s="90"/>
      <c r="B73" s="304"/>
      <c r="C73" s="305"/>
      <c r="D73" s="305"/>
      <c r="E73" s="305"/>
      <c r="F73" s="306"/>
      <c r="G73" s="304"/>
      <c r="H73" s="305"/>
      <c r="I73" s="305"/>
      <c r="J73" s="305"/>
      <c r="K73" s="305"/>
      <c r="L73" s="304"/>
      <c r="M73" s="305"/>
      <c r="N73" s="305"/>
      <c r="O73" s="305"/>
      <c r="P73" s="305"/>
      <c r="Q73" s="304"/>
      <c r="R73" s="305"/>
      <c r="S73" s="305"/>
      <c r="T73" s="305"/>
      <c r="U73" s="305"/>
      <c r="V73" s="304"/>
      <c r="W73" s="305"/>
      <c r="X73" s="305"/>
      <c r="Y73" s="305"/>
      <c r="Z73" s="305"/>
      <c r="AA73" s="304"/>
      <c r="AB73" s="305"/>
      <c r="AC73" s="305"/>
      <c r="AD73" s="305"/>
      <c r="AE73" s="305"/>
      <c r="AF73" s="304"/>
      <c r="AG73" s="305"/>
      <c r="AH73" s="305"/>
      <c r="AI73" s="305"/>
      <c r="AJ73" s="305"/>
      <c r="AK73" s="304"/>
      <c r="AL73" s="305"/>
      <c r="AM73" s="305"/>
      <c r="AN73" s="305"/>
      <c r="AO73" s="305"/>
      <c r="AP73" s="304"/>
      <c r="AQ73" s="305"/>
      <c r="AR73" s="305"/>
      <c r="AS73" s="305"/>
      <c r="AT73" s="305"/>
      <c r="AU73" s="304"/>
      <c r="AV73" s="305"/>
      <c r="AW73" s="305"/>
      <c r="AX73" s="305"/>
      <c r="AY73" s="305"/>
      <c r="AZ73" s="304"/>
      <c r="BA73" s="305"/>
      <c r="BB73" s="305"/>
      <c r="BC73" s="305"/>
      <c r="BD73" s="305"/>
      <c r="BE73" s="304"/>
      <c r="BF73" s="305"/>
      <c r="BG73" s="305"/>
      <c r="BH73" s="305"/>
      <c r="BI73" s="305"/>
      <c r="BJ73" s="304"/>
      <c r="BK73" s="305"/>
      <c r="BL73" s="305"/>
      <c r="BM73" s="305"/>
      <c r="BN73" s="305"/>
      <c r="BO73" s="91"/>
    </row>
    <row r="74" spans="1:67" s="92" customFormat="1" x14ac:dyDescent="0.25">
      <c r="A74" s="90"/>
      <c r="B74" s="304"/>
      <c r="C74" s="305"/>
      <c r="D74" s="305"/>
      <c r="E74" s="305"/>
      <c r="F74" s="306"/>
      <c r="G74" s="304"/>
      <c r="H74" s="305"/>
      <c r="I74" s="305"/>
      <c r="J74" s="305"/>
      <c r="K74" s="305"/>
      <c r="L74" s="304"/>
      <c r="M74" s="305"/>
      <c r="N74" s="305"/>
      <c r="O74" s="305"/>
      <c r="P74" s="305"/>
      <c r="Q74" s="304"/>
      <c r="R74" s="305"/>
      <c r="S74" s="305"/>
      <c r="T74" s="305"/>
      <c r="U74" s="305"/>
      <c r="V74" s="304"/>
      <c r="W74" s="305"/>
      <c r="X74" s="305"/>
      <c r="Y74" s="305"/>
      <c r="Z74" s="305"/>
      <c r="AA74" s="304"/>
      <c r="AB74" s="305"/>
      <c r="AC74" s="305"/>
      <c r="AD74" s="305"/>
      <c r="AE74" s="305"/>
      <c r="AF74" s="304"/>
      <c r="AG74" s="305"/>
      <c r="AH74" s="305"/>
      <c r="AI74" s="305"/>
      <c r="AJ74" s="305"/>
      <c r="AK74" s="304"/>
      <c r="AL74" s="305"/>
      <c r="AM74" s="305"/>
      <c r="AN74" s="305"/>
      <c r="AO74" s="305"/>
      <c r="AP74" s="304"/>
      <c r="AQ74" s="305"/>
      <c r="AR74" s="305"/>
      <c r="AS74" s="305"/>
      <c r="AT74" s="305"/>
      <c r="AU74" s="304"/>
      <c r="AV74" s="305"/>
      <c r="AW74" s="305"/>
      <c r="AX74" s="305"/>
      <c r="AY74" s="305"/>
      <c r="AZ74" s="304"/>
      <c r="BA74" s="305"/>
      <c r="BB74" s="305"/>
      <c r="BC74" s="305"/>
      <c r="BD74" s="305"/>
      <c r="BE74" s="304"/>
      <c r="BF74" s="305"/>
      <c r="BG74" s="305"/>
      <c r="BH74" s="305"/>
      <c r="BI74" s="305"/>
      <c r="BJ74" s="304"/>
      <c r="BK74" s="305"/>
      <c r="BL74" s="305"/>
      <c r="BM74" s="305"/>
      <c r="BN74" s="305"/>
      <c r="BO74" s="91"/>
    </row>
    <row r="75" spans="1:67" s="92" customFormat="1" x14ac:dyDescent="0.25">
      <c r="A75" s="90"/>
      <c r="B75" s="304"/>
      <c r="C75" s="305"/>
      <c r="D75" s="305"/>
      <c r="E75" s="305"/>
      <c r="F75" s="306"/>
      <c r="G75" s="366"/>
      <c r="H75" s="367"/>
      <c r="I75" s="367"/>
      <c r="J75" s="367"/>
      <c r="K75" s="368"/>
      <c r="L75" s="366"/>
      <c r="M75" s="367"/>
      <c r="N75" s="367"/>
      <c r="O75" s="367"/>
      <c r="P75" s="368"/>
      <c r="Q75" s="366"/>
      <c r="R75" s="367"/>
      <c r="S75" s="367"/>
      <c r="T75" s="367"/>
      <c r="U75" s="368"/>
      <c r="V75" s="366"/>
      <c r="W75" s="367"/>
      <c r="X75" s="367"/>
      <c r="Y75" s="367"/>
      <c r="Z75" s="368"/>
      <c r="AA75" s="366"/>
      <c r="AB75" s="367"/>
      <c r="AC75" s="367"/>
      <c r="AD75" s="367"/>
      <c r="AE75" s="368"/>
      <c r="AF75" s="366"/>
      <c r="AG75" s="367"/>
      <c r="AH75" s="367"/>
      <c r="AI75" s="367"/>
      <c r="AJ75" s="368"/>
      <c r="AK75" s="366"/>
      <c r="AL75" s="367"/>
      <c r="AM75" s="367"/>
      <c r="AN75" s="367"/>
      <c r="AO75" s="368"/>
      <c r="AP75" s="366"/>
      <c r="AQ75" s="367"/>
      <c r="AR75" s="367"/>
      <c r="AS75" s="367"/>
      <c r="AT75" s="368"/>
      <c r="AU75" s="366"/>
      <c r="AV75" s="367"/>
      <c r="AW75" s="367"/>
      <c r="AX75" s="367"/>
      <c r="AY75" s="368"/>
      <c r="AZ75" s="366"/>
      <c r="BA75" s="367"/>
      <c r="BB75" s="367"/>
      <c r="BC75" s="367"/>
      <c r="BD75" s="368"/>
      <c r="BE75" s="366"/>
      <c r="BF75" s="367"/>
      <c r="BG75" s="367"/>
      <c r="BH75" s="367"/>
      <c r="BI75" s="368"/>
      <c r="BJ75" s="366"/>
      <c r="BK75" s="367"/>
      <c r="BL75" s="367"/>
      <c r="BM75" s="367"/>
      <c r="BN75" s="368"/>
      <c r="BO75" s="91"/>
    </row>
    <row r="76" spans="1:67" s="92" customFormat="1" x14ac:dyDescent="0.25">
      <c r="A76" s="90"/>
      <c r="B76" s="304"/>
      <c r="C76" s="305"/>
      <c r="D76" s="305"/>
      <c r="E76" s="305"/>
      <c r="F76" s="306"/>
      <c r="G76" s="366"/>
      <c r="H76" s="367"/>
      <c r="I76" s="367"/>
      <c r="J76" s="367"/>
      <c r="K76" s="368"/>
      <c r="L76" s="366"/>
      <c r="M76" s="367"/>
      <c r="N76" s="367"/>
      <c r="O76" s="367"/>
      <c r="P76" s="368"/>
      <c r="Q76" s="366"/>
      <c r="R76" s="367"/>
      <c r="S76" s="367"/>
      <c r="T76" s="367"/>
      <c r="U76" s="368"/>
      <c r="V76" s="366"/>
      <c r="W76" s="367"/>
      <c r="X76" s="367"/>
      <c r="Y76" s="367"/>
      <c r="Z76" s="368"/>
      <c r="AA76" s="366"/>
      <c r="AB76" s="367"/>
      <c r="AC76" s="367"/>
      <c r="AD76" s="367"/>
      <c r="AE76" s="368"/>
      <c r="AF76" s="366"/>
      <c r="AG76" s="367"/>
      <c r="AH76" s="367"/>
      <c r="AI76" s="367"/>
      <c r="AJ76" s="368"/>
      <c r="AK76" s="366"/>
      <c r="AL76" s="367"/>
      <c r="AM76" s="367"/>
      <c r="AN76" s="367"/>
      <c r="AO76" s="368"/>
      <c r="AP76" s="366"/>
      <c r="AQ76" s="367"/>
      <c r="AR76" s="367"/>
      <c r="AS76" s="367"/>
      <c r="AT76" s="368"/>
      <c r="AU76" s="366"/>
      <c r="AV76" s="367"/>
      <c r="AW76" s="367"/>
      <c r="AX76" s="367"/>
      <c r="AY76" s="368"/>
      <c r="AZ76" s="366"/>
      <c r="BA76" s="367"/>
      <c r="BB76" s="367"/>
      <c r="BC76" s="367"/>
      <c r="BD76" s="368"/>
      <c r="BE76" s="366"/>
      <c r="BF76" s="367"/>
      <c r="BG76" s="367"/>
      <c r="BH76" s="367"/>
      <c r="BI76" s="368"/>
      <c r="BJ76" s="366"/>
      <c r="BK76" s="367"/>
      <c r="BL76" s="367"/>
      <c r="BM76" s="367"/>
      <c r="BN76" s="368"/>
      <c r="BO76" s="91"/>
    </row>
    <row r="77" spans="1:67" s="92" customFormat="1" x14ac:dyDescent="0.25">
      <c r="A77" s="90"/>
      <c r="B77" s="304"/>
      <c r="C77" s="305"/>
      <c r="D77" s="305"/>
      <c r="E77" s="305"/>
      <c r="F77" s="306"/>
      <c r="G77" s="366"/>
      <c r="H77" s="367"/>
      <c r="I77" s="367"/>
      <c r="J77" s="367"/>
      <c r="K77" s="368"/>
      <c r="L77" s="366"/>
      <c r="M77" s="367"/>
      <c r="N77" s="367"/>
      <c r="O77" s="367"/>
      <c r="P77" s="368"/>
      <c r="Q77" s="366"/>
      <c r="R77" s="367"/>
      <c r="S77" s="367"/>
      <c r="T77" s="367"/>
      <c r="U77" s="368"/>
      <c r="V77" s="366"/>
      <c r="W77" s="367"/>
      <c r="X77" s="367"/>
      <c r="Y77" s="367"/>
      <c r="Z77" s="368"/>
      <c r="AA77" s="366"/>
      <c r="AB77" s="367"/>
      <c r="AC77" s="367"/>
      <c r="AD77" s="367"/>
      <c r="AE77" s="368"/>
      <c r="AF77" s="366"/>
      <c r="AG77" s="367"/>
      <c r="AH77" s="367"/>
      <c r="AI77" s="367"/>
      <c r="AJ77" s="368"/>
      <c r="AK77" s="366"/>
      <c r="AL77" s="367"/>
      <c r="AM77" s="367"/>
      <c r="AN77" s="367"/>
      <c r="AO77" s="368"/>
      <c r="AP77" s="366"/>
      <c r="AQ77" s="367"/>
      <c r="AR77" s="367"/>
      <c r="AS77" s="367"/>
      <c r="AT77" s="368"/>
      <c r="AU77" s="366"/>
      <c r="AV77" s="367"/>
      <c r="AW77" s="367"/>
      <c r="AX77" s="367"/>
      <c r="AY77" s="368"/>
      <c r="AZ77" s="366"/>
      <c r="BA77" s="367"/>
      <c r="BB77" s="367"/>
      <c r="BC77" s="367"/>
      <c r="BD77" s="368"/>
      <c r="BE77" s="366"/>
      <c r="BF77" s="367"/>
      <c r="BG77" s="367"/>
      <c r="BH77" s="367"/>
      <c r="BI77" s="368"/>
      <c r="BJ77" s="366"/>
      <c r="BK77" s="367"/>
      <c r="BL77" s="367"/>
      <c r="BM77" s="367"/>
      <c r="BN77" s="368"/>
      <c r="BO77" s="91"/>
    </row>
    <row r="78" spans="1:67" s="92" customFormat="1" x14ac:dyDescent="0.25">
      <c r="A78" s="90"/>
      <c r="B78" s="304"/>
      <c r="C78" s="305"/>
      <c r="D78" s="305"/>
      <c r="E78" s="305"/>
      <c r="F78" s="306"/>
      <c r="G78" s="366"/>
      <c r="H78" s="367"/>
      <c r="I78" s="367"/>
      <c r="J78" s="367"/>
      <c r="K78" s="368"/>
      <c r="L78" s="366"/>
      <c r="M78" s="367"/>
      <c r="N78" s="367"/>
      <c r="O78" s="367"/>
      <c r="P78" s="368"/>
      <c r="Q78" s="366"/>
      <c r="R78" s="367"/>
      <c r="S78" s="367"/>
      <c r="T78" s="367"/>
      <c r="U78" s="368"/>
      <c r="V78" s="366"/>
      <c r="W78" s="367"/>
      <c r="X78" s="367"/>
      <c r="Y78" s="367"/>
      <c r="Z78" s="368"/>
      <c r="AA78" s="366"/>
      <c r="AB78" s="367"/>
      <c r="AC78" s="367"/>
      <c r="AD78" s="367"/>
      <c r="AE78" s="368"/>
      <c r="AF78" s="366"/>
      <c r="AG78" s="367"/>
      <c r="AH78" s="367"/>
      <c r="AI78" s="367"/>
      <c r="AJ78" s="368"/>
      <c r="AK78" s="366"/>
      <c r="AL78" s="367"/>
      <c r="AM78" s="367"/>
      <c r="AN78" s="367"/>
      <c r="AO78" s="368"/>
      <c r="AP78" s="366"/>
      <c r="AQ78" s="367"/>
      <c r="AR78" s="367"/>
      <c r="AS78" s="367"/>
      <c r="AT78" s="368"/>
      <c r="AU78" s="366"/>
      <c r="AV78" s="367"/>
      <c r="AW78" s="367"/>
      <c r="AX78" s="367"/>
      <c r="AY78" s="368"/>
      <c r="AZ78" s="366"/>
      <c r="BA78" s="367"/>
      <c r="BB78" s="367"/>
      <c r="BC78" s="367"/>
      <c r="BD78" s="368"/>
      <c r="BE78" s="366"/>
      <c r="BF78" s="367"/>
      <c r="BG78" s="367"/>
      <c r="BH78" s="367"/>
      <c r="BI78" s="368"/>
      <c r="BJ78" s="366"/>
      <c r="BK78" s="367"/>
      <c r="BL78" s="367"/>
      <c r="BM78" s="367"/>
      <c r="BN78" s="368"/>
      <c r="BO78" s="91"/>
    </row>
    <row r="79" spans="1:67" s="92" customFormat="1" x14ac:dyDescent="0.25">
      <c r="A79" s="90"/>
      <c r="B79" s="304"/>
      <c r="C79" s="305"/>
      <c r="D79" s="305"/>
      <c r="E79" s="305"/>
      <c r="F79" s="306"/>
      <c r="G79" s="366"/>
      <c r="H79" s="367"/>
      <c r="I79" s="367"/>
      <c r="J79" s="367"/>
      <c r="K79" s="368"/>
      <c r="L79" s="366"/>
      <c r="M79" s="367"/>
      <c r="N79" s="367"/>
      <c r="O79" s="367"/>
      <c r="P79" s="368"/>
      <c r="Q79" s="366"/>
      <c r="R79" s="367"/>
      <c r="S79" s="367"/>
      <c r="T79" s="367"/>
      <c r="U79" s="368"/>
      <c r="V79" s="366"/>
      <c r="W79" s="367"/>
      <c r="X79" s="367"/>
      <c r="Y79" s="367"/>
      <c r="Z79" s="368"/>
      <c r="AA79" s="366"/>
      <c r="AB79" s="367"/>
      <c r="AC79" s="367"/>
      <c r="AD79" s="367"/>
      <c r="AE79" s="368"/>
      <c r="AF79" s="366"/>
      <c r="AG79" s="367"/>
      <c r="AH79" s="367"/>
      <c r="AI79" s="367"/>
      <c r="AJ79" s="368"/>
      <c r="AK79" s="366"/>
      <c r="AL79" s="367"/>
      <c r="AM79" s="367"/>
      <c r="AN79" s="367"/>
      <c r="AO79" s="368"/>
      <c r="AP79" s="366"/>
      <c r="AQ79" s="367"/>
      <c r="AR79" s="367"/>
      <c r="AS79" s="367"/>
      <c r="AT79" s="368"/>
      <c r="AU79" s="366"/>
      <c r="AV79" s="367"/>
      <c r="AW79" s="367"/>
      <c r="AX79" s="367"/>
      <c r="AY79" s="368"/>
      <c r="AZ79" s="366"/>
      <c r="BA79" s="367"/>
      <c r="BB79" s="367"/>
      <c r="BC79" s="367"/>
      <c r="BD79" s="368"/>
      <c r="BE79" s="366"/>
      <c r="BF79" s="367"/>
      <c r="BG79" s="367"/>
      <c r="BH79" s="367"/>
      <c r="BI79" s="368"/>
      <c r="BJ79" s="366"/>
      <c r="BK79" s="367"/>
      <c r="BL79" s="367"/>
      <c r="BM79" s="367"/>
      <c r="BN79" s="368"/>
      <c r="BO79" s="91"/>
    </row>
    <row r="80" spans="1:67" s="92" customFormat="1" x14ac:dyDescent="0.25">
      <c r="A80" s="90"/>
      <c r="B80" s="304"/>
      <c r="C80" s="305"/>
      <c r="D80" s="305"/>
      <c r="E80" s="305"/>
      <c r="F80" s="306"/>
      <c r="G80" s="366"/>
      <c r="H80" s="367"/>
      <c r="I80" s="367"/>
      <c r="J80" s="367"/>
      <c r="K80" s="368"/>
      <c r="L80" s="366"/>
      <c r="M80" s="367"/>
      <c r="N80" s="367"/>
      <c r="O80" s="367"/>
      <c r="P80" s="368"/>
      <c r="Q80" s="366"/>
      <c r="R80" s="367"/>
      <c r="S80" s="367"/>
      <c r="T80" s="367"/>
      <c r="U80" s="368"/>
      <c r="V80" s="366"/>
      <c r="W80" s="367"/>
      <c r="X80" s="367"/>
      <c r="Y80" s="367"/>
      <c r="Z80" s="368"/>
      <c r="AA80" s="366"/>
      <c r="AB80" s="367"/>
      <c r="AC80" s="367"/>
      <c r="AD80" s="367"/>
      <c r="AE80" s="368"/>
      <c r="AF80" s="366"/>
      <c r="AG80" s="367"/>
      <c r="AH80" s="367"/>
      <c r="AI80" s="367"/>
      <c r="AJ80" s="368"/>
      <c r="AK80" s="366"/>
      <c r="AL80" s="367"/>
      <c r="AM80" s="367"/>
      <c r="AN80" s="367"/>
      <c r="AO80" s="368"/>
      <c r="AP80" s="366"/>
      <c r="AQ80" s="367"/>
      <c r="AR80" s="367"/>
      <c r="AS80" s="367"/>
      <c r="AT80" s="368"/>
      <c r="AU80" s="366"/>
      <c r="AV80" s="367"/>
      <c r="AW80" s="367"/>
      <c r="AX80" s="367"/>
      <c r="AY80" s="368"/>
      <c r="AZ80" s="366"/>
      <c r="BA80" s="367"/>
      <c r="BB80" s="367"/>
      <c r="BC80" s="367"/>
      <c r="BD80" s="368"/>
      <c r="BE80" s="366"/>
      <c r="BF80" s="367"/>
      <c r="BG80" s="367"/>
      <c r="BH80" s="367"/>
      <c r="BI80" s="368"/>
      <c r="BJ80" s="366"/>
      <c r="BK80" s="367"/>
      <c r="BL80" s="367"/>
      <c r="BM80" s="367"/>
      <c r="BN80" s="368"/>
      <c r="BO80" s="91"/>
    </row>
    <row r="81" spans="1:67" s="92" customFormat="1" x14ac:dyDescent="0.25">
      <c r="A81" s="90"/>
      <c r="B81" s="304"/>
      <c r="C81" s="305"/>
      <c r="D81" s="305"/>
      <c r="E81" s="305"/>
      <c r="F81" s="306"/>
      <c r="G81" s="366"/>
      <c r="H81" s="367"/>
      <c r="I81" s="367"/>
      <c r="J81" s="367"/>
      <c r="K81" s="368"/>
      <c r="L81" s="366"/>
      <c r="M81" s="367"/>
      <c r="N81" s="367"/>
      <c r="O81" s="367"/>
      <c r="P81" s="368"/>
      <c r="Q81" s="366"/>
      <c r="R81" s="367"/>
      <c r="S81" s="367"/>
      <c r="T81" s="367"/>
      <c r="U81" s="368"/>
      <c r="V81" s="366"/>
      <c r="W81" s="367"/>
      <c r="X81" s="367"/>
      <c r="Y81" s="367"/>
      <c r="Z81" s="368"/>
      <c r="AA81" s="366"/>
      <c r="AB81" s="367"/>
      <c r="AC81" s="367"/>
      <c r="AD81" s="367"/>
      <c r="AE81" s="368"/>
      <c r="AF81" s="366"/>
      <c r="AG81" s="367"/>
      <c r="AH81" s="367"/>
      <c r="AI81" s="367"/>
      <c r="AJ81" s="368"/>
      <c r="AK81" s="366"/>
      <c r="AL81" s="367"/>
      <c r="AM81" s="367"/>
      <c r="AN81" s="367"/>
      <c r="AO81" s="368"/>
      <c r="AP81" s="366"/>
      <c r="AQ81" s="367"/>
      <c r="AR81" s="367"/>
      <c r="AS81" s="367"/>
      <c r="AT81" s="368"/>
      <c r="AU81" s="366"/>
      <c r="AV81" s="367"/>
      <c r="AW81" s="367"/>
      <c r="AX81" s="367"/>
      <c r="AY81" s="368"/>
      <c r="AZ81" s="366"/>
      <c r="BA81" s="367"/>
      <c r="BB81" s="367"/>
      <c r="BC81" s="367"/>
      <c r="BD81" s="368"/>
      <c r="BE81" s="366"/>
      <c r="BF81" s="367"/>
      <c r="BG81" s="367"/>
      <c r="BH81" s="367"/>
      <c r="BI81" s="368"/>
      <c r="BJ81" s="366"/>
      <c r="BK81" s="367"/>
      <c r="BL81" s="367"/>
      <c r="BM81" s="367"/>
      <c r="BN81" s="368"/>
      <c r="BO81" s="91"/>
    </row>
    <row r="82" spans="1:67" s="92" customFormat="1" x14ac:dyDescent="0.25">
      <c r="A82" s="90"/>
      <c r="B82" s="102"/>
      <c r="C82" s="103"/>
      <c r="D82" s="103"/>
      <c r="E82" s="103"/>
      <c r="F82" s="104"/>
      <c r="G82" s="366"/>
      <c r="H82" s="367"/>
      <c r="I82" s="367"/>
      <c r="J82" s="367"/>
      <c r="K82" s="368"/>
      <c r="L82" s="366"/>
      <c r="M82" s="367"/>
      <c r="N82" s="367"/>
      <c r="O82" s="367"/>
      <c r="P82" s="368"/>
      <c r="Q82" s="366"/>
      <c r="R82" s="367"/>
      <c r="S82" s="367"/>
      <c r="T82" s="367"/>
      <c r="U82" s="368"/>
      <c r="V82" s="366"/>
      <c r="W82" s="367"/>
      <c r="X82" s="367"/>
      <c r="Y82" s="367"/>
      <c r="Z82" s="368"/>
      <c r="AA82" s="366"/>
      <c r="AB82" s="367"/>
      <c r="AC82" s="367"/>
      <c r="AD82" s="367"/>
      <c r="AE82" s="368"/>
      <c r="AF82" s="366"/>
      <c r="AG82" s="367"/>
      <c r="AH82" s="367"/>
      <c r="AI82" s="367"/>
      <c r="AJ82" s="368"/>
      <c r="AK82" s="366"/>
      <c r="AL82" s="367"/>
      <c r="AM82" s="367"/>
      <c r="AN82" s="367"/>
      <c r="AO82" s="368"/>
      <c r="AP82" s="366"/>
      <c r="AQ82" s="367"/>
      <c r="AR82" s="367"/>
      <c r="AS82" s="367"/>
      <c r="AT82" s="368"/>
      <c r="AU82" s="366"/>
      <c r="AV82" s="367"/>
      <c r="AW82" s="367"/>
      <c r="AX82" s="367"/>
      <c r="AY82" s="368"/>
      <c r="AZ82" s="366"/>
      <c r="BA82" s="367"/>
      <c r="BB82" s="367"/>
      <c r="BC82" s="367"/>
      <c r="BD82" s="368"/>
      <c r="BE82" s="366"/>
      <c r="BF82" s="367"/>
      <c r="BG82" s="367"/>
      <c r="BH82" s="367"/>
      <c r="BI82" s="368"/>
      <c r="BJ82" s="366"/>
      <c r="BK82" s="367"/>
      <c r="BL82" s="367"/>
      <c r="BM82" s="367"/>
      <c r="BN82" s="368"/>
      <c r="BO82" s="91"/>
    </row>
    <row r="83" spans="1:67" s="92" customFormat="1" x14ac:dyDescent="0.25">
      <c r="A83" s="90"/>
      <c r="B83" s="102"/>
      <c r="C83" s="103"/>
      <c r="D83" s="103"/>
      <c r="E83" s="103"/>
      <c r="F83" s="104"/>
      <c r="G83" s="366"/>
      <c r="H83" s="367"/>
      <c r="I83" s="367"/>
      <c r="J83" s="367"/>
      <c r="K83" s="368"/>
      <c r="L83" s="366"/>
      <c r="M83" s="367"/>
      <c r="N83" s="367"/>
      <c r="O83" s="367"/>
      <c r="P83" s="368"/>
      <c r="Q83" s="366"/>
      <c r="R83" s="367"/>
      <c r="S83" s="367"/>
      <c r="T83" s="367"/>
      <c r="U83" s="368"/>
      <c r="V83" s="366"/>
      <c r="W83" s="367"/>
      <c r="X83" s="367"/>
      <c r="Y83" s="367"/>
      <c r="Z83" s="368"/>
      <c r="AA83" s="366"/>
      <c r="AB83" s="367"/>
      <c r="AC83" s="367"/>
      <c r="AD83" s="367"/>
      <c r="AE83" s="368"/>
      <c r="AF83" s="366"/>
      <c r="AG83" s="367"/>
      <c r="AH83" s="367"/>
      <c r="AI83" s="367"/>
      <c r="AJ83" s="368"/>
      <c r="AK83" s="366"/>
      <c r="AL83" s="367"/>
      <c r="AM83" s="367"/>
      <c r="AN83" s="367"/>
      <c r="AO83" s="368"/>
      <c r="AP83" s="366"/>
      <c r="AQ83" s="367"/>
      <c r="AR83" s="367"/>
      <c r="AS83" s="367"/>
      <c r="AT83" s="368"/>
      <c r="AU83" s="366"/>
      <c r="AV83" s="367"/>
      <c r="AW83" s="367"/>
      <c r="AX83" s="367"/>
      <c r="AY83" s="368"/>
      <c r="AZ83" s="366"/>
      <c r="BA83" s="367"/>
      <c r="BB83" s="367"/>
      <c r="BC83" s="367"/>
      <c r="BD83" s="368"/>
      <c r="BE83" s="366"/>
      <c r="BF83" s="367"/>
      <c r="BG83" s="367"/>
      <c r="BH83" s="367"/>
      <c r="BI83" s="368"/>
      <c r="BJ83" s="366"/>
      <c r="BK83" s="367"/>
      <c r="BL83" s="367"/>
      <c r="BM83" s="367"/>
      <c r="BN83" s="368"/>
      <c r="BO83" s="91"/>
    </row>
    <row r="84" spans="1:67" s="92" customFormat="1" x14ac:dyDescent="0.25">
      <c r="A84" s="90"/>
      <c r="B84" s="102"/>
      <c r="C84" s="103"/>
      <c r="D84" s="103"/>
      <c r="E84" s="103"/>
      <c r="F84" s="104"/>
      <c r="G84" s="366"/>
      <c r="H84" s="367"/>
      <c r="I84" s="367"/>
      <c r="J84" s="367"/>
      <c r="K84" s="368"/>
      <c r="L84" s="366"/>
      <c r="M84" s="367"/>
      <c r="N84" s="367"/>
      <c r="O84" s="367"/>
      <c r="P84" s="368"/>
      <c r="Q84" s="366"/>
      <c r="R84" s="367"/>
      <c r="S84" s="367"/>
      <c r="T84" s="367"/>
      <c r="U84" s="368"/>
      <c r="V84" s="366"/>
      <c r="W84" s="367"/>
      <c r="X84" s="367"/>
      <c r="Y84" s="367"/>
      <c r="Z84" s="368"/>
      <c r="AA84" s="366"/>
      <c r="AB84" s="367"/>
      <c r="AC84" s="367"/>
      <c r="AD84" s="367"/>
      <c r="AE84" s="368"/>
      <c r="AF84" s="366"/>
      <c r="AG84" s="367"/>
      <c r="AH84" s="367"/>
      <c r="AI84" s="367"/>
      <c r="AJ84" s="368"/>
      <c r="AK84" s="366"/>
      <c r="AL84" s="367"/>
      <c r="AM84" s="367"/>
      <c r="AN84" s="367"/>
      <c r="AO84" s="368"/>
      <c r="AP84" s="366"/>
      <c r="AQ84" s="367"/>
      <c r="AR84" s="367"/>
      <c r="AS84" s="367"/>
      <c r="AT84" s="368"/>
      <c r="AU84" s="366"/>
      <c r="AV84" s="367"/>
      <c r="AW84" s="367"/>
      <c r="AX84" s="367"/>
      <c r="AY84" s="368"/>
      <c r="AZ84" s="366"/>
      <c r="BA84" s="367"/>
      <c r="BB84" s="367"/>
      <c r="BC84" s="367"/>
      <c r="BD84" s="368"/>
      <c r="BE84" s="366"/>
      <c r="BF84" s="367"/>
      <c r="BG84" s="367"/>
      <c r="BH84" s="367"/>
      <c r="BI84" s="368"/>
      <c r="BJ84" s="366"/>
      <c r="BK84" s="367"/>
      <c r="BL84" s="367"/>
      <c r="BM84" s="367"/>
      <c r="BN84" s="368"/>
      <c r="BO84" s="91"/>
    </row>
    <row r="85" spans="1:67" s="92" customFormat="1" x14ac:dyDescent="0.25">
      <c r="A85" s="90"/>
      <c r="B85" s="102"/>
      <c r="C85" s="103"/>
      <c r="D85" s="103"/>
      <c r="E85" s="103"/>
      <c r="F85" s="104"/>
      <c r="G85" s="366"/>
      <c r="H85" s="367"/>
      <c r="I85" s="367"/>
      <c r="J85" s="367"/>
      <c r="K85" s="368"/>
      <c r="L85" s="366"/>
      <c r="M85" s="367"/>
      <c r="N85" s="367"/>
      <c r="O85" s="367"/>
      <c r="P85" s="368"/>
      <c r="Q85" s="366"/>
      <c r="R85" s="367"/>
      <c r="S85" s="367"/>
      <c r="T85" s="367"/>
      <c r="U85" s="368"/>
      <c r="V85" s="366"/>
      <c r="W85" s="367"/>
      <c r="X85" s="367"/>
      <c r="Y85" s="367"/>
      <c r="Z85" s="368"/>
      <c r="AA85" s="366"/>
      <c r="AB85" s="367"/>
      <c r="AC85" s="367"/>
      <c r="AD85" s="367"/>
      <c r="AE85" s="368"/>
      <c r="AF85" s="366"/>
      <c r="AG85" s="367"/>
      <c r="AH85" s="367"/>
      <c r="AI85" s="367"/>
      <c r="AJ85" s="368"/>
      <c r="AK85" s="366"/>
      <c r="AL85" s="367"/>
      <c r="AM85" s="367"/>
      <c r="AN85" s="367"/>
      <c r="AO85" s="368"/>
      <c r="AP85" s="366"/>
      <c r="AQ85" s="367"/>
      <c r="AR85" s="367"/>
      <c r="AS85" s="367"/>
      <c r="AT85" s="368"/>
      <c r="AU85" s="366"/>
      <c r="AV85" s="367"/>
      <c r="AW85" s="367"/>
      <c r="AX85" s="367"/>
      <c r="AY85" s="368"/>
      <c r="AZ85" s="366"/>
      <c r="BA85" s="367"/>
      <c r="BB85" s="367"/>
      <c r="BC85" s="367"/>
      <c r="BD85" s="368"/>
      <c r="BE85" s="366"/>
      <c r="BF85" s="367"/>
      <c r="BG85" s="367"/>
      <c r="BH85" s="367"/>
      <c r="BI85" s="368"/>
      <c r="BJ85" s="366"/>
      <c r="BK85" s="367"/>
      <c r="BL85" s="367"/>
      <c r="BM85" s="367"/>
      <c r="BN85" s="368"/>
      <c r="BO85" s="91"/>
    </row>
    <row r="86" spans="1:67" s="92" customFormat="1" x14ac:dyDescent="0.25">
      <c r="A86" s="90"/>
      <c r="B86" s="102"/>
      <c r="C86" s="103"/>
      <c r="D86" s="103"/>
      <c r="E86" s="103"/>
      <c r="F86" s="104"/>
      <c r="G86" s="366"/>
      <c r="H86" s="367"/>
      <c r="I86" s="367"/>
      <c r="J86" s="367"/>
      <c r="K86" s="368"/>
      <c r="L86" s="366"/>
      <c r="M86" s="367"/>
      <c r="N86" s="367"/>
      <c r="O86" s="367"/>
      <c r="P86" s="368"/>
      <c r="Q86" s="366"/>
      <c r="R86" s="367"/>
      <c r="S86" s="367"/>
      <c r="T86" s="367"/>
      <c r="U86" s="368"/>
      <c r="V86" s="366"/>
      <c r="W86" s="367"/>
      <c r="X86" s="367"/>
      <c r="Y86" s="367"/>
      <c r="Z86" s="368"/>
      <c r="AA86" s="366"/>
      <c r="AB86" s="367"/>
      <c r="AC86" s="367"/>
      <c r="AD86" s="367"/>
      <c r="AE86" s="368"/>
      <c r="AF86" s="366"/>
      <c r="AG86" s="367"/>
      <c r="AH86" s="367"/>
      <c r="AI86" s="367"/>
      <c r="AJ86" s="368"/>
      <c r="AK86" s="366"/>
      <c r="AL86" s="367"/>
      <c r="AM86" s="367"/>
      <c r="AN86" s="367"/>
      <c r="AO86" s="368"/>
      <c r="AP86" s="366"/>
      <c r="AQ86" s="367"/>
      <c r="AR86" s="367"/>
      <c r="AS86" s="367"/>
      <c r="AT86" s="368"/>
      <c r="AU86" s="366"/>
      <c r="AV86" s="367"/>
      <c r="AW86" s="367"/>
      <c r="AX86" s="367"/>
      <c r="AY86" s="368"/>
      <c r="AZ86" s="366"/>
      <c r="BA86" s="367"/>
      <c r="BB86" s="367"/>
      <c r="BC86" s="367"/>
      <c r="BD86" s="368"/>
      <c r="BE86" s="366"/>
      <c r="BF86" s="367"/>
      <c r="BG86" s="367"/>
      <c r="BH86" s="367"/>
      <c r="BI86" s="368"/>
      <c r="BJ86" s="366"/>
      <c r="BK86" s="367"/>
      <c r="BL86" s="367"/>
      <c r="BM86" s="367"/>
      <c r="BN86" s="368"/>
      <c r="BO86" s="91"/>
    </row>
    <row r="87" spans="1:67" s="92" customFormat="1" x14ac:dyDescent="0.25">
      <c r="A87" s="90"/>
      <c r="B87" s="102"/>
      <c r="C87" s="103"/>
      <c r="D87" s="103"/>
      <c r="E87" s="103"/>
      <c r="F87" s="104"/>
      <c r="G87" s="366"/>
      <c r="H87" s="367"/>
      <c r="I87" s="367"/>
      <c r="J87" s="367"/>
      <c r="K87" s="368"/>
      <c r="L87" s="366"/>
      <c r="M87" s="367"/>
      <c r="N87" s="367"/>
      <c r="O87" s="367"/>
      <c r="P87" s="368"/>
      <c r="Q87" s="366"/>
      <c r="R87" s="367"/>
      <c r="S87" s="367"/>
      <c r="T87" s="367"/>
      <c r="U87" s="368"/>
      <c r="V87" s="366"/>
      <c r="W87" s="367"/>
      <c r="X87" s="367"/>
      <c r="Y87" s="367"/>
      <c r="Z87" s="368"/>
      <c r="AA87" s="366"/>
      <c r="AB87" s="367"/>
      <c r="AC87" s="367"/>
      <c r="AD87" s="367"/>
      <c r="AE87" s="368"/>
      <c r="AF87" s="366"/>
      <c r="AG87" s="367"/>
      <c r="AH87" s="367"/>
      <c r="AI87" s="367"/>
      <c r="AJ87" s="368"/>
      <c r="AK87" s="366"/>
      <c r="AL87" s="367"/>
      <c r="AM87" s="367"/>
      <c r="AN87" s="367"/>
      <c r="AO87" s="368"/>
      <c r="AP87" s="366"/>
      <c r="AQ87" s="367"/>
      <c r="AR87" s="367"/>
      <c r="AS87" s="367"/>
      <c r="AT87" s="368"/>
      <c r="AU87" s="366"/>
      <c r="AV87" s="367"/>
      <c r="AW87" s="367"/>
      <c r="AX87" s="367"/>
      <c r="AY87" s="368"/>
      <c r="AZ87" s="366"/>
      <c r="BA87" s="367"/>
      <c r="BB87" s="367"/>
      <c r="BC87" s="367"/>
      <c r="BD87" s="368"/>
      <c r="BE87" s="366"/>
      <c r="BF87" s="367"/>
      <c r="BG87" s="367"/>
      <c r="BH87" s="367"/>
      <c r="BI87" s="368"/>
      <c r="BJ87" s="366"/>
      <c r="BK87" s="367"/>
      <c r="BL87" s="367"/>
      <c r="BM87" s="367"/>
      <c r="BN87" s="368"/>
      <c r="BO87" s="91"/>
    </row>
    <row r="88" spans="1:67" s="92" customFormat="1" x14ac:dyDescent="0.25">
      <c r="A88" s="90"/>
      <c r="B88" s="102"/>
      <c r="C88" s="103"/>
      <c r="D88" s="103"/>
      <c r="E88" s="103"/>
      <c r="F88" s="104"/>
      <c r="G88" s="366"/>
      <c r="H88" s="367"/>
      <c r="I88" s="367"/>
      <c r="J88" s="367"/>
      <c r="K88" s="368"/>
      <c r="L88" s="366"/>
      <c r="M88" s="367"/>
      <c r="N88" s="367"/>
      <c r="O88" s="367"/>
      <c r="P88" s="368"/>
      <c r="Q88" s="366"/>
      <c r="R88" s="367"/>
      <c r="S88" s="367"/>
      <c r="T88" s="367"/>
      <c r="U88" s="368"/>
      <c r="V88" s="366"/>
      <c r="W88" s="367"/>
      <c r="X88" s="367"/>
      <c r="Y88" s="367"/>
      <c r="Z88" s="368"/>
      <c r="AA88" s="366"/>
      <c r="AB88" s="367"/>
      <c r="AC88" s="367"/>
      <c r="AD88" s="367"/>
      <c r="AE88" s="368"/>
      <c r="AF88" s="366"/>
      <c r="AG88" s="367"/>
      <c r="AH88" s="367"/>
      <c r="AI88" s="367"/>
      <c r="AJ88" s="368"/>
      <c r="AK88" s="366"/>
      <c r="AL88" s="367"/>
      <c r="AM88" s="367"/>
      <c r="AN88" s="367"/>
      <c r="AO88" s="368"/>
      <c r="AP88" s="366"/>
      <c r="AQ88" s="367"/>
      <c r="AR88" s="367"/>
      <c r="AS88" s="367"/>
      <c r="AT88" s="368"/>
      <c r="AU88" s="366"/>
      <c r="AV88" s="367"/>
      <c r="AW88" s="367"/>
      <c r="AX88" s="367"/>
      <c r="AY88" s="368"/>
      <c r="AZ88" s="366"/>
      <c r="BA88" s="367"/>
      <c r="BB88" s="367"/>
      <c r="BC88" s="367"/>
      <c r="BD88" s="368"/>
      <c r="BE88" s="366"/>
      <c r="BF88" s="367"/>
      <c r="BG88" s="367"/>
      <c r="BH88" s="367"/>
      <c r="BI88" s="368"/>
      <c r="BJ88" s="366"/>
      <c r="BK88" s="367"/>
      <c r="BL88" s="367"/>
      <c r="BM88" s="367"/>
      <c r="BN88" s="368"/>
      <c r="BO88" s="91"/>
    </row>
    <row r="89" spans="1:67" s="92" customFormat="1" x14ac:dyDescent="0.25">
      <c r="A89" s="90"/>
      <c r="B89" s="102"/>
      <c r="C89" s="103"/>
      <c r="D89" s="103"/>
      <c r="E89" s="103"/>
      <c r="F89" s="104"/>
      <c r="G89" s="366"/>
      <c r="H89" s="367"/>
      <c r="I89" s="367"/>
      <c r="J89" s="367"/>
      <c r="K89" s="368"/>
      <c r="L89" s="366"/>
      <c r="M89" s="367"/>
      <c r="N89" s="367"/>
      <c r="O89" s="367"/>
      <c r="P89" s="368"/>
      <c r="Q89" s="366"/>
      <c r="R89" s="367"/>
      <c r="S89" s="367"/>
      <c r="T89" s="367"/>
      <c r="U89" s="368"/>
      <c r="V89" s="366"/>
      <c r="W89" s="367"/>
      <c r="X89" s="367"/>
      <c r="Y89" s="367"/>
      <c r="Z89" s="368"/>
      <c r="AA89" s="366"/>
      <c r="AB89" s="367"/>
      <c r="AC89" s="367"/>
      <c r="AD89" s="367"/>
      <c r="AE89" s="368"/>
      <c r="AF89" s="366"/>
      <c r="AG89" s="367"/>
      <c r="AH89" s="367"/>
      <c r="AI89" s="367"/>
      <c r="AJ89" s="368"/>
      <c r="AK89" s="366"/>
      <c r="AL89" s="367"/>
      <c r="AM89" s="367"/>
      <c r="AN89" s="367"/>
      <c r="AO89" s="368"/>
      <c r="AP89" s="366"/>
      <c r="AQ89" s="367"/>
      <c r="AR89" s="367"/>
      <c r="AS89" s="367"/>
      <c r="AT89" s="368"/>
      <c r="AU89" s="366"/>
      <c r="AV89" s="367"/>
      <c r="AW89" s="367"/>
      <c r="AX89" s="367"/>
      <c r="AY89" s="368"/>
      <c r="AZ89" s="366"/>
      <c r="BA89" s="367"/>
      <c r="BB89" s="367"/>
      <c r="BC89" s="367"/>
      <c r="BD89" s="368"/>
      <c r="BE89" s="366"/>
      <c r="BF89" s="367"/>
      <c r="BG89" s="367"/>
      <c r="BH89" s="367"/>
      <c r="BI89" s="368"/>
      <c r="BJ89" s="366"/>
      <c r="BK89" s="367"/>
      <c r="BL89" s="367"/>
      <c r="BM89" s="367"/>
      <c r="BN89" s="368"/>
      <c r="BO89" s="91"/>
    </row>
    <row r="90" spans="1:67" s="92" customFormat="1" x14ac:dyDescent="0.25">
      <c r="A90" s="90"/>
      <c r="B90" s="102"/>
      <c r="C90" s="103"/>
      <c r="D90" s="103"/>
      <c r="E90" s="103"/>
      <c r="F90" s="104"/>
      <c r="G90" s="366"/>
      <c r="H90" s="367"/>
      <c r="I90" s="367"/>
      <c r="J90" s="367"/>
      <c r="K90" s="368"/>
      <c r="L90" s="366"/>
      <c r="M90" s="367"/>
      <c r="N90" s="367"/>
      <c r="O90" s="367"/>
      <c r="P90" s="368"/>
      <c r="Q90" s="366"/>
      <c r="R90" s="367"/>
      <c r="S90" s="367"/>
      <c r="T90" s="367"/>
      <c r="U90" s="368"/>
      <c r="V90" s="366"/>
      <c r="W90" s="367"/>
      <c r="X90" s="367"/>
      <c r="Y90" s="367"/>
      <c r="Z90" s="368"/>
      <c r="AA90" s="366"/>
      <c r="AB90" s="367"/>
      <c r="AC90" s="367"/>
      <c r="AD90" s="367"/>
      <c r="AE90" s="368"/>
      <c r="AF90" s="366"/>
      <c r="AG90" s="367"/>
      <c r="AH90" s="367"/>
      <c r="AI90" s="367"/>
      <c r="AJ90" s="368"/>
      <c r="AK90" s="366"/>
      <c r="AL90" s="367"/>
      <c r="AM90" s="367"/>
      <c r="AN90" s="367"/>
      <c r="AO90" s="368"/>
      <c r="AP90" s="366"/>
      <c r="AQ90" s="367"/>
      <c r="AR90" s="367"/>
      <c r="AS90" s="367"/>
      <c r="AT90" s="368"/>
      <c r="AU90" s="366"/>
      <c r="AV90" s="367"/>
      <c r="AW90" s="367"/>
      <c r="AX90" s="367"/>
      <c r="AY90" s="368"/>
      <c r="AZ90" s="366"/>
      <c r="BA90" s="367"/>
      <c r="BB90" s="367"/>
      <c r="BC90" s="367"/>
      <c r="BD90" s="368"/>
      <c r="BE90" s="366"/>
      <c r="BF90" s="367"/>
      <c r="BG90" s="367"/>
      <c r="BH90" s="367"/>
      <c r="BI90" s="368"/>
      <c r="BJ90" s="366"/>
      <c r="BK90" s="367"/>
      <c r="BL90" s="367"/>
      <c r="BM90" s="367"/>
      <c r="BN90" s="368"/>
      <c r="BO90" s="91"/>
    </row>
    <row r="91" spans="1:67" s="92" customFormat="1" x14ac:dyDescent="0.25">
      <c r="A91" s="90"/>
      <c r="B91" s="102"/>
      <c r="C91" s="103"/>
      <c r="D91" s="103"/>
      <c r="E91" s="103"/>
      <c r="F91" s="104"/>
      <c r="G91" s="366"/>
      <c r="H91" s="367"/>
      <c r="I91" s="367"/>
      <c r="J91" s="367"/>
      <c r="K91" s="368"/>
      <c r="L91" s="366"/>
      <c r="M91" s="367"/>
      <c r="N91" s="367"/>
      <c r="O91" s="367"/>
      <c r="P91" s="368"/>
      <c r="Q91" s="366"/>
      <c r="R91" s="367"/>
      <c r="S91" s="367"/>
      <c r="T91" s="367"/>
      <c r="U91" s="368"/>
      <c r="V91" s="366"/>
      <c r="W91" s="367"/>
      <c r="X91" s="367"/>
      <c r="Y91" s="367"/>
      <c r="Z91" s="368"/>
      <c r="AA91" s="366"/>
      <c r="AB91" s="367"/>
      <c r="AC91" s="367"/>
      <c r="AD91" s="367"/>
      <c r="AE91" s="368"/>
      <c r="AF91" s="366"/>
      <c r="AG91" s="367"/>
      <c r="AH91" s="367"/>
      <c r="AI91" s="367"/>
      <c r="AJ91" s="368"/>
      <c r="AK91" s="366"/>
      <c r="AL91" s="367"/>
      <c r="AM91" s="367"/>
      <c r="AN91" s="367"/>
      <c r="AO91" s="368"/>
      <c r="AP91" s="366"/>
      <c r="AQ91" s="367"/>
      <c r="AR91" s="367"/>
      <c r="AS91" s="367"/>
      <c r="AT91" s="368"/>
      <c r="AU91" s="366"/>
      <c r="AV91" s="367"/>
      <c r="AW91" s="367"/>
      <c r="AX91" s="367"/>
      <c r="AY91" s="368"/>
      <c r="AZ91" s="366"/>
      <c r="BA91" s="367"/>
      <c r="BB91" s="367"/>
      <c r="BC91" s="367"/>
      <c r="BD91" s="368"/>
      <c r="BE91" s="366"/>
      <c r="BF91" s="367"/>
      <c r="BG91" s="367"/>
      <c r="BH91" s="367"/>
      <c r="BI91" s="368"/>
      <c r="BJ91" s="366"/>
      <c r="BK91" s="367"/>
      <c r="BL91" s="367"/>
      <c r="BM91" s="367"/>
      <c r="BN91" s="368"/>
      <c r="BO91" s="91"/>
    </row>
    <row r="92" spans="1:67" s="92" customFormat="1" x14ac:dyDescent="0.25">
      <c r="A92" s="90"/>
      <c r="B92" s="102"/>
      <c r="C92" s="103"/>
      <c r="D92" s="103"/>
      <c r="E92" s="103"/>
      <c r="F92" s="104"/>
      <c r="G92" s="366"/>
      <c r="H92" s="367"/>
      <c r="I92" s="367"/>
      <c r="J92" s="367"/>
      <c r="K92" s="368"/>
      <c r="L92" s="366"/>
      <c r="M92" s="367"/>
      <c r="N92" s="367"/>
      <c r="O92" s="367"/>
      <c r="P92" s="368"/>
      <c r="Q92" s="366"/>
      <c r="R92" s="367"/>
      <c r="S92" s="367"/>
      <c r="T92" s="367"/>
      <c r="U92" s="368"/>
      <c r="V92" s="366"/>
      <c r="W92" s="367"/>
      <c r="X92" s="367"/>
      <c r="Y92" s="367"/>
      <c r="Z92" s="368"/>
      <c r="AA92" s="366"/>
      <c r="AB92" s="367"/>
      <c r="AC92" s="367"/>
      <c r="AD92" s="367"/>
      <c r="AE92" s="368"/>
      <c r="AF92" s="366"/>
      <c r="AG92" s="367"/>
      <c r="AH92" s="367"/>
      <c r="AI92" s="367"/>
      <c r="AJ92" s="368"/>
      <c r="AK92" s="366"/>
      <c r="AL92" s="367"/>
      <c r="AM92" s="367"/>
      <c r="AN92" s="367"/>
      <c r="AO92" s="368"/>
      <c r="AP92" s="366"/>
      <c r="AQ92" s="367"/>
      <c r="AR92" s="367"/>
      <c r="AS92" s="367"/>
      <c r="AT92" s="368"/>
      <c r="AU92" s="366"/>
      <c r="AV92" s="367"/>
      <c r="AW92" s="367"/>
      <c r="AX92" s="367"/>
      <c r="AY92" s="368"/>
      <c r="AZ92" s="366"/>
      <c r="BA92" s="367"/>
      <c r="BB92" s="367"/>
      <c r="BC92" s="367"/>
      <c r="BD92" s="368"/>
      <c r="BE92" s="366"/>
      <c r="BF92" s="367"/>
      <c r="BG92" s="367"/>
      <c r="BH92" s="367"/>
      <c r="BI92" s="368"/>
      <c r="BJ92" s="366"/>
      <c r="BK92" s="367"/>
      <c r="BL92" s="367"/>
      <c r="BM92" s="367"/>
      <c r="BN92" s="368"/>
      <c r="BO92" s="91"/>
    </row>
    <row r="93" spans="1:67" s="92" customFormat="1" x14ac:dyDescent="0.25">
      <c r="A93" s="90"/>
      <c r="B93" s="102"/>
      <c r="C93" s="103"/>
      <c r="D93" s="103"/>
      <c r="E93" s="103"/>
      <c r="F93" s="104"/>
      <c r="G93" s="366"/>
      <c r="H93" s="367"/>
      <c r="I93" s="367"/>
      <c r="J93" s="367"/>
      <c r="K93" s="368"/>
      <c r="L93" s="366"/>
      <c r="M93" s="367"/>
      <c r="N93" s="367"/>
      <c r="O93" s="367"/>
      <c r="P93" s="368"/>
      <c r="Q93" s="366"/>
      <c r="R93" s="367"/>
      <c r="S93" s="367"/>
      <c r="T93" s="367"/>
      <c r="U93" s="368"/>
      <c r="V93" s="366"/>
      <c r="W93" s="367"/>
      <c r="X93" s="367"/>
      <c r="Y93" s="367"/>
      <c r="Z93" s="368"/>
      <c r="AA93" s="366"/>
      <c r="AB93" s="367"/>
      <c r="AC93" s="367"/>
      <c r="AD93" s="367"/>
      <c r="AE93" s="368"/>
      <c r="AF93" s="366"/>
      <c r="AG93" s="367"/>
      <c r="AH93" s="367"/>
      <c r="AI93" s="367"/>
      <c r="AJ93" s="368"/>
      <c r="AK93" s="366"/>
      <c r="AL93" s="367"/>
      <c r="AM93" s="367"/>
      <c r="AN93" s="367"/>
      <c r="AO93" s="368"/>
      <c r="AP93" s="366"/>
      <c r="AQ93" s="367"/>
      <c r="AR93" s="367"/>
      <c r="AS93" s="367"/>
      <c r="AT93" s="368"/>
      <c r="AU93" s="366"/>
      <c r="AV93" s="367"/>
      <c r="AW93" s="367"/>
      <c r="AX93" s="367"/>
      <c r="AY93" s="368"/>
      <c r="AZ93" s="366"/>
      <c r="BA93" s="367"/>
      <c r="BB93" s="367"/>
      <c r="BC93" s="367"/>
      <c r="BD93" s="368"/>
      <c r="BE93" s="366"/>
      <c r="BF93" s="367"/>
      <c r="BG93" s="367"/>
      <c r="BH93" s="367"/>
      <c r="BI93" s="368"/>
      <c r="BJ93" s="366"/>
      <c r="BK93" s="367"/>
      <c r="BL93" s="367"/>
      <c r="BM93" s="367"/>
      <c r="BN93" s="368"/>
      <c r="BO93" s="91"/>
    </row>
    <row r="94" spans="1:67" s="92" customFormat="1" x14ac:dyDescent="0.25">
      <c r="A94" s="90"/>
      <c r="B94" s="102"/>
      <c r="C94" s="103"/>
      <c r="D94" s="103"/>
      <c r="E94" s="103"/>
      <c r="F94" s="104"/>
      <c r="G94" s="366"/>
      <c r="H94" s="367"/>
      <c r="I94" s="367"/>
      <c r="J94" s="367"/>
      <c r="K94" s="368"/>
      <c r="L94" s="366"/>
      <c r="M94" s="367"/>
      <c r="N94" s="367"/>
      <c r="O94" s="367"/>
      <c r="P94" s="368"/>
      <c r="Q94" s="366"/>
      <c r="R94" s="367"/>
      <c r="S94" s="367"/>
      <c r="T94" s="367"/>
      <c r="U94" s="368"/>
      <c r="V94" s="366"/>
      <c r="W94" s="367"/>
      <c r="X94" s="367"/>
      <c r="Y94" s="367"/>
      <c r="Z94" s="368"/>
      <c r="AA94" s="366"/>
      <c r="AB94" s="367"/>
      <c r="AC94" s="367"/>
      <c r="AD94" s="367"/>
      <c r="AE94" s="368"/>
      <c r="AF94" s="366"/>
      <c r="AG94" s="367"/>
      <c r="AH94" s="367"/>
      <c r="AI94" s="367"/>
      <c r="AJ94" s="368"/>
      <c r="AK94" s="366"/>
      <c r="AL94" s="367"/>
      <c r="AM94" s="367"/>
      <c r="AN94" s="367"/>
      <c r="AO94" s="368"/>
      <c r="AP94" s="366"/>
      <c r="AQ94" s="367"/>
      <c r="AR94" s="367"/>
      <c r="AS94" s="367"/>
      <c r="AT94" s="368"/>
      <c r="AU94" s="366"/>
      <c r="AV94" s="367"/>
      <c r="AW94" s="367"/>
      <c r="AX94" s="367"/>
      <c r="AY94" s="368"/>
      <c r="AZ94" s="366"/>
      <c r="BA94" s="367"/>
      <c r="BB94" s="367"/>
      <c r="BC94" s="367"/>
      <c r="BD94" s="368"/>
      <c r="BE94" s="366"/>
      <c r="BF94" s="367"/>
      <c r="BG94" s="367"/>
      <c r="BH94" s="367"/>
      <c r="BI94" s="368"/>
      <c r="BJ94" s="366"/>
      <c r="BK94" s="367"/>
      <c r="BL94" s="367"/>
      <c r="BM94" s="367"/>
      <c r="BN94" s="368"/>
      <c r="BO94" s="91"/>
    </row>
    <row r="95" spans="1:67" s="92" customFormat="1" x14ac:dyDescent="0.25">
      <c r="A95" s="90"/>
      <c r="B95" s="102"/>
      <c r="C95" s="103"/>
      <c r="D95" s="103"/>
      <c r="E95" s="103"/>
      <c r="F95" s="104"/>
      <c r="G95" s="366"/>
      <c r="H95" s="367"/>
      <c r="I95" s="367"/>
      <c r="J95" s="367"/>
      <c r="K95" s="368"/>
      <c r="L95" s="366"/>
      <c r="M95" s="367"/>
      <c r="N95" s="367"/>
      <c r="O95" s="367"/>
      <c r="P95" s="368"/>
      <c r="Q95" s="366"/>
      <c r="R95" s="367"/>
      <c r="S95" s="367"/>
      <c r="T95" s="367"/>
      <c r="U95" s="368"/>
      <c r="V95" s="366"/>
      <c r="W95" s="367"/>
      <c r="X95" s="367"/>
      <c r="Y95" s="367"/>
      <c r="Z95" s="368"/>
      <c r="AA95" s="366"/>
      <c r="AB95" s="367"/>
      <c r="AC95" s="367"/>
      <c r="AD95" s="367"/>
      <c r="AE95" s="368"/>
      <c r="AF95" s="366"/>
      <c r="AG95" s="367"/>
      <c r="AH95" s="367"/>
      <c r="AI95" s="367"/>
      <c r="AJ95" s="368"/>
      <c r="AK95" s="366"/>
      <c r="AL95" s="367"/>
      <c r="AM95" s="367"/>
      <c r="AN95" s="367"/>
      <c r="AO95" s="368"/>
      <c r="AP95" s="366"/>
      <c r="AQ95" s="367"/>
      <c r="AR95" s="367"/>
      <c r="AS95" s="367"/>
      <c r="AT95" s="368"/>
      <c r="AU95" s="366"/>
      <c r="AV95" s="367"/>
      <c r="AW95" s="367"/>
      <c r="AX95" s="367"/>
      <c r="AY95" s="368"/>
      <c r="AZ95" s="366"/>
      <c r="BA95" s="367"/>
      <c r="BB95" s="367"/>
      <c r="BC95" s="367"/>
      <c r="BD95" s="368"/>
      <c r="BE95" s="366"/>
      <c r="BF95" s="367"/>
      <c r="BG95" s="367"/>
      <c r="BH95" s="367"/>
      <c r="BI95" s="368"/>
      <c r="BJ95" s="366"/>
      <c r="BK95" s="367"/>
      <c r="BL95" s="367"/>
      <c r="BM95" s="367"/>
      <c r="BN95" s="368"/>
      <c r="BO95" s="91"/>
    </row>
    <row r="96" spans="1:67" s="92" customFormat="1" x14ac:dyDescent="0.25">
      <c r="A96" s="90"/>
      <c r="B96" s="102"/>
      <c r="C96" s="103"/>
      <c r="D96" s="103"/>
      <c r="E96" s="103"/>
      <c r="F96" s="104"/>
      <c r="G96" s="366"/>
      <c r="H96" s="367"/>
      <c r="I96" s="367"/>
      <c r="J96" s="367"/>
      <c r="K96" s="368"/>
      <c r="L96" s="366"/>
      <c r="M96" s="367"/>
      <c r="N96" s="367"/>
      <c r="O96" s="367"/>
      <c r="P96" s="368"/>
      <c r="Q96" s="366"/>
      <c r="R96" s="367"/>
      <c r="S96" s="367"/>
      <c r="T96" s="367"/>
      <c r="U96" s="368"/>
      <c r="V96" s="366"/>
      <c r="W96" s="367"/>
      <c r="X96" s="367"/>
      <c r="Y96" s="367"/>
      <c r="Z96" s="368"/>
      <c r="AA96" s="366"/>
      <c r="AB96" s="367"/>
      <c r="AC96" s="367"/>
      <c r="AD96" s="367"/>
      <c r="AE96" s="368"/>
      <c r="AF96" s="366"/>
      <c r="AG96" s="367"/>
      <c r="AH96" s="367"/>
      <c r="AI96" s="367"/>
      <c r="AJ96" s="368"/>
      <c r="AK96" s="366"/>
      <c r="AL96" s="367"/>
      <c r="AM96" s="367"/>
      <c r="AN96" s="367"/>
      <c r="AO96" s="368"/>
      <c r="AP96" s="366"/>
      <c r="AQ96" s="367"/>
      <c r="AR96" s="367"/>
      <c r="AS96" s="367"/>
      <c r="AT96" s="368"/>
      <c r="AU96" s="366"/>
      <c r="AV96" s="367"/>
      <c r="AW96" s="367"/>
      <c r="AX96" s="367"/>
      <c r="AY96" s="368"/>
      <c r="AZ96" s="366"/>
      <c r="BA96" s="367"/>
      <c r="BB96" s="367"/>
      <c r="BC96" s="367"/>
      <c r="BD96" s="368"/>
      <c r="BE96" s="366"/>
      <c r="BF96" s="367"/>
      <c r="BG96" s="367"/>
      <c r="BH96" s="367"/>
      <c r="BI96" s="368"/>
      <c r="BJ96" s="366"/>
      <c r="BK96" s="367"/>
      <c r="BL96" s="367"/>
      <c r="BM96" s="367"/>
      <c r="BN96" s="368"/>
      <c r="BO96" s="91"/>
    </row>
    <row r="97" spans="1:67" s="92" customFormat="1" x14ac:dyDescent="0.25">
      <c r="A97" s="90"/>
      <c r="B97" s="102"/>
      <c r="C97" s="103"/>
      <c r="D97" s="103"/>
      <c r="E97" s="103"/>
      <c r="F97" s="104"/>
      <c r="G97" s="366"/>
      <c r="H97" s="367"/>
      <c r="I97" s="367"/>
      <c r="J97" s="367"/>
      <c r="K97" s="368"/>
      <c r="L97" s="366"/>
      <c r="M97" s="367"/>
      <c r="N97" s="367"/>
      <c r="O97" s="367"/>
      <c r="P97" s="368"/>
      <c r="Q97" s="366"/>
      <c r="R97" s="367"/>
      <c r="S97" s="367"/>
      <c r="T97" s="367"/>
      <c r="U97" s="368"/>
      <c r="V97" s="366"/>
      <c r="W97" s="367"/>
      <c r="X97" s="367"/>
      <c r="Y97" s="367"/>
      <c r="Z97" s="368"/>
      <c r="AA97" s="366"/>
      <c r="AB97" s="367"/>
      <c r="AC97" s="367"/>
      <c r="AD97" s="367"/>
      <c r="AE97" s="368"/>
      <c r="AF97" s="366"/>
      <c r="AG97" s="367"/>
      <c r="AH97" s="367"/>
      <c r="AI97" s="367"/>
      <c r="AJ97" s="368"/>
      <c r="AK97" s="366"/>
      <c r="AL97" s="367"/>
      <c r="AM97" s="367"/>
      <c r="AN97" s="367"/>
      <c r="AO97" s="368"/>
      <c r="AP97" s="366"/>
      <c r="AQ97" s="367"/>
      <c r="AR97" s="367"/>
      <c r="AS97" s="367"/>
      <c r="AT97" s="368"/>
      <c r="AU97" s="366"/>
      <c r="AV97" s="367"/>
      <c r="AW97" s="367"/>
      <c r="AX97" s="367"/>
      <c r="AY97" s="368"/>
      <c r="AZ97" s="366"/>
      <c r="BA97" s="367"/>
      <c r="BB97" s="367"/>
      <c r="BC97" s="367"/>
      <c r="BD97" s="368"/>
      <c r="BE97" s="366"/>
      <c r="BF97" s="367"/>
      <c r="BG97" s="367"/>
      <c r="BH97" s="367"/>
      <c r="BI97" s="368"/>
      <c r="BJ97" s="366"/>
      <c r="BK97" s="367"/>
      <c r="BL97" s="367"/>
      <c r="BM97" s="367"/>
      <c r="BN97" s="368"/>
      <c r="BO97" s="91"/>
    </row>
    <row r="98" spans="1:67" s="92" customFormat="1" x14ac:dyDescent="0.25">
      <c r="A98" s="90"/>
      <c r="B98" s="102"/>
      <c r="C98" s="103"/>
      <c r="D98" s="103"/>
      <c r="E98" s="103"/>
      <c r="F98" s="104"/>
      <c r="G98" s="366"/>
      <c r="H98" s="367"/>
      <c r="I98" s="367"/>
      <c r="J98" s="367"/>
      <c r="K98" s="368"/>
      <c r="L98" s="366"/>
      <c r="M98" s="367"/>
      <c r="N98" s="367"/>
      <c r="O98" s="367"/>
      <c r="P98" s="368"/>
      <c r="Q98" s="366"/>
      <c r="R98" s="367"/>
      <c r="S98" s="367"/>
      <c r="T98" s="367"/>
      <c r="U98" s="368"/>
      <c r="V98" s="366"/>
      <c r="W98" s="367"/>
      <c r="X98" s="367"/>
      <c r="Y98" s="367"/>
      <c r="Z98" s="368"/>
      <c r="AA98" s="366"/>
      <c r="AB98" s="367"/>
      <c r="AC98" s="367"/>
      <c r="AD98" s="367"/>
      <c r="AE98" s="368"/>
      <c r="AF98" s="366"/>
      <c r="AG98" s="367"/>
      <c r="AH98" s="367"/>
      <c r="AI98" s="367"/>
      <c r="AJ98" s="368"/>
      <c r="AK98" s="366"/>
      <c r="AL98" s="367"/>
      <c r="AM98" s="367"/>
      <c r="AN98" s="367"/>
      <c r="AO98" s="368"/>
      <c r="AP98" s="366"/>
      <c r="AQ98" s="367"/>
      <c r="AR98" s="367"/>
      <c r="AS98" s="367"/>
      <c r="AT98" s="368"/>
      <c r="AU98" s="366"/>
      <c r="AV98" s="367"/>
      <c r="AW98" s="367"/>
      <c r="AX98" s="367"/>
      <c r="AY98" s="368"/>
      <c r="AZ98" s="366"/>
      <c r="BA98" s="367"/>
      <c r="BB98" s="367"/>
      <c r="BC98" s="367"/>
      <c r="BD98" s="368"/>
      <c r="BE98" s="366"/>
      <c r="BF98" s="367"/>
      <c r="BG98" s="367"/>
      <c r="BH98" s="367"/>
      <c r="BI98" s="368"/>
      <c r="BJ98" s="366"/>
      <c r="BK98" s="367"/>
      <c r="BL98" s="367"/>
      <c r="BM98" s="367"/>
      <c r="BN98" s="368"/>
      <c r="BO98" s="91"/>
    </row>
    <row r="99" spans="1:67" s="92" customFormat="1" x14ac:dyDescent="0.25">
      <c r="A99" s="90"/>
      <c r="B99" s="102"/>
      <c r="C99" s="103"/>
      <c r="D99" s="103"/>
      <c r="E99" s="103"/>
      <c r="F99" s="104"/>
      <c r="G99" s="366"/>
      <c r="H99" s="367"/>
      <c r="I99" s="367"/>
      <c r="J99" s="367"/>
      <c r="K99" s="368"/>
      <c r="L99" s="366"/>
      <c r="M99" s="367"/>
      <c r="N99" s="367"/>
      <c r="O99" s="367"/>
      <c r="P99" s="368"/>
      <c r="Q99" s="366"/>
      <c r="R99" s="367"/>
      <c r="S99" s="367"/>
      <c r="T99" s="367"/>
      <c r="U99" s="368"/>
      <c r="V99" s="366"/>
      <c r="W99" s="367"/>
      <c r="X99" s="367"/>
      <c r="Y99" s="367"/>
      <c r="Z99" s="368"/>
      <c r="AA99" s="366"/>
      <c r="AB99" s="367"/>
      <c r="AC99" s="367"/>
      <c r="AD99" s="367"/>
      <c r="AE99" s="368"/>
      <c r="AF99" s="366"/>
      <c r="AG99" s="367"/>
      <c r="AH99" s="367"/>
      <c r="AI99" s="367"/>
      <c r="AJ99" s="368"/>
      <c r="AK99" s="366"/>
      <c r="AL99" s="367"/>
      <c r="AM99" s="367"/>
      <c r="AN99" s="367"/>
      <c r="AO99" s="368"/>
      <c r="AP99" s="366"/>
      <c r="AQ99" s="367"/>
      <c r="AR99" s="367"/>
      <c r="AS99" s="367"/>
      <c r="AT99" s="368"/>
      <c r="AU99" s="366"/>
      <c r="AV99" s="367"/>
      <c r="AW99" s="367"/>
      <c r="AX99" s="367"/>
      <c r="AY99" s="368"/>
      <c r="AZ99" s="366"/>
      <c r="BA99" s="367"/>
      <c r="BB99" s="367"/>
      <c r="BC99" s="367"/>
      <c r="BD99" s="368"/>
      <c r="BE99" s="366"/>
      <c r="BF99" s="367"/>
      <c r="BG99" s="367"/>
      <c r="BH99" s="367"/>
      <c r="BI99" s="368"/>
      <c r="BJ99" s="366"/>
      <c r="BK99" s="367"/>
      <c r="BL99" s="367"/>
      <c r="BM99" s="367"/>
      <c r="BN99" s="368"/>
      <c r="BO99" s="91"/>
    </row>
    <row r="100" spans="1:67" s="92" customFormat="1" x14ac:dyDescent="0.25">
      <c r="A100" s="90"/>
      <c r="B100" s="102"/>
      <c r="C100" s="103"/>
      <c r="D100" s="103"/>
      <c r="E100" s="103"/>
      <c r="F100" s="104"/>
      <c r="G100" s="366"/>
      <c r="H100" s="367"/>
      <c r="I100" s="367"/>
      <c r="J100" s="367"/>
      <c r="K100" s="368"/>
      <c r="L100" s="366"/>
      <c r="M100" s="367"/>
      <c r="N100" s="367"/>
      <c r="O100" s="367"/>
      <c r="P100" s="368"/>
      <c r="Q100" s="366"/>
      <c r="R100" s="367"/>
      <c r="S100" s="367"/>
      <c r="T100" s="367"/>
      <c r="U100" s="368"/>
      <c r="V100" s="366"/>
      <c r="W100" s="367"/>
      <c r="X100" s="367"/>
      <c r="Y100" s="367"/>
      <c r="Z100" s="368"/>
      <c r="AA100" s="366"/>
      <c r="AB100" s="367"/>
      <c r="AC100" s="367"/>
      <c r="AD100" s="367"/>
      <c r="AE100" s="368"/>
      <c r="AF100" s="366"/>
      <c r="AG100" s="367"/>
      <c r="AH100" s="367"/>
      <c r="AI100" s="367"/>
      <c r="AJ100" s="368"/>
      <c r="AK100" s="366"/>
      <c r="AL100" s="367"/>
      <c r="AM100" s="367"/>
      <c r="AN100" s="367"/>
      <c r="AO100" s="368"/>
      <c r="AP100" s="366"/>
      <c r="AQ100" s="367"/>
      <c r="AR100" s="367"/>
      <c r="AS100" s="367"/>
      <c r="AT100" s="368"/>
      <c r="AU100" s="366"/>
      <c r="AV100" s="367"/>
      <c r="AW100" s="367"/>
      <c r="AX100" s="367"/>
      <c r="AY100" s="368"/>
      <c r="AZ100" s="366"/>
      <c r="BA100" s="367"/>
      <c r="BB100" s="367"/>
      <c r="BC100" s="367"/>
      <c r="BD100" s="368"/>
      <c r="BE100" s="366"/>
      <c r="BF100" s="367"/>
      <c r="BG100" s="367"/>
      <c r="BH100" s="367"/>
      <c r="BI100" s="368"/>
      <c r="BJ100" s="366"/>
      <c r="BK100" s="367"/>
      <c r="BL100" s="367"/>
      <c r="BM100" s="367"/>
      <c r="BN100" s="368"/>
      <c r="BO100" s="91"/>
    </row>
    <row r="101" spans="1:67" s="92" customFormat="1" x14ac:dyDescent="0.25">
      <c r="A101" s="90"/>
      <c r="B101" s="102"/>
      <c r="C101" s="103"/>
      <c r="D101" s="103"/>
      <c r="E101" s="103"/>
      <c r="F101" s="104"/>
      <c r="G101" s="366"/>
      <c r="H101" s="367"/>
      <c r="I101" s="367"/>
      <c r="J101" s="367"/>
      <c r="K101" s="368"/>
      <c r="L101" s="366"/>
      <c r="M101" s="367"/>
      <c r="N101" s="367"/>
      <c r="O101" s="367"/>
      <c r="P101" s="368"/>
      <c r="Q101" s="366"/>
      <c r="R101" s="367"/>
      <c r="S101" s="367"/>
      <c r="T101" s="367"/>
      <c r="U101" s="368"/>
      <c r="V101" s="366"/>
      <c r="W101" s="367"/>
      <c r="X101" s="367"/>
      <c r="Y101" s="367"/>
      <c r="Z101" s="368"/>
      <c r="AA101" s="366"/>
      <c r="AB101" s="367"/>
      <c r="AC101" s="367"/>
      <c r="AD101" s="367"/>
      <c r="AE101" s="368"/>
      <c r="AF101" s="366"/>
      <c r="AG101" s="367"/>
      <c r="AH101" s="367"/>
      <c r="AI101" s="367"/>
      <c r="AJ101" s="368"/>
      <c r="AK101" s="366"/>
      <c r="AL101" s="367"/>
      <c r="AM101" s="367"/>
      <c r="AN101" s="367"/>
      <c r="AO101" s="368"/>
      <c r="AP101" s="366"/>
      <c r="AQ101" s="367"/>
      <c r="AR101" s="367"/>
      <c r="AS101" s="367"/>
      <c r="AT101" s="368"/>
      <c r="AU101" s="366"/>
      <c r="AV101" s="367"/>
      <c r="AW101" s="367"/>
      <c r="AX101" s="367"/>
      <c r="AY101" s="368"/>
      <c r="AZ101" s="366"/>
      <c r="BA101" s="367"/>
      <c r="BB101" s="367"/>
      <c r="BC101" s="367"/>
      <c r="BD101" s="368"/>
      <c r="BE101" s="366"/>
      <c r="BF101" s="367"/>
      <c r="BG101" s="367"/>
      <c r="BH101" s="367"/>
      <c r="BI101" s="368"/>
      <c r="BJ101" s="366"/>
      <c r="BK101" s="367"/>
      <c r="BL101" s="367"/>
      <c r="BM101" s="367"/>
      <c r="BN101" s="368"/>
      <c r="BO101" s="91"/>
    </row>
    <row r="102" spans="1:67" s="92" customFormat="1" x14ac:dyDescent="0.25">
      <c r="A102" s="90"/>
      <c r="B102" s="102"/>
      <c r="C102" s="103"/>
      <c r="D102" s="103"/>
      <c r="E102" s="103"/>
      <c r="F102" s="104"/>
      <c r="G102" s="366"/>
      <c r="H102" s="367"/>
      <c r="I102" s="367"/>
      <c r="J102" s="367"/>
      <c r="K102" s="368"/>
      <c r="L102" s="366"/>
      <c r="M102" s="367"/>
      <c r="N102" s="367"/>
      <c r="O102" s="367"/>
      <c r="P102" s="368"/>
      <c r="Q102" s="366"/>
      <c r="R102" s="367"/>
      <c r="S102" s="367"/>
      <c r="T102" s="367"/>
      <c r="U102" s="368"/>
      <c r="V102" s="366"/>
      <c r="W102" s="367"/>
      <c r="X102" s="367"/>
      <c r="Y102" s="367"/>
      <c r="Z102" s="368"/>
      <c r="AA102" s="366"/>
      <c r="AB102" s="367"/>
      <c r="AC102" s="367"/>
      <c r="AD102" s="367"/>
      <c r="AE102" s="368"/>
      <c r="AF102" s="366"/>
      <c r="AG102" s="367"/>
      <c r="AH102" s="367"/>
      <c r="AI102" s="367"/>
      <c r="AJ102" s="368"/>
      <c r="AK102" s="366"/>
      <c r="AL102" s="367"/>
      <c r="AM102" s="367"/>
      <c r="AN102" s="367"/>
      <c r="AO102" s="368"/>
      <c r="AP102" s="366"/>
      <c r="AQ102" s="367"/>
      <c r="AR102" s="367"/>
      <c r="AS102" s="367"/>
      <c r="AT102" s="368"/>
      <c r="AU102" s="366"/>
      <c r="AV102" s="367"/>
      <c r="AW102" s="367"/>
      <c r="AX102" s="367"/>
      <c r="AY102" s="368"/>
      <c r="AZ102" s="366"/>
      <c r="BA102" s="367"/>
      <c r="BB102" s="367"/>
      <c r="BC102" s="367"/>
      <c r="BD102" s="368"/>
      <c r="BE102" s="366"/>
      <c r="BF102" s="367"/>
      <c r="BG102" s="367"/>
      <c r="BH102" s="367"/>
      <c r="BI102" s="368"/>
      <c r="BJ102" s="366"/>
      <c r="BK102" s="367"/>
      <c r="BL102" s="367"/>
      <c r="BM102" s="367"/>
      <c r="BN102" s="368"/>
      <c r="BO102" s="91"/>
    </row>
    <row r="103" spans="1:67" s="92" customFormat="1" x14ac:dyDescent="0.25">
      <c r="A103" s="90"/>
      <c r="B103" s="102"/>
      <c r="C103" s="103"/>
      <c r="D103" s="103"/>
      <c r="E103" s="103"/>
      <c r="F103" s="104"/>
      <c r="G103" s="366"/>
      <c r="H103" s="367"/>
      <c r="I103" s="367"/>
      <c r="J103" s="367"/>
      <c r="K103" s="368"/>
      <c r="L103" s="366"/>
      <c r="M103" s="367"/>
      <c r="N103" s="367"/>
      <c r="O103" s="367"/>
      <c r="P103" s="368"/>
      <c r="Q103" s="366"/>
      <c r="R103" s="367"/>
      <c r="S103" s="367"/>
      <c r="T103" s="367"/>
      <c r="U103" s="368"/>
      <c r="V103" s="366"/>
      <c r="W103" s="367"/>
      <c r="X103" s="367"/>
      <c r="Y103" s="367"/>
      <c r="Z103" s="368"/>
      <c r="AA103" s="366"/>
      <c r="AB103" s="367"/>
      <c r="AC103" s="367"/>
      <c r="AD103" s="367"/>
      <c r="AE103" s="368"/>
      <c r="AF103" s="366"/>
      <c r="AG103" s="367"/>
      <c r="AH103" s="367"/>
      <c r="AI103" s="367"/>
      <c r="AJ103" s="368"/>
      <c r="AK103" s="366"/>
      <c r="AL103" s="367"/>
      <c r="AM103" s="367"/>
      <c r="AN103" s="367"/>
      <c r="AO103" s="368"/>
      <c r="AP103" s="366"/>
      <c r="AQ103" s="367"/>
      <c r="AR103" s="367"/>
      <c r="AS103" s="367"/>
      <c r="AT103" s="368"/>
      <c r="AU103" s="366"/>
      <c r="AV103" s="367"/>
      <c r="AW103" s="367"/>
      <c r="AX103" s="367"/>
      <c r="AY103" s="368"/>
      <c r="AZ103" s="366"/>
      <c r="BA103" s="367"/>
      <c r="BB103" s="367"/>
      <c r="BC103" s="367"/>
      <c r="BD103" s="368"/>
      <c r="BE103" s="366"/>
      <c r="BF103" s="367"/>
      <c r="BG103" s="367"/>
      <c r="BH103" s="367"/>
      <c r="BI103" s="368"/>
      <c r="BJ103" s="366"/>
      <c r="BK103" s="367"/>
      <c r="BL103" s="367"/>
      <c r="BM103" s="367"/>
      <c r="BN103" s="368"/>
      <c r="BO103" s="91"/>
    </row>
    <row r="104" spans="1:67" s="92" customFormat="1" x14ac:dyDescent="0.25">
      <c r="A104" s="90"/>
      <c r="B104" s="102"/>
      <c r="C104" s="103"/>
      <c r="D104" s="103"/>
      <c r="E104" s="103"/>
      <c r="F104" s="104"/>
      <c r="G104" s="366"/>
      <c r="H104" s="367"/>
      <c r="I104" s="367"/>
      <c r="J104" s="367"/>
      <c r="K104" s="368"/>
      <c r="L104" s="366"/>
      <c r="M104" s="367"/>
      <c r="N104" s="367"/>
      <c r="O104" s="367"/>
      <c r="P104" s="368"/>
      <c r="Q104" s="366"/>
      <c r="R104" s="367"/>
      <c r="S104" s="367"/>
      <c r="T104" s="367"/>
      <c r="U104" s="368"/>
      <c r="V104" s="366"/>
      <c r="W104" s="367"/>
      <c r="X104" s="367"/>
      <c r="Y104" s="367"/>
      <c r="Z104" s="368"/>
      <c r="AA104" s="366"/>
      <c r="AB104" s="367"/>
      <c r="AC104" s="367"/>
      <c r="AD104" s="367"/>
      <c r="AE104" s="368"/>
      <c r="AF104" s="366"/>
      <c r="AG104" s="367"/>
      <c r="AH104" s="367"/>
      <c r="AI104" s="367"/>
      <c r="AJ104" s="368"/>
      <c r="AK104" s="366"/>
      <c r="AL104" s="367"/>
      <c r="AM104" s="367"/>
      <c r="AN104" s="367"/>
      <c r="AO104" s="368"/>
      <c r="AP104" s="366"/>
      <c r="AQ104" s="367"/>
      <c r="AR104" s="367"/>
      <c r="AS104" s="367"/>
      <c r="AT104" s="368"/>
      <c r="AU104" s="366"/>
      <c r="AV104" s="367"/>
      <c r="AW104" s="367"/>
      <c r="AX104" s="367"/>
      <c r="AY104" s="368"/>
      <c r="AZ104" s="366"/>
      <c r="BA104" s="367"/>
      <c r="BB104" s="367"/>
      <c r="BC104" s="367"/>
      <c r="BD104" s="368"/>
      <c r="BE104" s="366"/>
      <c r="BF104" s="367"/>
      <c r="BG104" s="367"/>
      <c r="BH104" s="367"/>
      <c r="BI104" s="368"/>
      <c r="BJ104" s="366"/>
      <c r="BK104" s="367"/>
      <c r="BL104" s="367"/>
      <c r="BM104" s="367"/>
      <c r="BN104" s="368"/>
      <c r="BO104" s="91"/>
    </row>
    <row r="105" spans="1:67" s="92" customFormat="1" x14ac:dyDescent="0.25">
      <c r="A105" s="90"/>
      <c r="B105" s="102"/>
      <c r="C105" s="103"/>
      <c r="D105" s="103"/>
      <c r="E105" s="103"/>
      <c r="F105" s="104"/>
      <c r="G105" s="366"/>
      <c r="H105" s="367"/>
      <c r="I105" s="367"/>
      <c r="J105" s="367"/>
      <c r="K105" s="368"/>
      <c r="L105" s="366"/>
      <c r="M105" s="367"/>
      <c r="N105" s="367"/>
      <c r="O105" s="367"/>
      <c r="P105" s="368"/>
      <c r="Q105" s="366"/>
      <c r="R105" s="367"/>
      <c r="S105" s="367"/>
      <c r="T105" s="367"/>
      <c r="U105" s="368"/>
      <c r="V105" s="366"/>
      <c r="W105" s="367"/>
      <c r="X105" s="367"/>
      <c r="Y105" s="367"/>
      <c r="Z105" s="368"/>
      <c r="AA105" s="366"/>
      <c r="AB105" s="367"/>
      <c r="AC105" s="367"/>
      <c r="AD105" s="367"/>
      <c r="AE105" s="368"/>
      <c r="AF105" s="366"/>
      <c r="AG105" s="367"/>
      <c r="AH105" s="367"/>
      <c r="AI105" s="367"/>
      <c r="AJ105" s="368"/>
      <c r="AK105" s="366"/>
      <c r="AL105" s="367"/>
      <c r="AM105" s="367"/>
      <c r="AN105" s="367"/>
      <c r="AO105" s="368"/>
      <c r="AP105" s="366"/>
      <c r="AQ105" s="367"/>
      <c r="AR105" s="367"/>
      <c r="AS105" s="367"/>
      <c r="AT105" s="368"/>
      <c r="AU105" s="366"/>
      <c r="AV105" s="367"/>
      <c r="AW105" s="367"/>
      <c r="AX105" s="367"/>
      <c r="AY105" s="368"/>
      <c r="AZ105" s="366"/>
      <c r="BA105" s="367"/>
      <c r="BB105" s="367"/>
      <c r="BC105" s="367"/>
      <c r="BD105" s="368"/>
      <c r="BE105" s="366"/>
      <c r="BF105" s="367"/>
      <c r="BG105" s="367"/>
      <c r="BH105" s="367"/>
      <c r="BI105" s="368"/>
      <c r="BJ105" s="366"/>
      <c r="BK105" s="367"/>
      <c r="BL105" s="367"/>
      <c r="BM105" s="367"/>
      <c r="BN105" s="368"/>
      <c r="BO105" s="91"/>
    </row>
    <row r="106" spans="1:67" s="92" customFormat="1" x14ac:dyDescent="0.25">
      <c r="A106" s="90"/>
      <c r="B106" s="102"/>
      <c r="C106" s="103"/>
      <c r="D106" s="103"/>
      <c r="E106" s="103"/>
      <c r="F106" s="104"/>
      <c r="G106" s="366"/>
      <c r="H106" s="367"/>
      <c r="I106" s="367"/>
      <c r="J106" s="367"/>
      <c r="K106" s="368"/>
      <c r="L106" s="366"/>
      <c r="M106" s="367"/>
      <c r="N106" s="367"/>
      <c r="O106" s="367"/>
      <c r="P106" s="368"/>
      <c r="Q106" s="366"/>
      <c r="R106" s="367"/>
      <c r="S106" s="367"/>
      <c r="T106" s="367"/>
      <c r="U106" s="368"/>
      <c r="V106" s="366"/>
      <c r="W106" s="367"/>
      <c r="X106" s="367"/>
      <c r="Y106" s="367"/>
      <c r="Z106" s="368"/>
      <c r="AA106" s="366"/>
      <c r="AB106" s="367"/>
      <c r="AC106" s="367"/>
      <c r="AD106" s="367"/>
      <c r="AE106" s="368"/>
      <c r="AF106" s="366"/>
      <c r="AG106" s="367"/>
      <c r="AH106" s="367"/>
      <c r="AI106" s="367"/>
      <c r="AJ106" s="368"/>
      <c r="AK106" s="366"/>
      <c r="AL106" s="367"/>
      <c r="AM106" s="367"/>
      <c r="AN106" s="367"/>
      <c r="AO106" s="368"/>
      <c r="AP106" s="366"/>
      <c r="AQ106" s="367"/>
      <c r="AR106" s="367"/>
      <c r="AS106" s="367"/>
      <c r="AT106" s="368"/>
      <c r="AU106" s="366"/>
      <c r="AV106" s="367"/>
      <c r="AW106" s="367"/>
      <c r="AX106" s="367"/>
      <c r="AY106" s="368"/>
      <c r="AZ106" s="366"/>
      <c r="BA106" s="367"/>
      <c r="BB106" s="367"/>
      <c r="BC106" s="367"/>
      <c r="BD106" s="368"/>
      <c r="BE106" s="366"/>
      <c r="BF106" s="367"/>
      <c r="BG106" s="367"/>
      <c r="BH106" s="367"/>
      <c r="BI106" s="368"/>
      <c r="BJ106" s="366"/>
      <c r="BK106" s="367"/>
      <c r="BL106" s="367"/>
      <c r="BM106" s="367"/>
      <c r="BN106" s="368"/>
      <c r="BO106" s="91"/>
    </row>
    <row r="107" spans="1:67" s="92" customFormat="1" x14ac:dyDescent="0.25">
      <c r="A107" s="90"/>
      <c r="B107" s="102"/>
      <c r="C107" s="103"/>
      <c r="D107" s="103"/>
      <c r="E107" s="103"/>
      <c r="F107" s="104"/>
      <c r="G107" s="366"/>
      <c r="H107" s="367"/>
      <c r="I107" s="367"/>
      <c r="J107" s="367"/>
      <c r="K107" s="368"/>
      <c r="L107" s="366"/>
      <c r="M107" s="367"/>
      <c r="N107" s="367"/>
      <c r="O107" s="367"/>
      <c r="P107" s="368"/>
      <c r="Q107" s="366"/>
      <c r="R107" s="367"/>
      <c r="S107" s="367"/>
      <c r="T107" s="367"/>
      <c r="U107" s="368"/>
      <c r="V107" s="366"/>
      <c r="W107" s="367"/>
      <c r="X107" s="367"/>
      <c r="Y107" s="367"/>
      <c r="Z107" s="368"/>
      <c r="AA107" s="366"/>
      <c r="AB107" s="367"/>
      <c r="AC107" s="367"/>
      <c r="AD107" s="367"/>
      <c r="AE107" s="368"/>
      <c r="AF107" s="366"/>
      <c r="AG107" s="367"/>
      <c r="AH107" s="367"/>
      <c r="AI107" s="367"/>
      <c r="AJ107" s="368"/>
      <c r="AK107" s="366"/>
      <c r="AL107" s="367"/>
      <c r="AM107" s="367"/>
      <c r="AN107" s="367"/>
      <c r="AO107" s="368"/>
      <c r="AP107" s="366"/>
      <c r="AQ107" s="367"/>
      <c r="AR107" s="367"/>
      <c r="AS107" s="367"/>
      <c r="AT107" s="368"/>
      <c r="AU107" s="366"/>
      <c r="AV107" s="367"/>
      <c r="AW107" s="367"/>
      <c r="AX107" s="367"/>
      <c r="AY107" s="368"/>
      <c r="AZ107" s="366"/>
      <c r="BA107" s="367"/>
      <c r="BB107" s="367"/>
      <c r="BC107" s="367"/>
      <c r="BD107" s="368"/>
      <c r="BE107" s="366"/>
      <c r="BF107" s="367"/>
      <c r="BG107" s="367"/>
      <c r="BH107" s="367"/>
      <c r="BI107" s="368"/>
      <c r="BJ107" s="366"/>
      <c r="BK107" s="367"/>
      <c r="BL107" s="367"/>
      <c r="BM107" s="367"/>
      <c r="BN107" s="368"/>
      <c r="BO107" s="91"/>
    </row>
    <row r="108" spans="1:67" s="92" customFormat="1" x14ac:dyDescent="0.25">
      <c r="A108" s="90"/>
      <c r="B108" s="102"/>
      <c r="C108" s="103"/>
      <c r="D108" s="103"/>
      <c r="E108" s="103"/>
      <c r="F108" s="104"/>
      <c r="G108" s="366"/>
      <c r="H108" s="367"/>
      <c r="I108" s="367"/>
      <c r="J108" s="367"/>
      <c r="K108" s="368"/>
      <c r="L108" s="366"/>
      <c r="M108" s="367"/>
      <c r="N108" s="367"/>
      <c r="O108" s="367"/>
      <c r="P108" s="368"/>
      <c r="Q108" s="366"/>
      <c r="R108" s="367"/>
      <c r="S108" s="367"/>
      <c r="T108" s="367"/>
      <c r="U108" s="368"/>
      <c r="V108" s="366"/>
      <c r="W108" s="367"/>
      <c r="X108" s="367"/>
      <c r="Y108" s="367"/>
      <c r="Z108" s="368"/>
      <c r="AA108" s="366"/>
      <c r="AB108" s="367"/>
      <c r="AC108" s="367"/>
      <c r="AD108" s="367"/>
      <c r="AE108" s="368"/>
      <c r="AF108" s="366"/>
      <c r="AG108" s="367"/>
      <c r="AH108" s="367"/>
      <c r="AI108" s="367"/>
      <c r="AJ108" s="368"/>
      <c r="AK108" s="366"/>
      <c r="AL108" s="367"/>
      <c r="AM108" s="367"/>
      <c r="AN108" s="367"/>
      <c r="AO108" s="368"/>
      <c r="AP108" s="366"/>
      <c r="AQ108" s="367"/>
      <c r="AR108" s="367"/>
      <c r="AS108" s="367"/>
      <c r="AT108" s="368"/>
      <c r="AU108" s="366"/>
      <c r="AV108" s="367"/>
      <c r="AW108" s="367"/>
      <c r="AX108" s="367"/>
      <c r="AY108" s="368"/>
      <c r="AZ108" s="366"/>
      <c r="BA108" s="367"/>
      <c r="BB108" s="367"/>
      <c r="BC108" s="367"/>
      <c r="BD108" s="368"/>
      <c r="BE108" s="366"/>
      <c r="BF108" s="367"/>
      <c r="BG108" s="367"/>
      <c r="BH108" s="367"/>
      <c r="BI108" s="368"/>
      <c r="BJ108" s="366"/>
      <c r="BK108" s="367"/>
      <c r="BL108" s="367"/>
      <c r="BM108" s="367"/>
      <c r="BN108" s="368"/>
      <c r="BO108" s="91"/>
    </row>
    <row r="109" spans="1:67" s="92" customFormat="1" x14ac:dyDescent="0.25">
      <c r="A109" s="90"/>
      <c r="B109" s="102"/>
      <c r="C109" s="103"/>
      <c r="D109" s="103"/>
      <c r="E109" s="103"/>
      <c r="F109" s="104"/>
      <c r="G109" s="366"/>
      <c r="H109" s="367"/>
      <c r="I109" s="367"/>
      <c r="J109" s="367"/>
      <c r="K109" s="368"/>
      <c r="L109" s="366"/>
      <c r="M109" s="367"/>
      <c r="N109" s="367"/>
      <c r="O109" s="367"/>
      <c r="P109" s="368"/>
      <c r="Q109" s="366"/>
      <c r="R109" s="367"/>
      <c r="S109" s="367"/>
      <c r="T109" s="367"/>
      <c r="U109" s="368"/>
      <c r="V109" s="366"/>
      <c r="W109" s="367"/>
      <c r="X109" s="367"/>
      <c r="Y109" s="367"/>
      <c r="Z109" s="368"/>
      <c r="AA109" s="366"/>
      <c r="AB109" s="367"/>
      <c r="AC109" s="367"/>
      <c r="AD109" s="367"/>
      <c r="AE109" s="368"/>
      <c r="AF109" s="366"/>
      <c r="AG109" s="367"/>
      <c r="AH109" s="367"/>
      <c r="AI109" s="367"/>
      <c r="AJ109" s="368"/>
      <c r="AK109" s="366"/>
      <c r="AL109" s="367"/>
      <c r="AM109" s="367"/>
      <c r="AN109" s="367"/>
      <c r="AO109" s="368"/>
      <c r="AP109" s="366"/>
      <c r="AQ109" s="367"/>
      <c r="AR109" s="367"/>
      <c r="AS109" s="367"/>
      <c r="AT109" s="368"/>
      <c r="AU109" s="366"/>
      <c r="AV109" s="367"/>
      <c r="AW109" s="367"/>
      <c r="AX109" s="367"/>
      <c r="AY109" s="368"/>
      <c r="AZ109" s="366"/>
      <c r="BA109" s="367"/>
      <c r="BB109" s="367"/>
      <c r="BC109" s="367"/>
      <c r="BD109" s="368"/>
      <c r="BE109" s="366"/>
      <c r="BF109" s="367"/>
      <c r="BG109" s="367"/>
      <c r="BH109" s="367"/>
      <c r="BI109" s="368"/>
      <c r="BJ109" s="366"/>
      <c r="BK109" s="367"/>
      <c r="BL109" s="367"/>
      <c r="BM109" s="367"/>
      <c r="BN109" s="368"/>
      <c r="BO109" s="91"/>
    </row>
    <row r="110" spans="1:67" s="92" customFormat="1" x14ac:dyDescent="0.25">
      <c r="A110" s="90"/>
      <c r="B110" s="102"/>
      <c r="C110" s="103"/>
      <c r="D110" s="103"/>
      <c r="E110" s="103"/>
      <c r="F110" s="104"/>
      <c r="G110" s="366"/>
      <c r="H110" s="367"/>
      <c r="I110" s="367"/>
      <c r="J110" s="367"/>
      <c r="K110" s="368"/>
      <c r="L110" s="366"/>
      <c r="M110" s="367"/>
      <c r="N110" s="367"/>
      <c r="O110" s="367"/>
      <c r="P110" s="368"/>
      <c r="Q110" s="366"/>
      <c r="R110" s="367"/>
      <c r="S110" s="367"/>
      <c r="T110" s="367"/>
      <c r="U110" s="368"/>
      <c r="V110" s="366"/>
      <c r="W110" s="367"/>
      <c r="X110" s="367"/>
      <c r="Y110" s="367"/>
      <c r="Z110" s="368"/>
      <c r="AA110" s="366"/>
      <c r="AB110" s="367"/>
      <c r="AC110" s="367"/>
      <c r="AD110" s="367"/>
      <c r="AE110" s="368"/>
      <c r="AF110" s="366"/>
      <c r="AG110" s="367"/>
      <c r="AH110" s="367"/>
      <c r="AI110" s="367"/>
      <c r="AJ110" s="368"/>
      <c r="AK110" s="366"/>
      <c r="AL110" s="367"/>
      <c r="AM110" s="367"/>
      <c r="AN110" s="367"/>
      <c r="AO110" s="368"/>
      <c r="AP110" s="366"/>
      <c r="AQ110" s="367"/>
      <c r="AR110" s="367"/>
      <c r="AS110" s="367"/>
      <c r="AT110" s="368"/>
      <c r="AU110" s="366"/>
      <c r="AV110" s="367"/>
      <c r="AW110" s="367"/>
      <c r="AX110" s="367"/>
      <c r="AY110" s="368"/>
      <c r="AZ110" s="366"/>
      <c r="BA110" s="367"/>
      <c r="BB110" s="367"/>
      <c r="BC110" s="367"/>
      <c r="BD110" s="368"/>
      <c r="BE110" s="366"/>
      <c r="BF110" s="367"/>
      <c r="BG110" s="367"/>
      <c r="BH110" s="367"/>
      <c r="BI110" s="368"/>
      <c r="BJ110" s="366"/>
      <c r="BK110" s="367"/>
      <c r="BL110" s="367"/>
      <c r="BM110" s="367"/>
      <c r="BN110" s="368"/>
      <c r="BO110" s="91"/>
    </row>
    <row r="111" spans="1:67" s="92" customFormat="1" x14ac:dyDescent="0.25">
      <c r="A111" s="90"/>
      <c r="B111" s="102"/>
      <c r="C111" s="103"/>
      <c r="D111" s="103"/>
      <c r="E111" s="103"/>
      <c r="F111" s="104"/>
      <c r="G111" s="366"/>
      <c r="H111" s="367"/>
      <c r="I111" s="367"/>
      <c r="J111" s="367"/>
      <c r="K111" s="368"/>
      <c r="L111" s="366"/>
      <c r="M111" s="367"/>
      <c r="N111" s="367"/>
      <c r="O111" s="367"/>
      <c r="P111" s="368"/>
      <c r="Q111" s="366"/>
      <c r="R111" s="367"/>
      <c r="S111" s="367"/>
      <c r="T111" s="367"/>
      <c r="U111" s="368"/>
      <c r="V111" s="366"/>
      <c r="W111" s="367"/>
      <c r="X111" s="367"/>
      <c r="Y111" s="367"/>
      <c r="Z111" s="368"/>
      <c r="AA111" s="366"/>
      <c r="AB111" s="367"/>
      <c r="AC111" s="367"/>
      <c r="AD111" s="367"/>
      <c r="AE111" s="368"/>
      <c r="AF111" s="366"/>
      <c r="AG111" s="367"/>
      <c r="AH111" s="367"/>
      <c r="AI111" s="367"/>
      <c r="AJ111" s="368"/>
      <c r="AK111" s="366"/>
      <c r="AL111" s="367"/>
      <c r="AM111" s="367"/>
      <c r="AN111" s="367"/>
      <c r="AO111" s="368"/>
      <c r="AP111" s="366"/>
      <c r="AQ111" s="367"/>
      <c r="AR111" s="367"/>
      <c r="AS111" s="367"/>
      <c r="AT111" s="368"/>
      <c r="AU111" s="366"/>
      <c r="AV111" s="367"/>
      <c r="AW111" s="367"/>
      <c r="AX111" s="367"/>
      <c r="AY111" s="368"/>
      <c r="AZ111" s="366"/>
      <c r="BA111" s="367"/>
      <c r="BB111" s="367"/>
      <c r="BC111" s="367"/>
      <c r="BD111" s="368"/>
      <c r="BE111" s="366"/>
      <c r="BF111" s="367"/>
      <c r="BG111" s="367"/>
      <c r="BH111" s="367"/>
      <c r="BI111" s="368"/>
      <c r="BJ111" s="366"/>
      <c r="BK111" s="367"/>
      <c r="BL111" s="367"/>
      <c r="BM111" s="367"/>
      <c r="BN111" s="368"/>
      <c r="BO111" s="91"/>
    </row>
    <row r="112" spans="1:67" x14ac:dyDescent="0.25">
      <c r="G112" s="363"/>
      <c r="H112" s="364"/>
      <c r="I112" s="364"/>
      <c r="J112" s="364"/>
      <c r="K112" s="365"/>
      <c r="L112" s="363"/>
      <c r="M112" s="364"/>
      <c r="N112" s="364"/>
      <c r="O112" s="364"/>
      <c r="P112" s="365"/>
      <c r="Q112" s="363"/>
      <c r="R112" s="364"/>
      <c r="S112" s="364"/>
      <c r="T112" s="364"/>
      <c r="U112" s="365"/>
      <c r="V112" s="363"/>
      <c r="W112" s="364"/>
      <c r="X112" s="364"/>
      <c r="Y112" s="364"/>
      <c r="Z112" s="365"/>
      <c r="AA112" s="363"/>
      <c r="AB112" s="364"/>
      <c r="AC112" s="364"/>
      <c r="AD112" s="364"/>
      <c r="AE112" s="365"/>
      <c r="AF112" s="363"/>
      <c r="AG112" s="364"/>
      <c r="AH112" s="364"/>
      <c r="AI112" s="364"/>
      <c r="AJ112" s="365"/>
      <c r="AK112" s="363"/>
      <c r="AL112" s="364"/>
      <c r="AM112" s="364"/>
      <c r="AN112" s="364"/>
      <c r="AO112" s="365"/>
      <c r="AP112" s="363"/>
      <c r="AQ112" s="364"/>
      <c r="AR112" s="364"/>
      <c r="AS112" s="364"/>
      <c r="AT112" s="365"/>
      <c r="AU112" s="363"/>
      <c r="AV112" s="364"/>
      <c r="AW112" s="364"/>
      <c r="AX112" s="364"/>
      <c r="AY112" s="365"/>
      <c r="AZ112" s="363"/>
      <c r="BA112" s="364"/>
      <c r="BB112" s="364"/>
      <c r="BC112" s="364"/>
      <c r="BD112" s="365"/>
      <c r="BE112" s="363"/>
      <c r="BF112" s="364"/>
      <c r="BG112" s="364"/>
      <c r="BH112" s="364"/>
      <c r="BI112" s="365"/>
      <c r="BJ112" s="363"/>
      <c r="BK112" s="364"/>
      <c r="BL112" s="364"/>
      <c r="BM112" s="364"/>
      <c r="BN112" s="365"/>
    </row>
    <row r="113" spans="7:66" x14ac:dyDescent="0.25">
      <c r="G113" s="363"/>
      <c r="H113" s="364"/>
      <c r="I113" s="364"/>
      <c r="J113" s="364"/>
      <c r="K113" s="365"/>
      <c r="L113" s="363"/>
      <c r="M113" s="364"/>
      <c r="N113" s="364"/>
      <c r="O113" s="364"/>
      <c r="P113" s="365"/>
      <c r="Q113" s="363"/>
      <c r="R113" s="364"/>
      <c r="S113" s="364"/>
      <c r="T113" s="364"/>
      <c r="U113" s="365"/>
      <c r="V113" s="363"/>
      <c r="W113" s="364"/>
      <c r="X113" s="364"/>
      <c r="Y113" s="364"/>
      <c r="Z113" s="365"/>
      <c r="AA113" s="363"/>
      <c r="AB113" s="364"/>
      <c r="AC113" s="364"/>
      <c r="AD113" s="364"/>
      <c r="AE113" s="365"/>
      <c r="AF113" s="363"/>
      <c r="AG113" s="364"/>
      <c r="AH113" s="364"/>
      <c r="AI113" s="364"/>
      <c r="AJ113" s="365"/>
      <c r="AK113" s="363"/>
      <c r="AL113" s="364"/>
      <c r="AM113" s="364"/>
      <c r="AN113" s="364"/>
      <c r="AO113" s="365"/>
      <c r="AP113" s="363"/>
      <c r="AQ113" s="364"/>
      <c r="AR113" s="364"/>
      <c r="AS113" s="364"/>
      <c r="AT113" s="365"/>
      <c r="AU113" s="363"/>
      <c r="AV113" s="364"/>
      <c r="AW113" s="364"/>
      <c r="AX113" s="364"/>
      <c r="AY113" s="365"/>
      <c r="AZ113" s="363"/>
      <c r="BA113" s="364"/>
      <c r="BB113" s="364"/>
      <c r="BC113" s="364"/>
      <c r="BD113" s="365"/>
      <c r="BE113" s="363"/>
      <c r="BF113" s="364"/>
      <c r="BG113" s="364"/>
      <c r="BH113" s="364"/>
      <c r="BI113" s="365"/>
      <c r="BJ113" s="363"/>
      <c r="BK113" s="364"/>
      <c r="BL113" s="364"/>
      <c r="BM113" s="364"/>
      <c r="BN113" s="365"/>
    </row>
    <row r="114" spans="7:66" x14ac:dyDescent="0.25">
      <c r="G114" s="363"/>
      <c r="H114" s="364"/>
      <c r="I114" s="364"/>
      <c r="J114" s="364"/>
      <c r="K114" s="365"/>
      <c r="L114" s="363"/>
      <c r="M114" s="364"/>
      <c r="N114" s="364"/>
      <c r="O114" s="364"/>
      <c r="P114" s="365"/>
      <c r="Q114" s="363"/>
      <c r="R114" s="364"/>
      <c r="S114" s="364"/>
      <c r="T114" s="364"/>
      <c r="U114" s="365"/>
      <c r="V114" s="363"/>
      <c r="W114" s="364"/>
      <c r="X114" s="364"/>
      <c r="Y114" s="364"/>
      <c r="Z114" s="365"/>
      <c r="AA114" s="363"/>
      <c r="AB114" s="364"/>
      <c r="AC114" s="364"/>
      <c r="AD114" s="364"/>
      <c r="AE114" s="365"/>
      <c r="AF114" s="363"/>
      <c r="AG114" s="364"/>
      <c r="AH114" s="364"/>
      <c r="AI114" s="364"/>
      <c r="AJ114" s="365"/>
      <c r="AK114" s="363"/>
      <c r="AL114" s="364"/>
      <c r="AM114" s="364"/>
      <c r="AN114" s="364"/>
      <c r="AO114" s="365"/>
      <c r="AP114" s="363"/>
      <c r="AQ114" s="364"/>
      <c r="AR114" s="364"/>
      <c r="AS114" s="364"/>
      <c r="AT114" s="365"/>
      <c r="AU114" s="363"/>
      <c r="AV114" s="364"/>
      <c r="AW114" s="364"/>
      <c r="AX114" s="364"/>
      <c r="AY114" s="365"/>
      <c r="AZ114" s="363"/>
      <c r="BA114" s="364"/>
      <c r="BB114" s="364"/>
      <c r="BC114" s="364"/>
      <c r="BD114" s="365"/>
      <c r="BE114" s="363"/>
      <c r="BF114" s="364"/>
      <c r="BG114" s="364"/>
      <c r="BH114" s="364"/>
      <c r="BI114" s="365"/>
      <c r="BJ114" s="363"/>
      <c r="BK114" s="364"/>
      <c r="BL114" s="364"/>
      <c r="BM114" s="364"/>
      <c r="BN114" s="365"/>
    </row>
    <row r="115" spans="7:66" x14ac:dyDescent="0.25">
      <c r="G115" s="363"/>
      <c r="H115" s="364"/>
      <c r="I115" s="364"/>
      <c r="J115" s="364"/>
      <c r="K115" s="365"/>
      <c r="L115" s="363"/>
      <c r="M115" s="364"/>
      <c r="N115" s="364"/>
      <c r="O115" s="364"/>
      <c r="P115" s="365"/>
      <c r="Q115" s="363"/>
      <c r="R115" s="364"/>
      <c r="S115" s="364"/>
      <c r="T115" s="364"/>
      <c r="U115" s="365"/>
      <c r="V115" s="363"/>
      <c r="W115" s="364"/>
      <c r="X115" s="364"/>
      <c r="Y115" s="364"/>
      <c r="Z115" s="365"/>
      <c r="AA115" s="363"/>
      <c r="AB115" s="364"/>
      <c r="AC115" s="364"/>
      <c r="AD115" s="364"/>
      <c r="AE115" s="365"/>
      <c r="AF115" s="363"/>
      <c r="AG115" s="364"/>
      <c r="AH115" s="364"/>
      <c r="AI115" s="364"/>
      <c r="AJ115" s="365"/>
      <c r="AK115" s="363"/>
      <c r="AL115" s="364"/>
      <c r="AM115" s="364"/>
      <c r="AN115" s="364"/>
      <c r="AO115" s="365"/>
      <c r="AP115" s="363"/>
      <c r="AQ115" s="364"/>
      <c r="AR115" s="364"/>
      <c r="AS115" s="364"/>
      <c r="AT115" s="365"/>
      <c r="AU115" s="363"/>
      <c r="AV115" s="364"/>
      <c r="AW115" s="364"/>
      <c r="AX115" s="364"/>
      <c r="AY115" s="365"/>
      <c r="AZ115" s="363"/>
      <c r="BA115" s="364"/>
      <c r="BB115" s="364"/>
      <c r="BC115" s="364"/>
      <c r="BD115" s="365"/>
      <c r="BE115" s="363"/>
      <c r="BF115" s="364"/>
      <c r="BG115" s="364"/>
      <c r="BH115" s="364"/>
      <c r="BI115" s="365"/>
      <c r="BJ115" s="363"/>
      <c r="BK115" s="364"/>
      <c r="BL115" s="364"/>
      <c r="BM115" s="364"/>
      <c r="BN115" s="365"/>
    </row>
    <row r="116" spans="7:66" x14ac:dyDescent="0.25">
      <c r="G116" s="363"/>
      <c r="H116" s="364"/>
      <c r="I116" s="364"/>
      <c r="J116" s="364"/>
      <c r="K116" s="365"/>
      <c r="L116" s="363"/>
      <c r="M116" s="364"/>
      <c r="N116" s="364"/>
      <c r="O116" s="364"/>
      <c r="P116" s="365"/>
      <c r="Q116" s="363"/>
      <c r="R116" s="364"/>
      <c r="S116" s="364"/>
      <c r="T116" s="364"/>
      <c r="U116" s="365"/>
      <c r="V116" s="363"/>
      <c r="W116" s="364"/>
      <c r="X116" s="364"/>
      <c r="Y116" s="364"/>
      <c r="Z116" s="365"/>
      <c r="AA116" s="363"/>
      <c r="AB116" s="364"/>
      <c r="AC116" s="364"/>
      <c r="AD116" s="364"/>
      <c r="AE116" s="365"/>
      <c r="AF116" s="363"/>
      <c r="AG116" s="364"/>
      <c r="AH116" s="364"/>
      <c r="AI116" s="364"/>
      <c r="AJ116" s="365"/>
      <c r="AK116" s="363"/>
      <c r="AL116" s="364"/>
      <c r="AM116" s="364"/>
      <c r="AN116" s="364"/>
      <c r="AO116" s="365"/>
      <c r="AP116" s="363"/>
      <c r="AQ116" s="364"/>
      <c r="AR116" s="364"/>
      <c r="AS116" s="364"/>
      <c r="AT116" s="365"/>
      <c r="AU116" s="363"/>
      <c r="AV116" s="364"/>
      <c r="AW116" s="364"/>
      <c r="AX116" s="364"/>
      <c r="AY116" s="365"/>
      <c r="AZ116" s="363"/>
      <c r="BA116" s="364"/>
      <c r="BB116" s="364"/>
      <c r="BC116" s="364"/>
      <c r="BD116" s="365"/>
      <c r="BE116" s="363"/>
      <c r="BF116" s="364"/>
      <c r="BG116" s="364"/>
      <c r="BH116" s="364"/>
      <c r="BI116" s="365"/>
      <c r="BJ116" s="363"/>
      <c r="BK116" s="364"/>
      <c r="BL116" s="364"/>
      <c r="BM116" s="364"/>
      <c r="BN116" s="365"/>
    </row>
    <row r="117" spans="7:66" x14ac:dyDescent="0.25">
      <c r="G117" s="363"/>
      <c r="H117" s="364"/>
      <c r="I117" s="364"/>
      <c r="J117" s="364"/>
      <c r="K117" s="365"/>
      <c r="L117" s="363"/>
      <c r="M117" s="364"/>
      <c r="N117" s="364"/>
      <c r="O117" s="364"/>
      <c r="P117" s="365"/>
      <c r="Q117" s="363"/>
      <c r="R117" s="364"/>
      <c r="S117" s="364"/>
      <c r="T117" s="364"/>
      <c r="U117" s="365"/>
      <c r="V117" s="363"/>
      <c r="W117" s="364"/>
      <c r="X117" s="364"/>
      <c r="Y117" s="364"/>
      <c r="Z117" s="365"/>
      <c r="AA117" s="363"/>
      <c r="AB117" s="364"/>
      <c r="AC117" s="364"/>
      <c r="AD117" s="364"/>
      <c r="AE117" s="365"/>
      <c r="AF117" s="363"/>
      <c r="AG117" s="364"/>
      <c r="AH117" s="364"/>
      <c r="AI117" s="364"/>
      <c r="AJ117" s="365"/>
      <c r="AK117" s="363"/>
      <c r="AL117" s="364"/>
      <c r="AM117" s="364"/>
      <c r="AN117" s="364"/>
      <c r="AO117" s="365"/>
      <c r="AP117" s="363"/>
      <c r="AQ117" s="364"/>
      <c r="AR117" s="364"/>
      <c r="AS117" s="364"/>
      <c r="AT117" s="365"/>
      <c r="AU117" s="363"/>
      <c r="AV117" s="364"/>
      <c r="AW117" s="364"/>
      <c r="AX117" s="364"/>
      <c r="AY117" s="365"/>
      <c r="AZ117" s="363"/>
      <c r="BA117" s="364"/>
      <c r="BB117" s="364"/>
      <c r="BC117" s="364"/>
      <c r="BD117" s="365"/>
      <c r="BE117" s="363"/>
      <c r="BF117" s="364"/>
      <c r="BG117" s="364"/>
      <c r="BH117" s="364"/>
      <c r="BI117" s="365"/>
      <c r="BJ117" s="363"/>
      <c r="BK117" s="364"/>
      <c r="BL117" s="364"/>
      <c r="BM117" s="364"/>
      <c r="BN117" s="365"/>
    </row>
    <row r="118" spans="7:66" x14ac:dyDescent="0.25">
      <c r="G118" s="363"/>
      <c r="H118" s="364"/>
      <c r="I118" s="364"/>
      <c r="J118" s="364"/>
      <c r="K118" s="365"/>
      <c r="L118" s="363"/>
      <c r="M118" s="364"/>
      <c r="N118" s="364"/>
      <c r="O118" s="364"/>
      <c r="P118" s="365"/>
      <c r="Q118" s="363"/>
      <c r="R118" s="364"/>
      <c r="S118" s="364"/>
      <c r="T118" s="364"/>
      <c r="U118" s="365"/>
      <c r="V118" s="363"/>
      <c r="W118" s="364"/>
      <c r="X118" s="364"/>
      <c r="Y118" s="364"/>
      <c r="Z118" s="365"/>
      <c r="AA118" s="363"/>
      <c r="AB118" s="364"/>
      <c r="AC118" s="364"/>
      <c r="AD118" s="364"/>
      <c r="AE118" s="365"/>
      <c r="AF118" s="363"/>
      <c r="AG118" s="364"/>
      <c r="AH118" s="364"/>
      <c r="AI118" s="364"/>
      <c r="AJ118" s="365"/>
      <c r="AK118" s="363"/>
      <c r="AL118" s="364"/>
      <c r="AM118" s="364"/>
      <c r="AN118" s="364"/>
      <c r="AO118" s="365"/>
      <c r="AP118" s="363"/>
      <c r="AQ118" s="364"/>
      <c r="AR118" s="364"/>
      <c r="AS118" s="364"/>
      <c r="AT118" s="365"/>
      <c r="AU118" s="363"/>
      <c r="AV118" s="364"/>
      <c r="AW118" s="364"/>
      <c r="AX118" s="364"/>
      <c r="AY118" s="365"/>
      <c r="AZ118" s="363"/>
      <c r="BA118" s="364"/>
      <c r="BB118" s="364"/>
      <c r="BC118" s="364"/>
      <c r="BD118" s="365"/>
      <c r="BE118" s="363"/>
      <c r="BF118" s="364"/>
      <c r="BG118" s="364"/>
      <c r="BH118" s="364"/>
      <c r="BI118" s="365"/>
      <c r="BJ118" s="363"/>
      <c r="BK118" s="364"/>
      <c r="BL118" s="364"/>
      <c r="BM118" s="364"/>
      <c r="BN118" s="365"/>
    </row>
    <row r="119" spans="7:66" x14ac:dyDescent="0.25">
      <c r="G119" s="363"/>
      <c r="H119" s="364"/>
      <c r="I119" s="364"/>
      <c r="J119" s="364"/>
      <c r="K119" s="365"/>
      <c r="L119" s="363"/>
      <c r="M119" s="364"/>
      <c r="N119" s="364"/>
      <c r="O119" s="364"/>
      <c r="P119" s="365"/>
      <c r="Q119" s="363"/>
      <c r="R119" s="364"/>
      <c r="S119" s="364"/>
      <c r="T119" s="364"/>
      <c r="U119" s="365"/>
      <c r="V119" s="363"/>
      <c r="W119" s="364"/>
      <c r="X119" s="364"/>
      <c r="Y119" s="364"/>
      <c r="Z119" s="365"/>
      <c r="AA119" s="363"/>
      <c r="AB119" s="364"/>
      <c r="AC119" s="364"/>
      <c r="AD119" s="364"/>
      <c r="AE119" s="365"/>
      <c r="AF119" s="363"/>
      <c r="AG119" s="364"/>
      <c r="AH119" s="364"/>
      <c r="AI119" s="364"/>
      <c r="AJ119" s="365"/>
      <c r="AK119" s="363"/>
      <c r="AL119" s="364"/>
      <c r="AM119" s="364"/>
      <c r="AN119" s="364"/>
      <c r="AO119" s="365"/>
      <c r="AP119" s="363"/>
      <c r="AQ119" s="364"/>
      <c r="AR119" s="364"/>
      <c r="AS119" s="364"/>
      <c r="AT119" s="365"/>
      <c r="AU119" s="363"/>
      <c r="AV119" s="364"/>
      <c r="AW119" s="364"/>
      <c r="AX119" s="364"/>
      <c r="AY119" s="365"/>
      <c r="AZ119" s="363"/>
      <c r="BA119" s="364"/>
      <c r="BB119" s="364"/>
      <c r="BC119" s="364"/>
      <c r="BD119" s="365"/>
      <c r="BE119" s="363"/>
      <c r="BF119" s="364"/>
      <c r="BG119" s="364"/>
      <c r="BH119" s="364"/>
      <c r="BI119" s="365"/>
      <c r="BJ119" s="363"/>
      <c r="BK119" s="364"/>
      <c r="BL119" s="364"/>
      <c r="BM119" s="364"/>
      <c r="BN119" s="365"/>
    </row>
    <row r="120" spans="7:66" x14ac:dyDescent="0.25">
      <c r="G120" s="363"/>
      <c r="H120" s="364"/>
      <c r="I120" s="364"/>
      <c r="J120" s="364"/>
      <c r="K120" s="365"/>
      <c r="L120" s="363"/>
      <c r="M120" s="364"/>
      <c r="N120" s="364"/>
      <c r="O120" s="364"/>
      <c r="P120" s="365"/>
      <c r="Q120" s="363"/>
      <c r="R120" s="364"/>
      <c r="S120" s="364"/>
      <c r="T120" s="364"/>
      <c r="U120" s="365"/>
      <c r="V120" s="363"/>
      <c r="W120" s="364"/>
      <c r="X120" s="364"/>
      <c r="Y120" s="364"/>
      <c r="Z120" s="365"/>
      <c r="AA120" s="363"/>
      <c r="AB120" s="364"/>
      <c r="AC120" s="364"/>
      <c r="AD120" s="364"/>
      <c r="AE120" s="365"/>
      <c r="AF120" s="363"/>
      <c r="AG120" s="364"/>
      <c r="AH120" s="364"/>
      <c r="AI120" s="364"/>
      <c r="AJ120" s="365"/>
      <c r="AK120" s="363"/>
      <c r="AL120" s="364"/>
      <c r="AM120" s="364"/>
      <c r="AN120" s="364"/>
      <c r="AO120" s="365"/>
      <c r="AP120" s="363"/>
      <c r="AQ120" s="364"/>
      <c r="AR120" s="364"/>
      <c r="AS120" s="364"/>
      <c r="AT120" s="365"/>
      <c r="AU120" s="363"/>
      <c r="AV120" s="364"/>
      <c r="AW120" s="364"/>
      <c r="AX120" s="364"/>
      <c r="AY120" s="365"/>
      <c r="AZ120" s="363"/>
      <c r="BA120" s="364"/>
      <c r="BB120" s="364"/>
      <c r="BC120" s="364"/>
      <c r="BD120" s="365"/>
      <c r="BE120" s="363"/>
      <c r="BF120" s="364"/>
      <c r="BG120" s="364"/>
      <c r="BH120" s="364"/>
      <c r="BI120" s="365"/>
      <c r="BJ120" s="363"/>
      <c r="BK120" s="364"/>
      <c r="BL120" s="364"/>
      <c r="BM120" s="364"/>
      <c r="BN120" s="365"/>
    </row>
    <row r="121" spans="7:66" x14ac:dyDescent="0.25">
      <c r="G121" s="363"/>
      <c r="H121" s="364"/>
      <c r="I121" s="364"/>
      <c r="J121" s="364"/>
      <c r="K121" s="365"/>
      <c r="L121" s="363"/>
      <c r="M121" s="364"/>
      <c r="N121" s="364"/>
      <c r="O121" s="364"/>
      <c r="P121" s="365"/>
      <c r="Q121" s="363"/>
      <c r="R121" s="364"/>
      <c r="S121" s="364"/>
      <c r="T121" s="364"/>
      <c r="U121" s="365"/>
      <c r="V121" s="363"/>
      <c r="W121" s="364"/>
      <c r="X121" s="364"/>
      <c r="Y121" s="364"/>
      <c r="Z121" s="365"/>
      <c r="AA121" s="363"/>
      <c r="AB121" s="364"/>
      <c r="AC121" s="364"/>
      <c r="AD121" s="364"/>
      <c r="AE121" s="365"/>
      <c r="AF121" s="363"/>
      <c r="AG121" s="364"/>
      <c r="AH121" s="364"/>
      <c r="AI121" s="364"/>
      <c r="AJ121" s="365"/>
      <c r="AK121" s="363"/>
      <c r="AL121" s="364"/>
      <c r="AM121" s="364"/>
      <c r="AN121" s="364"/>
      <c r="AO121" s="365"/>
      <c r="AP121" s="363"/>
      <c r="AQ121" s="364"/>
      <c r="AR121" s="364"/>
      <c r="AS121" s="364"/>
      <c r="AT121" s="365"/>
      <c r="AU121" s="363"/>
      <c r="AV121" s="364"/>
      <c r="AW121" s="364"/>
      <c r="AX121" s="364"/>
      <c r="AY121" s="365"/>
      <c r="AZ121" s="363"/>
      <c r="BA121" s="364"/>
      <c r="BB121" s="364"/>
      <c r="BC121" s="364"/>
      <c r="BD121" s="365"/>
      <c r="BE121" s="363"/>
      <c r="BF121" s="364"/>
      <c r="BG121" s="364"/>
      <c r="BH121" s="364"/>
      <c r="BI121" s="365"/>
      <c r="BJ121" s="363"/>
      <c r="BK121" s="364"/>
      <c r="BL121" s="364"/>
      <c r="BM121" s="364"/>
      <c r="BN121" s="365"/>
    </row>
    <row r="122" spans="7:66" x14ac:dyDescent="0.25">
      <c r="G122" s="363"/>
      <c r="H122" s="364"/>
      <c r="I122" s="364"/>
      <c r="J122" s="364"/>
      <c r="K122" s="365"/>
      <c r="L122" s="363"/>
      <c r="M122" s="364"/>
      <c r="N122" s="364"/>
      <c r="O122" s="364"/>
      <c r="P122" s="365"/>
      <c r="Q122" s="363"/>
      <c r="R122" s="364"/>
      <c r="S122" s="364"/>
      <c r="T122" s="364"/>
      <c r="U122" s="365"/>
      <c r="V122" s="363"/>
      <c r="W122" s="364"/>
      <c r="X122" s="364"/>
      <c r="Y122" s="364"/>
      <c r="Z122" s="365"/>
      <c r="AA122" s="363"/>
      <c r="AB122" s="364"/>
      <c r="AC122" s="364"/>
      <c r="AD122" s="364"/>
      <c r="AE122" s="365"/>
      <c r="AF122" s="363"/>
      <c r="AG122" s="364"/>
      <c r="AH122" s="364"/>
      <c r="AI122" s="364"/>
      <c r="AJ122" s="365"/>
      <c r="AK122" s="363"/>
      <c r="AL122" s="364"/>
      <c r="AM122" s="364"/>
      <c r="AN122" s="364"/>
      <c r="AO122" s="365"/>
      <c r="AP122" s="363"/>
      <c r="AQ122" s="364"/>
      <c r="AR122" s="364"/>
      <c r="AS122" s="364"/>
      <c r="AT122" s="365"/>
      <c r="AU122" s="363"/>
      <c r="AV122" s="364"/>
      <c r="AW122" s="364"/>
      <c r="AX122" s="364"/>
      <c r="AY122" s="365"/>
      <c r="AZ122" s="363"/>
      <c r="BA122" s="364"/>
      <c r="BB122" s="364"/>
      <c r="BC122" s="364"/>
      <c r="BD122" s="365"/>
      <c r="BE122" s="363"/>
      <c r="BF122" s="364"/>
      <c r="BG122" s="364"/>
      <c r="BH122" s="364"/>
      <c r="BI122" s="365"/>
      <c r="BJ122" s="363"/>
      <c r="BK122" s="364"/>
      <c r="BL122" s="364"/>
      <c r="BM122" s="364"/>
      <c r="BN122" s="365"/>
    </row>
    <row r="123" spans="7:66" x14ac:dyDescent="0.25">
      <c r="G123" s="363"/>
      <c r="H123" s="364"/>
      <c r="I123" s="364"/>
      <c r="J123" s="364"/>
      <c r="K123" s="365"/>
      <c r="L123" s="363"/>
      <c r="M123" s="364"/>
      <c r="N123" s="364"/>
      <c r="O123" s="364"/>
      <c r="P123" s="365"/>
      <c r="Q123" s="363"/>
      <c r="R123" s="364"/>
      <c r="S123" s="364"/>
      <c r="T123" s="364"/>
      <c r="U123" s="365"/>
      <c r="V123" s="363"/>
      <c r="W123" s="364"/>
      <c r="X123" s="364"/>
      <c r="Y123" s="364"/>
      <c r="Z123" s="365"/>
      <c r="AA123" s="363"/>
      <c r="AB123" s="364"/>
      <c r="AC123" s="364"/>
      <c r="AD123" s="364"/>
      <c r="AE123" s="365"/>
      <c r="AF123" s="363"/>
      <c r="AG123" s="364"/>
      <c r="AH123" s="364"/>
      <c r="AI123" s="364"/>
      <c r="AJ123" s="365"/>
      <c r="AK123" s="363"/>
      <c r="AL123" s="364"/>
      <c r="AM123" s="364"/>
      <c r="AN123" s="364"/>
      <c r="AO123" s="365"/>
      <c r="AP123" s="363"/>
      <c r="AQ123" s="364"/>
      <c r="AR123" s="364"/>
      <c r="AS123" s="364"/>
      <c r="AT123" s="365"/>
      <c r="AU123" s="363"/>
      <c r="AV123" s="364"/>
      <c r="AW123" s="364"/>
      <c r="AX123" s="364"/>
      <c r="AY123" s="365"/>
      <c r="AZ123" s="363"/>
      <c r="BA123" s="364"/>
      <c r="BB123" s="364"/>
      <c r="BC123" s="364"/>
      <c r="BD123" s="365"/>
      <c r="BE123" s="363"/>
      <c r="BF123" s="364"/>
      <c r="BG123" s="364"/>
      <c r="BH123" s="364"/>
      <c r="BI123" s="365"/>
      <c r="BJ123" s="363"/>
      <c r="BK123" s="364"/>
      <c r="BL123" s="364"/>
      <c r="BM123" s="364"/>
      <c r="BN123" s="365"/>
    </row>
    <row r="124" spans="7:66" x14ac:dyDescent="0.25">
      <c r="G124" s="363"/>
      <c r="H124" s="364"/>
      <c r="I124" s="364"/>
      <c r="J124" s="364"/>
      <c r="K124" s="365"/>
      <c r="L124" s="363"/>
      <c r="M124" s="364"/>
      <c r="N124" s="364"/>
      <c r="O124" s="364"/>
      <c r="P124" s="365"/>
      <c r="Q124" s="363"/>
      <c r="R124" s="364"/>
      <c r="S124" s="364"/>
      <c r="T124" s="364"/>
      <c r="U124" s="365"/>
      <c r="V124" s="363"/>
      <c r="W124" s="364"/>
      <c r="X124" s="364"/>
      <c r="Y124" s="364"/>
      <c r="Z124" s="365"/>
      <c r="AA124" s="363"/>
      <c r="AB124" s="364"/>
      <c r="AC124" s="364"/>
      <c r="AD124" s="364"/>
      <c r="AE124" s="365"/>
      <c r="AF124" s="363"/>
      <c r="AG124" s="364"/>
      <c r="AH124" s="364"/>
      <c r="AI124" s="364"/>
      <c r="AJ124" s="365"/>
      <c r="AK124" s="363"/>
      <c r="AL124" s="364"/>
      <c r="AM124" s="364"/>
      <c r="AN124" s="364"/>
      <c r="AO124" s="365"/>
      <c r="AP124" s="363"/>
      <c r="AQ124" s="364"/>
      <c r="AR124" s="364"/>
      <c r="AS124" s="364"/>
      <c r="AT124" s="365"/>
      <c r="AU124" s="363"/>
      <c r="AV124" s="364"/>
      <c r="AW124" s="364"/>
      <c r="AX124" s="364"/>
      <c r="AY124" s="365"/>
      <c r="AZ124" s="363"/>
      <c r="BA124" s="364"/>
      <c r="BB124" s="364"/>
      <c r="BC124" s="364"/>
      <c r="BD124" s="365"/>
      <c r="BE124" s="363"/>
      <c r="BF124" s="364"/>
      <c r="BG124" s="364"/>
      <c r="BH124" s="364"/>
      <c r="BI124" s="365"/>
      <c r="BJ124" s="363"/>
      <c r="BK124" s="364"/>
      <c r="BL124" s="364"/>
      <c r="BM124" s="364"/>
      <c r="BN124" s="365"/>
    </row>
    <row r="125" spans="7:66" x14ac:dyDescent="0.25">
      <c r="G125" s="363"/>
      <c r="H125" s="364"/>
      <c r="I125" s="364"/>
      <c r="J125" s="364"/>
      <c r="K125" s="365"/>
      <c r="L125" s="363"/>
      <c r="M125" s="364"/>
      <c r="N125" s="364"/>
      <c r="O125" s="364"/>
      <c r="P125" s="365"/>
      <c r="Q125" s="363"/>
      <c r="R125" s="364"/>
      <c r="S125" s="364"/>
      <c r="T125" s="364"/>
      <c r="U125" s="365"/>
      <c r="V125" s="363"/>
      <c r="W125" s="364"/>
      <c r="X125" s="364"/>
      <c r="Y125" s="364"/>
      <c r="Z125" s="365"/>
      <c r="AA125" s="363"/>
      <c r="AB125" s="364"/>
      <c r="AC125" s="364"/>
      <c r="AD125" s="364"/>
      <c r="AE125" s="365"/>
      <c r="AF125" s="363"/>
      <c r="AG125" s="364"/>
      <c r="AH125" s="364"/>
      <c r="AI125" s="364"/>
      <c r="AJ125" s="365"/>
      <c r="AK125" s="363"/>
      <c r="AL125" s="364"/>
      <c r="AM125" s="364"/>
      <c r="AN125" s="364"/>
      <c r="AO125" s="365"/>
      <c r="AP125" s="363"/>
      <c r="AQ125" s="364"/>
      <c r="AR125" s="364"/>
      <c r="AS125" s="364"/>
      <c r="AT125" s="365"/>
      <c r="AU125" s="363"/>
      <c r="AV125" s="364"/>
      <c r="AW125" s="364"/>
      <c r="AX125" s="364"/>
      <c r="AY125" s="365"/>
      <c r="AZ125" s="363"/>
      <c r="BA125" s="364"/>
      <c r="BB125" s="364"/>
      <c r="BC125" s="364"/>
      <c r="BD125" s="365"/>
      <c r="BE125" s="363"/>
      <c r="BF125" s="364"/>
      <c r="BG125" s="364"/>
      <c r="BH125" s="364"/>
      <c r="BI125" s="365"/>
      <c r="BJ125" s="363"/>
      <c r="BK125" s="364"/>
      <c r="BL125" s="364"/>
      <c r="BM125" s="364"/>
      <c r="BN125" s="365"/>
    </row>
    <row r="126" spans="7:66" x14ac:dyDescent="0.25">
      <c r="G126" s="363"/>
      <c r="H126" s="364"/>
      <c r="I126" s="364"/>
      <c r="J126" s="364"/>
      <c r="K126" s="365"/>
      <c r="L126" s="363"/>
      <c r="M126" s="364"/>
      <c r="N126" s="364"/>
      <c r="O126" s="364"/>
      <c r="P126" s="365"/>
      <c r="Q126" s="363"/>
      <c r="R126" s="364"/>
      <c r="S126" s="364"/>
      <c r="T126" s="364"/>
      <c r="U126" s="365"/>
      <c r="V126" s="363"/>
      <c r="W126" s="364"/>
      <c r="X126" s="364"/>
      <c r="Y126" s="364"/>
      <c r="Z126" s="365"/>
      <c r="AA126" s="363"/>
      <c r="AB126" s="364"/>
      <c r="AC126" s="364"/>
      <c r="AD126" s="364"/>
      <c r="AE126" s="365"/>
      <c r="AF126" s="363"/>
      <c r="AG126" s="364"/>
      <c r="AH126" s="364"/>
      <c r="AI126" s="364"/>
      <c r="AJ126" s="365"/>
      <c r="AK126" s="363"/>
      <c r="AL126" s="364"/>
      <c r="AM126" s="364"/>
      <c r="AN126" s="364"/>
      <c r="AO126" s="365"/>
      <c r="AP126" s="363"/>
      <c r="AQ126" s="364"/>
      <c r="AR126" s="364"/>
      <c r="AS126" s="364"/>
      <c r="AT126" s="365"/>
      <c r="AU126" s="363"/>
      <c r="AV126" s="364"/>
      <c r="AW126" s="364"/>
      <c r="AX126" s="364"/>
      <c r="AY126" s="365"/>
      <c r="AZ126" s="363"/>
      <c r="BA126" s="364"/>
      <c r="BB126" s="364"/>
      <c r="BC126" s="364"/>
      <c r="BD126" s="365"/>
      <c r="BE126" s="363"/>
      <c r="BF126" s="364"/>
      <c r="BG126" s="364"/>
      <c r="BH126" s="364"/>
      <c r="BI126" s="365"/>
      <c r="BJ126" s="363"/>
      <c r="BK126" s="364"/>
      <c r="BL126" s="364"/>
      <c r="BM126" s="364"/>
      <c r="BN126" s="365"/>
    </row>
    <row r="127" spans="7:66" x14ac:dyDescent="0.25">
      <c r="G127" s="363"/>
      <c r="H127" s="364"/>
      <c r="I127" s="364"/>
      <c r="J127" s="364"/>
      <c r="K127" s="365"/>
      <c r="L127" s="363"/>
      <c r="M127" s="364"/>
      <c r="N127" s="364"/>
      <c r="O127" s="364"/>
      <c r="P127" s="365"/>
      <c r="Q127" s="363"/>
      <c r="R127" s="364"/>
      <c r="S127" s="364"/>
      <c r="T127" s="364"/>
      <c r="U127" s="365"/>
      <c r="V127" s="363"/>
      <c r="W127" s="364"/>
      <c r="X127" s="364"/>
      <c r="Y127" s="364"/>
      <c r="Z127" s="365"/>
      <c r="AA127" s="363"/>
      <c r="AB127" s="364"/>
      <c r="AC127" s="364"/>
      <c r="AD127" s="364"/>
      <c r="AE127" s="365"/>
      <c r="AF127" s="363"/>
      <c r="AG127" s="364"/>
      <c r="AH127" s="364"/>
      <c r="AI127" s="364"/>
      <c r="AJ127" s="365"/>
      <c r="AK127" s="363"/>
      <c r="AL127" s="364"/>
      <c r="AM127" s="364"/>
      <c r="AN127" s="364"/>
      <c r="AO127" s="365"/>
      <c r="AP127" s="363"/>
      <c r="AQ127" s="364"/>
      <c r="AR127" s="364"/>
      <c r="AS127" s="364"/>
      <c r="AT127" s="365"/>
      <c r="AU127" s="363"/>
      <c r="AV127" s="364"/>
      <c r="AW127" s="364"/>
      <c r="AX127" s="364"/>
      <c r="AY127" s="365"/>
      <c r="AZ127" s="363"/>
      <c r="BA127" s="364"/>
      <c r="BB127" s="364"/>
      <c r="BC127" s="364"/>
      <c r="BD127" s="365"/>
      <c r="BE127" s="363"/>
      <c r="BF127" s="364"/>
      <c r="BG127" s="364"/>
      <c r="BH127" s="364"/>
      <c r="BI127" s="365"/>
      <c r="BJ127" s="363"/>
      <c r="BK127" s="364"/>
      <c r="BL127" s="364"/>
      <c r="BM127" s="364"/>
      <c r="BN127" s="365"/>
    </row>
    <row r="128" spans="7:66" x14ac:dyDescent="0.25">
      <c r="G128" s="363"/>
      <c r="H128" s="364"/>
      <c r="I128" s="364"/>
      <c r="J128" s="364"/>
      <c r="K128" s="365"/>
      <c r="L128" s="363"/>
      <c r="M128" s="364"/>
      <c r="N128" s="364"/>
      <c r="O128" s="364"/>
      <c r="P128" s="365"/>
      <c r="Q128" s="363"/>
      <c r="R128" s="364"/>
      <c r="S128" s="364"/>
      <c r="T128" s="364"/>
      <c r="U128" s="365"/>
      <c r="V128" s="363"/>
      <c r="W128" s="364"/>
      <c r="X128" s="364"/>
      <c r="Y128" s="364"/>
      <c r="Z128" s="365"/>
      <c r="AA128" s="363"/>
      <c r="AB128" s="364"/>
      <c r="AC128" s="364"/>
      <c r="AD128" s="364"/>
      <c r="AE128" s="365"/>
      <c r="AF128" s="363"/>
      <c r="AG128" s="364"/>
      <c r="AH128" s="364"/>
      <c r="AI128" s="364"/>
      <c r="AJ128" s="365"/>
      <c r="AK128" s="363"/>
      <c r="AL128" s="364"/>
      <c r="AM128" s="364"/>
      <c r="AN128" s="364"/>
      <c r="AO128" s="365"/>
      <c r="AP128" s="363"/>
      <c r="AQ128" s="364"/>
      <c r="AR128" s="364"/>
      <c r="AS128" s="364"/>
      <c r="AT128" s="365"/>
      <c r="AU128" s="363"/>
      <c r="AV128" s="364"/>
      <c r="AW128" s="364"/>
      <c r="AX128" s="364"/>
      <c r="AY128" s="365"/>
      <c r="AZ128" s="363"/>
      <c r="BA128" s="364"/>
      <c r="BB128" s="364"/>
      <c r="BC128" s="364"/>
      <c r="BD128" s="365"/>
      <c r="BE128" s="363"/>
      <c r="BF128" s="364"/>
      <c r="BG128" s="364"/>
      <c r="BH128" s="364"/>
      <c r="BI128" s="365"/>
      <c r="BJ128" s="363"/>
      <c r="BK128" s="364"/>
      <c r="BL128" s="364"/>
      <c r="BM128" s="364"/>
      <c r="BN128" s="365"/>
    </row>
    <row r="129" spans="7:66" x14ac:dyDescent="0.25">
      <c r="G129" s="363"/>
      <c r="H129" s="364"/>
      <c r="I129" s="364"/>
      <c r="J129" s="364"/>
      <c r="K129" s="365"/>
      <c r="L129" s="363"/>
      <c r="M129" s="364"/>
      <c r="N129" s="364"/>
      <c r="O129" s="364"/>
      <c r="P129" s="365"/>
      <c r="Q129" s="363"/>
      <c r="R129" s="364"/>
      <c r="S129" s="364"/>
      <c r="T129" s="364"/>
      <c r="U129" s="365"/>
      <c r="V129" s="363"/>
      <c r="W129" s="364"/>
      <c r="X129" s="364"/>
      <c r="Y129" s="364"/>
      <c r="Z129" s="365"/>
      <c r="AA129" s="363"/>
      <c r="AB129" s="364"/>
      <c r="AC129" s="364"/>
      <c r="AD129" s="364"/>
      <c r="AE129" s="365"/>
      <c r="AF129" s="363"/>
      <c r="AG129" s="364"/>
      <c r="AH129" s="364"/>
      <c r="AI129" s="364"/>
      <c r="AJ129" s="365"/>
      <c r="AK129" s="363"/>
      <c r="AL129" s="364"/>
      <c r="AM129" s="364"/>
      <c r="AN129" s="364"/>
      <c r="AO129" s="365"/>
      <c r="AP129" s="363"/>
      <c r="AQ129" s="364"/>
      <c r="AR129" s="364"/>
      <c r="AS129" s="364"/>
      <c r="AT129" s="365"/>
      <c r="AU129" s="363"/>
      <c r="AV129" s="364"/>
      <c r="AW129" s="364"/>
      <c r="AX129" s="364"/>
      <c r="AY129" s="365"/>
      <c r="AZ129" s="363"/>
      <c r="BA129" s="364"/>
      <c r="BB129" s="364"/>
      <c r="BC129" s="364"/>
      <c r="BD129" s="365"/>
      <c r="BE129" s="363"/>
      <c r="BF129" s="364"/>
      <c r="BG129" s="364"/>
      <c r="BH129" s="364"/>
      <c r="BI129" s="365"/>
      <c r="BJ129" s="363"/>
      <c r="BK129" s="364"/>
      <c r="BL129" s="364"/>
      <c r="BM129" s="364"/>
      <c r="BN129" s="365"/>
    </row>
    <row r="130" spans="7:66" x14ac:dyDescent="0.25">
      <c r="G130" s="363"/>
      <c r="H130" s="364"/>
      <c r="I130" s="364"/>
      <c r="J130" s="364"/>
      <c r="K130" s="365"/>
      <c r="L130" s="363"/>
      <c r="M130" s="364"/>
      <c r="N130" s="364"/>
      <c r="O130" s="364"/>
      <c r="P130" s="365"/>
      <c r="Q130" s="363"/>
      <c r="R130" s="364"/>
      <c r="S130" s="364"/>
      <c r="T130" s="364"/>
      <c r="U130" s="365"/>
      <c r="V130" s="363"/>
      <c r="W130" s="364"/>
      <c r="X130" s="364"/>
      <c r="Y130" s="364"/>
      <c r="Z130" s="365"/>
      <c r="AA130" s="363"/>
      <c r="AB130" s="364"/>
      <c r="AC130" s="364"/>
      <c r="AD130" s="364"/>
      <c r="AE130" s="365"/>
      <c r="AF130" s="363"/>
      <c r="AG130" s="364"/>
      <c r="AH130" s="364"/>
      <c r="AI130" s="364"/>
      <c r="AJ130" s="365"/>
      <c r="AK130" s="363"/>
      <c r="AL130" s="364"/>
      <c r="AM130" s="364"/>
      <c r="AN130" s="364"/>
      <c r="AO130" s="365"/>
      <c r="AP130" s="363"/>
      <c r="AQ130" s="364"/>
      <c r="AR130" s="364"/>
      <c r="AS130" s="364"/>
      <c r="AT130" s="365"/>
      <c r="AU130" s="363"/>
      <c r="AV130" s="364"/>
      <c r="AW130" s="364"/>
      <c r="AX130" s="364"/>
      <c r="AY130" s="365"/>
      <c r="AZ130" s="363"/>
      <c r="BA130" s="364"/>
      <c r="BB130" s="364"/>
      <c r="BC130" s="364"/>
      <c r="BD130" s="365"/>
      <c r="BE130" s="363"/>
      <c r="BF130" s="364"/>
      <c r="BG130" s="364"/>
      <c r="BH130" s="364"/>
      <c r="BI130" s="365"/>
      <c r="BJ130" s="363"/>
      <c r="BK130" s="364"/>
      <c r="BL130" s="364"/>
      <c r="BM130" s="364"/>
      <c r="BN130" s="365"/>
    </row>
    <row r="131" spans="7:66" x14ac:dyDescent="0.25">
      <c r="G131" s="363"/>
      <c r="H131" s="364"/>
      <c r="I131" s="364"/>
      <c r="J131" s="364"/>
      <c r="K131" s="365"/>
      <c r="L131" s="363"/>
      <c r="M131" s="364"/>
      <c r="N131" s="364"/>
      <c r="O131" s="364"/>
      <c r="P131" s="365"/>
      <c r="Q131" s="363"/>
      <c r="R131" s="364"/>
      <c r="S131" s="364"/>
      <c r="T131" s="364"/>
      <c r="U131" s="365"/>
      <c r="V131" s="363"/>
      <c r="W131" s="364"/>
      <c r="X131" s="364"/>
      <c r="Y131" s="364"/>
      <c r="Z131" s="365"/>
      <c r="AA131" s="363"/>
      <c r="AB131" s="364"/>
      <c r="AC131" s="364"/>
      <c r="AD131" s="364"/>
      <c r="AE131" s="365"/>
      <c r="AF131" s="363"/>
      <c r="AG131" s="364"/>
      <c r="AH131" s="364"/>
      <c r="AI131" s="364"/>
      <c r="AJ131" s="365"/>
      <c r="AK131" s="363"/>
      <c r="AL131" s="364"/>
      <c r="AM131" s="364"/>
      <c r="AN131" s="364"/>
      <c r="AO131" s="365"/>
      <c r="AP131" s="363"/>
      <c r="AQ131" s="364"/>
      <c r="AR131" s="364"/>
      <c r="AS131" s="364"/>
      <c r="AT131" s="365"/>
      <c r="AU131" s="363"/>
      <c r="AV131" s="364"/>
      <c r="AW131" s="364"/>
      <c r="AX131" s="364"/>
      <c r="AY131" s="365"/>
      <c r="AZ131" s="363"/>
      <c r="BA131" s="364"/>
      <c r="BB131" s="364"/>
      <c r="BC131" s="364"/>
      <c r="BD131" s="365"/>
      <c r="BE131" s="363"/>
      <c r="BF131" s="364"/>
      <c r="BG131" s="364"/>
      <c r="BH131" s="364"/>
      <c r="BI131" s="365"/>
      <c r="BJ131" s="363"/>
      <c r="BK131" s="364"/>
      <c r="BL131" s="364"/>
      <c r="BM131" s="364"/>
      <c r="BN131" s="365"/>
    </row>
    <row r="132" spans="7:66" x14ac:dyDescent="0.25">
      <c r="G132" s="363"/>
      <c r="H132" s="364"/>
      <c r="I132" s="364"/>
      <c r="J132" s="364"/>
      <c r="K132" s="365"/>
      <c r="L132" s="363"/>
      <c r="M132" s="364"/>
      <c r="N132" s="364"/>
      <c r="O132" s="364"/>
      <c r="P132" s="365"/>
      <c r="Q132" s="363"/>
      <c r="R132" s="364"/>
      <c r="S132" s="364"/>
      <c r="T132" s="364"/>
      <c r="U132" s="365"/>
      <c r="V132" s="363"/>
      <c r="W132" s="364"/>
      <c r="X132" s="364"/>
      <c r="Y132" s="364"/>
      <c r="Z132" s="365"/>
      <c r="AA132" s="363"/>
      <c r="AB132" s="364"/>
      <c r="AC132" s="364"/>
      <c r="AD132" s="364"/>
      <c r="AE132" s="365"/>
      <c r="AF132" s="363"/>
      <c r="AG132" s="364"/>
      <c r="AH132" s="364"/>
      <c r="AI132" s="364"/>
      <c r="AJ132" s="365"/>
      <c r="AK132" s="363"/>
      <c r="AL132" s="364"/>
      <c r="AM132" s="364"/>
      <c r="AN132" s="364"/>
      <c r="AO132" s="365"/>
      <c r="AP132" s="363"/>
      <c r="AQ132" s="364"/>
      <c r="AR132" s="364"/>
      <c r="AS132" s="364"/>
      <c r="AT132" s="365"/>
      <c r="AU132" s="363"/>
      <c r="AV132" s="364"/>
      <c r="AW132" s="364"/>
      <c r="AX132" s="364"/>
      <c r="AY132" s="365"/>
      <c r="AZ132" s="363"/>
      <c r="BA132" s="364"/>
      <c r="BB132" s="364"/>
      <c r="BC132" s="364"/>
      <c r="BD132" s="365"/>
      <c r="BE132" s="363"/>
      <c r="BF132" s="364"/>
      <c r="BG132" s="364"/>
      <c r="BH132" s="364"/>
      <c r="BI132" s="365"/>
      <c r="BJ132" s="363"/>
      <c r="BK132" s="364"/>
      <c r="BL132" s="364"/>
      <c r="BM132" s="364"/>
      <c r="BN132" s="365"/>
    </row>
    <row r="133" spans="7:66" x14ac:dyDescent="0.25">
      <c r="G133" s="363"/>
      <c r="H133" s="364"/>
      <c r="I133" s="364"/>
      <c r="J133" s="364"/>
      <c r="K133" s="365"/>
      <c r="L133" s="363"/>
      <c r="M133" s="364"/>
      <c r="N133" s="364"/>
      <c r="O133" s="364"/>
      <c r="P133" s="365"/>
      <c r="Q133" s="363"/>
      <c r="R133" s="364"/>
      <c r="S133" s="364"/>
      <c r="T133" s="364"/>
      <c r="U133" s="365"/>
      <c r="V133" s="363"/>
      <c r="W133" s="364"/>
      <c r="X133" s="364"/>
      <c r="Y133" s="364"/>
      <c r="Z133" s="365"/>
      <c r="AA133" s="363"/>
      <c r="AB133" s="364"/>
      <c r="AC133" s="364"/>
      <c r="AD133" s="364"/>
      <c r="AE133" s="365"/>
      <c r="AF133" s="363"/>
      <c r="AG133" s="364"/>
      <c r="AH133" s="364"/>
      <c r="AI133" s="364"/>
      <c r="AJ133" s="365"/>
      <c r="AK133" s="363"/>
      <c r="AL133" s="364"/>
      <c r="AM133" s="364"/>
      <c r="AN133" s="364"/>
      <c r="AO133" s="365"/>
      <c r="AP133" s="363"/>
      <c r="AQ133" s="364"/>
      <c r="AR133" s="364"/>
      <c r="AS133" s="364"/>
      <c r="AT133" s="365"/>
      <c r="AU133" s="363"/>
      <c r="AV133" s="364"/>
      <c r="AW133" s="364"/>
      <c r="AX133" s="364"/>
      <c r="AY133" s="365"/>
      <c r="AZ133" s="363"/>
      <c r="BA133" s="364"/>
      <c r="BB133" s="364"/>
      <c r="BC133" s="364"/>
      <c r="BD133" s="365"/>
      <c r="BE133" s="363"/>
      <c r="BF133" s="364"/>
      <c r="BG133" s="364"/>
      <c r="BH133" s="364"/>
      <c r="BI133" s="365"/>
      <c r="BJ133" s="363"/>
      <c r="BK133" s="364"/>
      <c r="BL133" s="364"/>
      <c r="BM133" s="364"/>
      <c r="BN133" s="365"/>
    </row>
    <row r="134" spans="7:66" x14ac:dyDescent="0.25">
      <c r="G134" s="363"/>
      <c r="H134" s="364"/>
      <c r="I134" s="364"/>
      <c r="J134" s="364"/>
      <c r="K134" s="365"/>
      <c r="L134" s="363"/>
      <c r="M134" s="364"/>
      <c r="N134" s="364"/>
      <c r="O134" s="364"/>
      <c r="P134" s="365"/>
      <c r="Q134" s="363"/>
      <c r="R134" s="364"/>
      <c r="S134" s="364"/>
      <c r="T134" s="364"/>
      <c r="U134" s="365"/>
      <c r="V134" s="363"/>
      <c r="W134" s="364"/>
      <c r="X134" s="364"/>
      <c r="Y134" s="364"/>
      <c r="Z134" s="365"/>
      <c r="AA134" s="363"/>
      <c r="AB134" s="364"/>
      <c r="AC134" s="364"/>
      <c r="AD134" s="364"/>
      <c r="AE134" s="365"/>
      <c r="AF134" s="363"/>
      <c r="AG134" s="364"/>
      <c r="AH134" s="364"/>
      <c r="AI134" s="364"/>
      <c r="AJ134" s="365"/>
      <c r="AK134" s="363"/>
      <c r="AL134" s="364"/>
      <c r="AM134" s="364"/>
      <c r="AN134" s="364"/>
      <c r="AO134" s="365"/>
      <c r="AP134" s="363"/>
      <c r="AQ134" s="364"/>
      <c r="AR134" s="364"/>
      <c r="AS134" s="364"/>
      <c r="AT134" s="365"/>
      <c r="AU134" s="363"/>
      <c r="AV134" s="364"/>
      <c r="AW134" s="364"/>
      <c r="AX134" s="364"/>
      <c r="AY134" s="365"/>
      <c r="AZ134" s="363"/>
      <c r="BA134" s="364"/>
      <c r="BB134" s="364"/>
      <c r="BC134" s="364"/>
      <c r="BD134" s="365"/>
      <c r="BE134" s="363"/>
      <c r="BF134" s="364"/>
      <c r="BG134" s="364"/>
      <c r="BH134" s="364"/>
      <c r="BI134" s="365"/>
      <c r="BJ134" s="363"/>
      <c r="BK134" s="364"/>
      <c r="BL134" s="364"/>
      <c r="BM134" s="364"/>
      <c r="BN134" s="365"/>
    </row>
    <row r="135" spans="7:66" x14ac:dyDescent="0.25">
      <c r="G135" s="363"/>
      <c r="H135" s="364"/>
      <c r="I135" s="364"/>
      <c r="J135" s="364"/>
      <c r="K135" s="365"/>
      <c r="L135" s="363"/>
      <c r="M135" s="364"/>
      <c r="N135" s="364"/>
      <c r="O135" s="364"/>
      <c r="P135" s="365"/>
      <c r="Q135" s="363"/>
      <c r="R135" s="364"/>
      <c r="S135" s="364"/>
      <c r="T135" s="364"/>
      <c r="U135" s="365"/>
      <c r="V135" s="363"/>
      <c r="W135" s="364"/>
      <c r="X135" s="364"/>
      <c r="Y135" s="364"/>
      <c r="Z135" s="365"/>
      <c r="AA135" s="363"/>
      <c r="AB135" s="364"/>
      <c r="AC135" s="364"/>
      <c r="AD135" s="364"/>
      <c r="AE135" s="365"/>
      <c r="AF135" s="363"/>
      <c r="AG135" s="364"/>
      <c r="AH135" s="364"/>
      <c r="AI135" s="364"/>
      <c r="AJ135" s="365"/>
      <c r="AK135" s="363"/>
      <c r="AL135" s="364"/>
      <c r="AM135" s="364"/>
      <c r="AN135" s="364"/>
      <c r="AO135" s="365"/>
      <c r="AP135" s="363"/>
      <c r="AQ135" s="364"/>
      <c r="AR135" s="364"/>
      <c r="AS135" s="364"/>
      <c r="AT135" s="365"/>
      <c r="AU135" s="363"/>
      <c r="AV135" s="364"/>
      <c r="AW135" s="364"/>
      <c r="AX135" s="364"/>
      <c r="AY135" s="365"/>
      <c r="AZ135" s="363"/>
      <c r="BA135" s="364"/>
      <c r="BB135" s="364"/>
      <c r="BC135" s="364"/>
      <c r="BD135" s="365"/>
      <c r="BE135" s="363"/>
      <c r="BF135" s="364"/>
      <c r="BG135" s="364"/>
      <c r="BH135" s="364"/>
      <c r="BI135" s="365"/>
      <c r="BJ135" s="363"/>
      <c r="BK135" s="364"/>
      <c r="BL135" s="364"/>
      <c r="BM135" s="364"/>
      <c r="BN135" s="365"/>
    </row>
    <row r="136" spans="7:66" x14ac:dyDescent="0.25">
      <c r="G136" s="363"/>
      <c r="H136" s="364"/>
      <c r="I136" s="364"/>
      <c r="J136" s="364"/>
      <c r="K136" s="365"/>
      <c r="L136" s="363"/>
      <c r="M136" s="364"/>
      <c r="N136" s="364"/>
      <c r="O136" s="364"/>
      <c r="P136" s="365"/>
      <c r="Q136" s="363"/>
      <c r="R136" s="364"/>
      <c r="S136" s="364"/>
      <c r="T136" s="364"/>
      <c r="U136" s="365"/>
      <c r="V136" s="363"/>
      <c r="W136" s="364"/>
      <c r="X136" s="364"/>
      <c r="Y136" s="364"/>
      <c r="Z136" s="365"/>
      <c r="AA136" s="363"/>
      <c r="AB136" s="364"/>
      <c r="AC136" s="364"/>
      <c r="AD136" s="364"/>
      <c r="AE136" s="365"/>
      <c r="AF136" s="363"/>
      <c r="AG136" s="364"/>
      <c r="AH136" s="364"/>
      <c r="AI136" s="364"/>
      <c r="AJ136" s="365"/>
      <c r="AK136" s="363"/>
      <c r="AL136" s="364"/>
      <c r="AM136" s="364"/>
      <c r="AN136" s="364"/>
      <c r="AO136" s="365"/>
      <c r="AP136" s="363"/>
      <c r="AQ136" s="364"/>
      <c r="AR136" s="364"/>
      <c r="AS136" s="364"/>
      <c r="AT136" s="365"/>
      <c r="AU136" s="363"/>
      <c r="AV136" s="364"/>
      <c r="AW136" s="364"/>
      <c r="AX136" s="364"/>
      <c r="AY136" s="365"/>
      <c r="AZ136" s="363"/>
      <c r="BA136" s="364"/>
      <c r="BB136" s="364"/>
      <c r="BC136" s="364"/>
      <c r="BD136" s="365"/>
      <c r="BE136" s="363"/>
      <c r="BF136" s="364"/>
      <c r="BG136" s="364"/>
      <c r="BH136" s="364"/>
      <c r="BI136" s="365"/>
      <c r="BJ136" s="363"/>
      <c r="BK136" s="364"/>
      <c r="BL136" s="364"/>
      <c r="BM136" s="364"/>
      <c r="BN136" s="365"/>
    </row>
    <row r="137" spans="7:66" x14ac:dyDescent="0.25">
      <c r="G137" s="363"/>
      <c r="H137" s="364"/>
      <c r="I137" s="364"/>
      <c r="J137" s="364"/>
      <c r="K137" s="365"/>
      <c r="L137" s="363"/>
      <c r="M137" s="364"/>
      <c r="N137" s="364"/>
      <c r="O137" s="364"/>
      <c r="P137" s="365"/>
      <c r="Q137" s="363"/>
      <c r="R137" s="364"/>
      <c r="S137" s="364"/>
      <c r="T137" s="364"/>
      <c r="U137" s="365"/>
      <c r="V137" s="363"/>
      <c r="W137" s="364"/>
      <c r="X137" s="364"/>
      <c r="Y137" s="364"/>
      <c r="Z137" s="365"/>
      <c r="AA137" s="363"/>
      <c r="AB137" s="364"/>
      <c r="AC137" s="364"/>
      <c r="AD137" s="364"/>
      <c r="AE137" s="365"/>
      <c r="AF137" s="363"/>
      <c r="AG137" s="364"/>
      <c r="AH137" s="364"/>
      <c r="AI137" s="364"/>
      <c r="AJ137" s="365"/>
      <c r="AK137" s="363"/>
      <c r="AL137" s="364"/>
      <c r="AM137" s="364"/>
      <c r="AN137" s="364"/>
      <c r="AO137" s="365"/>
      <c r="AP137" s="363"/>
      <c r="AQ137" s="364"/>
      <c r="AR137" s="364"/>
      <c r="AS137" s="364"/>
      <c r="AT137" s="365"/>
      <c r="AU137" s="363"/>
      <c r="AV137" s="364"/>
      <c r="AW137" s="364"/>
      <c r="AX137" s="364"/>
      <c r="AY137" s="365"/>
      <c r="AZ137" s="363"/>
      <c r="BA137" s="364"/>
      <c r="BB137" s="364"/>
      <c r="BC137" s="364"/>
      <c r="BD137" s="365"/>
      <c r="BE137" s="363"/>
      <c r="BF137" s="364"/>
      <c r="BG137" s="364"/>
      <c r="BH137" s="364"/>
      <c r="BI137" s="365"/>
      <c r="BJ137" s="363"/>
      <c r="BK137" s="364"/>
      <c r="BL137" s="364"/>
      <c r="BM137" s="364"/>
      <c r="BN137" s="365"/>
    </row>
    <row r="138" spans="7:66" x14ac:dyDescent="0.25">
      <c r="G138" s="363"/>
      <c r="H138" s="364"/>
      <c r="I138" s="364"/>
      <c r="J138" s="364"/>
      <c r="K138" s="365"/>
      <c r="L138" s="363"/>
      <c r="M138" s="364"/>
      <c r="N138" s="364"/>
      <c r="O138" s="364"/>
      <c r="P138" s="365"/>
      <c r="Q138" s="363"/>
      <c r="R138" s="364"/>
      <c r="S138" s="364"/>
      <c r="T138" s="364"/>
      <c r="U138" s="365"/>
      <c r="V138" s="363"/>
      <c r="W138" s="364"/>
      <c r="X138" s="364"/>
      <c r="Y138" s="364"/>
      <c r="Z138" s="365"/>
      <c r="AA138" s="363"/>
      <c r="AB138" s="364"/>
      <c r="AC138" s="364"/>
      <c r="AD138" s="364"/>
      <c r="AE138" s="365"/>
      <c r="AF138" s="363"/>
      <c r="AG138" s="364"/>
      <c r="AH138" s="364"/>
      <c r="AI138" s="364"/>
      <c r="AJ138" s="365"/>
      <c r="AK138" s="363"/>
      <c r="AL138" s="364"/>
      <c r="AM138" s="364"/>
      <c r="AN138" s="364"/>
      <c r="AO138" s="365"/>
      <c r="AP138" s="363"/>
      <c r="AQ138" s="364"/>
      <c r="AR138" s="364"/>
      <c r="AS138" s="364"/>
      <c r="AT138" s="365"/>
      <c r="AU138" s="363"/>
      <c r="AV138" s="364"/>
      <c r="AW138" s="364"/>
      <c r="AX138" s="364"/>
      <c r="AY138" s="365"/>
      <c r="AZ138" s="363"/>
      <c r="BA138" s="364"/>
      <c r="BB138" s="364"/>
      <c r="BC138" s="364"/>
      <c r="BD138" s="365"/>
      <c r="BE138" s="363"/>
      <c r="BF138" s="364"/>
      <c r="BG138" s="364"/>
      <c r="BH138" s="364"/>
      <c r="BI138" s="365"/>
      <c r="BJ138" s="363"/>
      <c r="BK138" s="364"/>
      <c r="BL138" s="364"/>
      <c r="BM138" s="364"/>
      <c r="BN138" s="365"/>
    </row>
    <row r="139" spans="7:66" x14ac:dyDescent="0.25">
      <c r="G139" s="363"/>
      <c r="H139" s="364"/>
      <c r="I139" s="364"/>
      <c r="J139" s="364"/>
      <c r="K139" s="365"/>
      <c r="L139" s="363"/>
      <c r="M139" s="364"/>
      <c r="N139" s="364"/>
      <c r="O139" s="364"/>
      <c r="P139" s="365"/>
      <c r="Q139" s="363"/>
      <c r="R139" s="364"/>
      <c r="S139" s="364"/>
      <c r="T139" s="364"/>
      <c r="U139" s="365"/>
      <c r="V139" s="363"/>
      <c r="W139" s="364"/>
      <c r="X139" s="364"/>
      <c r="Y139" s="364"/>
      <c r="Z139" s="365"/>
      <c r="AA139" s="363"/>
      <c r="AB139" s="364"/>
      <c r="AC139" s="364"/>
      <c r="AD139" s="364"/>
      <c r="AE139" s="365"/>
      <c r="AF139" s="363"/>
      <c r="AG139" s="364"/>
      <c r="AH139" s="364"/>
      <c r="AI139" s="364"/>
      <c r="AJ139" s="365"/>
      <c r="AK139" s="363"/>
      <c r="AL139" s="364"/>
      <c r="AM139" s="364"/>
      <c r="AN139" s="364"/>
      <c r="AO139" s="365"/>
      <c r="AP139" s="363"/>
      <c r="AQ139" s="364"/>
      <c r="AR139" s="364"/>
      <c r="AS139" s="364"/>
      <c r="AT139" s="365"/>
      <c r="AU139" s="363"/>
      <c r="AV139" s="364"/>
      <c r="AW139" s="364"/>
      <c r="AX139" s="364"/>
      <c r="AY139" s="365"/>
      <c r="AZ139" s="363"/>
      <c r="BA139" s="364"/>
      <c r="BB139" s="364"/>
      <c r="BC139" s="364"/>
      <c r="BD139" s="365"/>
      <c r="BE139" s="363"/>
      <c r="BF139" s="364"/>
      <c r="BG139" s="364"/>
      <c r="BH139" s="364"/>
      <c r="BI139" s="365"/>
      <c r="BJ139" s="363"/>
      <c r="BK139" s="364"/>
      <c r="BL139" s="364"/>
      <c r="BM139" s="364"/>
      <c r="BN139" s="365"/>
    </row>
    <row r="140" spans="7:66" x14ac:dyDescent="0.25">
      <c r="G140" s="363"/>
      <c r="H140" s="364"/>
      <c r="I140" s="364"/>
      <c r="J140" s="364"/>
      <c r="K140" s="365"/>
      <c r="L140" s="363"/>
      <c r="M140" s="364"/>
      <c r="N140" s="364"/>
      <c r="O140" s="364"/>
      <c r="P140" s="365"/>
      <c r="Q140" s="363"/>
      <c r="R140" s="364"/>
      <c r="S140" s="364"/>
      <c r="T140" s="364"/>
      <c r="U140" s="365"/>
      <c r="V140" s="363"/>
      <c r="W140" s="364"/>
      <c r="X140" s="364"/>
      <c r="Y140" s="364"/>
      <c r="Z140" s="365"/>
      <c r="AA140" s="363"/>
      <c r="AB140" s="364"/>
      <c r="AC140" s="364"/>
      <c r="AD140" s="364"/>
      <c r="AE140" s="365"/>
      <c r="AF140" s="363"/>
      <c r="AG140" s="364"/>
      <c r="AH140" s="364"/>
      <c r="AI140" s="364"/>
      <c r="AJ140" s="365"/>
      <c r="AK140" s="363"/>
      <c r="AL140" s="364"/>
      <c r="AM140" s="364"/>
      <c r="AN140" s="364"/>
      <c r="AO140" s="365"/>
      <c r="AP140" s="363"/>
      <c r="AQ140" s="364"/>
      <c r="AR140" s="364"/>
      <c r="AS140" s="364"/>
      <c r="AT140" s="365"/>
      <c r="AU140" s="363"/>
      <c r="AV140" s="364"/>
      <c r="AW140" s="364"/>
      <c r="AX140" s="364"/>
      <c r="AY140" s="365"/>
      <c r="AZ140" s="363"/>
      <c r="BA140" s="364"/>
      <c r="BB140" s="364"/>
      <c r="BC140" s="364"/>
      <c r="BD140" s="365"/>
      <c r="BE140" s="363"/>
      <c r="BF140" s="364"/>
      <c r="BG140" s="364"/>
      <c r="BH140" s="364"/>
      <c r="BI140" s="365"/>
      <c r="BJ140" s="363"/>
      <c r="BK140" s="364"/>
      <c r="BL140" s="364"/>
      <c r="BM140" s="364"/>
      <c r="BN140" s="365"/>
    </row>
    <row r="141" spans="7:66" x14ac:dyDescent="0.25">
      <c r="G141" s="363"/>
      <c r="H141" s="364"/>
      <c r="I141" s="364"/>
      <c r="J141" s="364"/>
      <c r="K141" s="365"/>
      <c r="L141" s="363"/>
      <c r="M141" s="364"/>
      <c r="N141" s="364"/>
      <c r="O141" s="364"/>
      <c r="P141" s="365"/>
      <c r="Q141" s="363"/>
      <c r="R141" s="364"/>
      <c r="S141" s="364"/>
      <c r="T141" s="364"/>
      <c r="U141" s="365"/>
      <c r="V141" s="363"/>
      <c r="W141" s="364"/>
      <c r="X141" s="364"/>
      <c r="Y141" s="364"/>
      <c r="Z141" s="365"/>
      <c r="AA141" s="363"/>
      <c r="AB141" s="364"/>
      <c r="AC141" s="364"/>
      <c r="AD141" s="364"/>
      <c r="AE141" s="365"/>
      <c r="AF141" s="363"/>
      <c r="AG141" s="364"/>
      <c r="AH141" s="364"/>
      <c r="AI141" s="364"/>
      <c r="AJ141" s="365"/>
      <c r="AK141" s="363"/>
      <c r="AL141" s="364"/>
      <c r="AM141" s="364"/>
      <c r="AN141" s="364"/>
      <c r="AO141" s="365"/>
      <c r="AP141" s="363"/>
      <c r="AQ141" s="364"/>
      <c r="AR141" s="364"/>
      <c r="AS141" s="364"/>
      <c r="AT141" s="365"/>
      <c r="AU141" s="363"/>
      <c r="AV141" s="364"/>
      <c r="AW141" s="364"/>
      <c r="AX141" s="364"/>
      <c r="AY141" s="365"/>
      <c r="AZ141" s="363"/>
      <c r="BA141" s="364"/>
      <c r="BB141" s="364"/>
      <c r="BC141" s="364"/>
      <c r="BD141" s="365"/>
      <c r="BE141" s="363"/>
      <c r="BF141" s="364"/>
      <c r="BG141" s="364"/>
      <c r="BH141" s="364"/>
      <c r="BI141" s="365"/>
      <c r="BJ141" s="363"/>
      <c r="BK141" s="364"/>
      <c r="BL141" s="364"/>
      <c r="BM141" s="364"/>
      <c r="BN141" s="365"/>
    </row>
    <row r="142" spans="7:66" x14ac:dyDescent="0.25">
      <c r="G142" s="363"/>
      <c r="H142" s="364"/>
      <c r="I142" s="364"/>
      <c r="J142" s="364"/>
      <c r="K142" s="365"/>
      <c r="L142" s="363"/>
      <c r="M142" s="364"/>
      <c r="N142" s="364"/>
      <c r="O142" s="364"/>
      <c r="P142" s="365"/>
      <c r="Q142" s="363"/>
      <c r="R142" s="364"/>
      <c r="S142" s="364"/>
      <c r="T142" s="364"/>
      <c r="U142" s="365"/>
      <c r="V142" s="363"/>
      <c r="W142" s="364"/>
      <c r="X142" s="364"/>
      <c r="Y142" s="364"/>
      <c r="Z142" s="365"/>
      <c r="AA142" s="363"/>
      <c r="AB142" s="364"/>
      <c r="AC142" s="364"/>
      <c r="AD142" s="364"/>
      <c r="AE142" s="365"/>
      <c r="AF142" s="363"/>
      <c r="AG142" s="364"/>
      <c r="AH142" s="364"/>
      <c r="AI142" s="364"/>
      <c r="AJ142" s="365"/>
      <c r="AK142" s="363"/>
      <c r="AL142" s="364"/>
      <c r="AM142" s="364"/>
      <c r="AN142" s="364"/>
      <c r="AO142" s="365"/>
      <c r="AP142" s="363"/>
      <c r="AQ142" s="364"/>
      <c r="AR142" s="364"/>
      <c r="AS142" s="364"/>
      <c r="AT142" s="365"/>
      <c r="AU142" s="363"/>
      <c r="AV142" s="364"/>
      <c r="AW142" s="364"/>
      <c r="AX142" s="364"/>
      <c r="AY142" s="365"/>
      <c r="AZ142" s="363"/>
      <c r="BA142" s="364"/>
      <c r="BB142" s="364"/>
      <c r="BC142" s="364"/>
      <c r="BD142" s="365"/>
      <c r="BE142" s="363"/>
      <c r="BF142" s="364"/>
      <c r="BG142" s="364"/>
      <c r="BH142" s="364"/>
      <c r="BI142" s="365"/>
      <c r="BJ142" s="363"/>
      <c r="BK142" s="364"/>
      <c r="BL142" s="364"/>
      <c r="BM142" s="364"/>
      <c r="BN142" s="365"/>
    </row>
    <row r="143" spans="7:66" x14ac:dyDescent="0.25">
      <c r="G143" s="363"/>
      <c r="H143" s="364"/>
      <c r="I143" s="364"/>
      <c r="J143" s="364"/>
      <c r="K143" s="365"/>
      <c r="L143" s="363"/>
      <c r="M143" s="364"/>
      <c r="N143" s="364"/>
      <c r="O143" s="364"/>
      <c r="P143" s="365"/>
      <c r="Q143" s="363"/>
      <c r="R143" s="364"/>
      <c r="S143" s="364"/>
      <c r="T143" s="364"/>
      <c r="U143" s="365"/>
      <c r="V143" s="363"/>
      <c r="W143" s="364"/>
      <c r="X143" s="364"/>
      <c r="Y143" s="364"/>
      <c r="Z143" s="365"/>
      <c r="AA143" s="363"/>
      <c r="AB143" s="364"/>
      <c r="AC143" s="364"/>
      <c r="AD143" s="364"/>
      <c r="AE143" s="365"/>
      <c r="AF143" s="363"/>
      <c r="AG143" s="364"/>
      <c r="AH143" s="364"/>
      <c r="AI143" s="364"/>
      <c r="AJ143" s="365"/>
      <c r="AK143" s="363"/>
      <c r="AL143" s="364"/>
      <c r="AM143" s="364"/>
      <c r="AN143" s="364"/>
      <c r="AO143" s="365"/>
      <c r="AP143" s="363"/>
      <c r="AQ143" s="364"/>
      <c r="AR143" s="364"/>
      <c r="AS143" s="364"/>
      <c r="AT143" s="365"/>
      <c r="AU143" s="363"/>
      <c r="AV143" s="364"/>
      <c r="AW143" s="364"/>
      <c r="AX143" s="364"/>
      <c r="AY143" s="365"/>
      <c r="AZ143" s="363"/>
      <c r="BA143" s="364"/>
      <c r="BB143" s="364"/>
      <c r="BC143" s="364"/>
      <c r="BD143" s="365"/>
      <c r="BE143" s="363"/>
      <c r="BF143" s="364"/>
      <c r="BG143" s="364"/>
      <c r="BH143" s="364"/>
      <c r="BI143" s="365"/>
      <c r="BJ143" s="363"/>
      <c r="BK143" s="364"/>
      <c r="BL143" s="364"/>
      <c r="BM143" s="364"/>
      <c r="BN143" s="365"/>
    </row>
    <row r="144" spans="7:66" x14ac:dyDescent="0.25">
      <c r="G144" s="363"/>
      <c r="H144" s="364"/>
      <c r="I144" s="364"/>
      <c r="J144" s="364"/>
      <c r="K144" s="365"/>
      <c r="L144" s="363"/>
      <c r="M144" s="364"/>
      <c r="N144" s="364"/>
      <c r="O144" s="364"/>
      <c r="P144" s="365"/>
      <c r="Q144" s="363"/>
      <c r="R144" s="364"/>
      <c r="S144" s="364"/>
      <c r="T144" s="364"/>
      <c r="U144" s="365"/>
      <c r="V144" s="363"/>
      <c r="W144" s="364"/>
      <c r="X144" s="364"/>
      <c r="Y144" s="364"/>
      <c r="Z144" s="365"/>
      <c r="AA144" s="363"/>
      <c r="AB144" s="364"/>
      <c r="AC144" s="364"/>
      <c r="AD144" s="364"/>
      <c r="AE144" s="365"/>
      <c r="AF144" s="363"/>
      <c r="AG144" s="364"/>
      <c r="AH144" s="364"/>
      <c r="AI144" s="364"/>
      <c r="AJ144" s="365"/>
      <c r="AK144" s="363"/>
      <c r="AL144" s="364"/>
      <c r="AM144" s="364"/>
      <c r="AN144" s="364"/>
      <c r="AO144" s="365"/>
      <c r="AP144" s="363"/>
      <c r="AQ144" s="364"/>
      <c r="AR144" s="364"/>
      <c r="AS144" s="364"/>
      <c r="AT144" s="365"/>
      <c r="AU144" s="363"/>
      <c r="AV144" s="364"/>
      <c r="AW144" s="364"/>
      <c r="AX144" s="364"/>
      <c r="AY144" s="365"/>
      <c r="AZ144" s="363"/>
      <c r="BA144" s="364"/>
      <c r="BB144" s="364"/>
      <c r="BC144" s="364"/>
      <c r="BD144" s="365"/>
      <c r="BE144" s="363"/>
      <c r="BF144" s="364"/>
      <c r="BG144" s="364"/>
      <c r="BH144" s="364"/>
      <c r="BI144" s="365"/>
      <c r="BJ144" s="363"/>
      <c r="BK144" s="364"/>
      <c r="BL144" s="364"/>
      <c r="BM144" s="364"/>
      <c r="BN144" s="365"/>
    </row>
    <row r="145" spans="7:66" x14ac:dyDescent="0.25">
      <c r="G145" s="363"/>
      <c r="H145" s="364"/>
      <c r="I145" s="364"/>
      <c r="J145" s="364"/>
      <c r="K145" s="365"/>
      <c r="L145" s="363"/>
      <c r="M145" s="364"/>
      <c r="N145" s="364"/>
      <c r="O145" s="364"/>
      <c r="P145" s="365"/>
      <c r="Q145" s="363"/>
      <c r="R145" s="364"/>
      <c r="S145" s="364"/>
      <c r="T145" s="364"/>
      <c r="U145" s="365"/>
      <c r="V145" s="363"/>
      <c r="W145" s="364"/>
      <c r="X145" s="364"/>
      <c r="Y145" s="364"/>
      <c r="Z145" s="365"/>
      <c r="AA145" s="363"/>
      <c r="AB145" s="364"/>
      <c r="AC145" s="364"/>
      <c r="AD145" s="364"/>
      <c r="AE145" s="365"/>
      <c r="AF145" s="363"/>
      <c r="AG145" s="364"/>
      <c r="AH145" s="364"/>
      <c r="AI145" s="364"/>
      <c r="AJ145" s="365"/>
      <c r="AK145" s="363"/>
      <c r="AL145" s="364"/>
      <c r="AM145" s="364"/>
      <c r="AN145" s="364"/>
      <c r="AO145" s="365"/>
      <c r="AP145" s="363"/>
      <c r="AQ145" s="364"/>
      <c r="AR145" s="364"/>
      <c r="AS145" s="364"/>
      <c r="AT145" s="365"/>
      <c r="AU145" s="363"/>
      <c r="AV145" s="364"/>
      <c r="AW145" s="364"/>
      <c r="AX145" s="364"/>
      <c r="AY145" s="365"/>
      <c r="AZ145" s="363"/>
      <c r="BA145" s="364"/>
      <c r="BB145" s="364"/>
      <c r="BC145" s="364"/>
      <c r="BD145" s="365"/>
      <c r="BE145" s="363"/>
      <c r="BF145" s="364"/>
      <c r="BG145" s="364"/>
      <c r="BH145" s="364"/>
      <c r="BI145" s="365"/>
      <c r="BJ145" s="363"/>
      <c r="BK145" s="364"/>
      <c r="BL145" s="364"/>
      <c r="BM145" s="364"/>
      <c r="BN145" s="365"/>
    </row>
    <row r="146" spans="7:66" x14ac:dyDescent="0.25">
      <c r="G146" s="363"/>
      <c r="H146" s="364"/>
      <c r="I146" s="364"/>
      <c r="J146" s="364"/>
      <c r="K146" s="365"/>
      <c r="L146" s="363"/>
      <c r="M146" s="364"/>
      <c r="N146" s="364"/>
      <c r="O146" s="364"/>
      <c r="P146" s="365"/>
      <c r="Q146" s="363"/>
      <c r="R146" s="364"/>
      <c r="S146" s="364"/>
      <c r="T146" s="364"/>
      <c r="U146" s="365"/>
      <c r="V146" s="363"/>
      <c r="W146" s="364"/>
      <c r="X146" s="364"/>
      <c r="Y146" s="364"/>
      <c r="Z146" s="365"/>
      <c r="AA146" s="363"/>
      <c r="AB146" s="364"/>
      <c r="AC146" s="364"/>
      <c r="AD146" s="364"/>
      <c r="AE146" s="365"/>
      <c r="AF146" s="363"/>
      <c r="AG146" s="364"/>
      <c r="AH146" s="364"/>
      <c r="AI146" s="364"/>
      <c r="AJ146" s="365"/>
      <c r="AK146" s="363"/>
      <c r="AL146" s="364"/>
      <c r="AM146" s="364"/>
      <c r="AN146" s="364"/>
      <c r="AO146" s="365"/>
      <c r="AP146" s="363"/>
      <c r="AQ146" s="364"/>
      <c r="AR146" s="364"/>
      <c r="AS146" s="364"/>
      <c r="AT146" s="365"/>
      <c r="AU146" s="363"/>
      <c r="AV146" s="364"/>
      <c r="AW146" s="364"/>
      <c r="AX146" s="364"/>
      <c r="AY146" s="365"/>
      <c r="AZ146" s="363"/>
      <c r="BA146" s="364"/>
      <c r="BB146" s="364"/>
      <c r="BC146" s="364"/>
      <c r="BD146" s="365"/>
      <c r="BE146" s="363"/>
      <c r="BF146" s="364"/>
      <c r="BG146" s="364"/>
      <c r="BH146" s="364"/>
      <c r="BI146" s="365"/>
      <c r="BJ146" s="363"/>
      <c r="BK146" s="364"/>
      <c r="BL146" s="364"/>
      <c r="BM146" s="364"/>
      <c r="BN146" s="365"/>
    </row>
    <row r="147" spans="7:66" x14ac:dyDescent="0.25">
      <c r="G147" s="363"/>
      <c r="H147" s="364"/>
      <c r="I147" s="364"/>
      <c r="J147" s="364"/>
      <c r="K147" s="365"/>
      <c r="L147" s="363"/>
      <c r="M147" s="364"/>
      <c r="N147" s="364"/>
      <c r="O147" s="364"/>
      <c r="P147" s="365"/>
      <c r="Q147" s="363"/>
      <c r="R147" s="364"/>
      <c r="S147" s="364"/>
      <c r="T147" s="364"/>
      <c r="U147" s="365"/>
      <c r="V147" s="363"/>
      <c r="W147" s="364"/>
      <c r="X147" s="364"/>
      <c r="Y147" s="364"/>
      <c r="Z147" s="365"/>
      <c r="AA147" s="363"/>
      <c r="AB147" s="364"/>
      <c r="AC147" s="364"/>
      <c r="AD147" s="364"/>
      <c r="AE147" s="365"/>
      <c r="AF147" s="363"/>
      <c r="AG147" s="364"/>
      <c r="AH147" s="364"/>
      <c r="AI147" s="364"/>
      <c r="AJ147" s="365"/>
      <c r="AK147" s="363"/>
      <c r="AL147" s="364"/>
      <c r="AM147" s="364"/>
      <c r="AN147" s="364"/>
      <c r="AO147" s="365"/>
      <c r="AP147" s="363"/>
      <c r="AQ147" s="364"/>
      <c r="AR147" s="364"/>
      <c r="AS147" s="364"/>
      <c r="AT147" s="365"/>
      <c r="AU147" s="363"/>
      <c r="AV147" s="364"/>
      <c r="AW147" s="364"/>
      <c r="AX147" s="364"/>
      <c r="AY147" s="365"/>
      <c r="AZ147" s="363"/>
      <c r="BA147" s="364"/>
      <c r="BB147" s="364"/>
      <c r="BC147" s="364"/>
      <c r="BD147" s="365"/>
      <c r="BE147" s="363"/>
      <c r="BF147" s="364"/>
      <c r="BG147" s="364"/>
      <c r="BH147" s="364"/>
      <c r="BI147" s="365"/>
      <c r="BJ147" s="363"/>
      <c r="BK147" s="364"/>
      <c r="BL147" s="364"/>
      <c r="BM147" s="364"/>
      <c r="BN147" s="365"/>
    </row>
    <row r="148" spans="7:66" x14ac:dyDescent="0.25">
      <c r="G148" s="363"/>
      <c r="H148" s="364"/>
      <c r="I148" s="364"/>
      <c r="J148" s="364"/>
      <c r="K148" s="365"/>
      <c r="L148" s="363"/>
      <c r="M148" s="364"/>
      <c r="N148" s="364"/>
      <c r="O148" s="364"/>
      <c r="P148" s="365"/>
      <c r="Q148" s="363"/>
      <c r="R148" s="364"/>
      <c r="S148" s="364"/>
      <c r="T148" s="364"/>
      <c r="U148" s="365"/>
      <c r="V148" s="363"/>
      <c r="W148" s="364"/>
      <c r="X148" s="364"/>
      <c r="Y148" s="364"/>
      <c r="Z148" s="365"/>
      <c r="AA148" s="363"/>
      <c r="AB148" s="364"/>
      <c r="AC148" s="364"/>
      <c r="AD148" s="364"/>
      <c r="AE148" s="365"/>
      <c r="AF148" s="363"/>
      <c r="AG148" s="364"/>
      <c r="AH148" s="364"/>
      <c r="AI148" s="364"/>
      <c r="AJ148" s="365"/>
      <c r="AK148" s="363"/>
      <c r="AL148" s="364"/>
      <c r="AM148" s="364"/>
      <c r="AN148" s="364"/>
      <c r="AO148" s="365"/>
      <c r="AP148" s="363"/>
      <c r="AQ148" s="364"/>
      <c r="AR148" s="364"/>
      <c r="AS148" s="364"/>
      <c r="AT148" s="365"/>
      <c r="AU148" s="363"/>
      <c r="AV148" s="364"/>
      <c r="AW148" s="364"/>
      <c r="AX148" s="364"/>
      <c r="AY148" s="365"/>
      <c r="AZ148" s="363"/>
      <c r="BA148" s="364"/>
      <c r="BB148" s="364"/>
      <c r="BC148" s="364"/>
      <c r="BD148" s="365"/>
      <c r="BE148" s="363"/>
      <c r="BF148" s="364"/>
      <c r="BG148" s="364"/>
      <c r="BH148" s="364"/>
      <c r="BI148" s="365"/>
      <c r="BJ148" s="363"/>
      <c r="BK148" s="364"/>
      <c r="BL148" s="364"/>
      <c r="BM148" s="364"/>
      <c r="BN148" s="365"/>
    </row>
    <row r="149" spans="7:66" x14ac:dyDescent="0.25">
      <c r="G149" s="363"/>
      <c r="H149" s="364"/>
      <c r="I149" s="364"/>
      <c r="J149" s="364"/>
      <c r="K149" s="365"/>
      <c r="L149" s="363"/>
      <c r="M149" s="364"/>
      <c r="N149" s="364"/>
      <c r="O149" s="364"/>
      <c r="P149" s="365"/>
      <c r="Q149" s="363"/>
      <c r="R149" s="364"/>
      <c r="S149" s="364"/>
      <c r="T149" s="364"/>
      <c r="U149" s="365"/>
      <c r="V149" s="363"/>
      <c r="W149" s="364"/>
      <c r="X149" s="364"/>
      <c r="Y149" s="364"/>
      <c r="Z149" s="365"/>
      <c r="AA149" s="363"/>
      <c r="AB149" s="364"/>
      <c r="AC149" s="364"/>
      <c r="AD149" s="364"/>
      <c r="AE149" s="365"/>
      <c r="AF149" s="363"/>
      <c r="AG149" s="364"/>
      <c r="AH149" s="364"/>
      <c r="AI149" s="364"/>
      <c r="AJ149" s="365"/>
      <c r="AK149" s="363"/>
      <c r="AL149" s="364"/>
      <c r="AM149" s="364"/>
      <c r="AN149" s="364"/>
      <c r="AO149" s="365"/>
      <c r="AP149" s="363"/>
      <c r="AQ149" s="364"/>
      <c r="AR149" s="364"/>
      <c r="AS149" s="364"/>
      <c r="AT149" s="365"/>
      <c r="AU149" s="363"/>
      <c r="AV149" s="364"/>
      <c r="AW149" s="364"/>
      <c r="AX149" s="364"/>
      <c r="AY149" s="365"/>
      <c r="AZ149" s="363"/>
      <c r="BA149" s="364"/>
      <c r="BB149" s="364"/>
      <c r="BC149" s="364"/>
      <c r="BD149" s="365"/>
      <c r="BE149" s="363"/>
      <c r="BF149" s="364"/>
      <c r="BG149" s="364"/>
      <c r="BH149" s="364"/>
      <c r="BI149" s="365"/>
      <c r="BJ149" s="363"/>
      <c r="BK149" s="364"/>
      <c r="BL149" s="364"/>
      <c r="BM149" s="364"/>
      <c r="BN149" s="365"/>
    </row>
    <row r="150" spans="7:66" x14ac:dyDescent="0.25">
      <c r="G150" s="363"/>
      <c r="H150" s="364"/>
      <c r="I150" s="364"/>
      <c r="J150" s="364"/>
      <c r="K150" s="365"/>
      <c r="L150" s="363"/>
      <c r="M150" s="364"/>
      <c r="N150" s="364"/>
      <c r="O150" s="364"/>
      <c r="P150" s="365"/>
      <c r="Q150" s="363"/>
      <c r="R150" s="364"/>
      <c r="S150" s="364"/>
      <c r="T150" s="364"/>
      <c r="U150" s="365"/>
      <c r="V150" s="363"/>
      <c r="W150" s="364"/>
      <c r="X150" s="364"/>
      <c r="Y150" s="364"/>
      <c r="Z150" s="365"/>
      <c r="AA150" s="363"/>
      <c r="AB150" s="364"/>
      <c r="AC150" s="364"/>
      <c r="AD150" s="364"/>
      <c r="AE150" s="365"/>
      <c r="AF150" s="363"/>
      <c r="AG150" s="364"/>
      <c r="AH150" s="364"/>
      <c r="AI150" s="364"/>
      <c r="AJ150" s="365"/>
      <c r="AK150" s="363"/>
      <c r="AL150" s="364"/>
      <c r="AM150" s="364"/>
      <c r="AN150" s="364"/>
      <c r="AO150" s="365"/>
      <c r="AP150" s="363"/>
      <c r="AQ150" s="364"/>
      <c r="AR150" s="364"/>
      <c r="AS150" s="364"/>
      <c r="AT150" s="365"/>
      <c r="AU150" s="363"/>
      <c r="AV150" s="364"/>
      <c r="AW150" s="364"/>
      <c r="AX150" s="364"/>
      <c r="AY150" s="365"/>
      <c r="AZ150" s="363"/>
      <c r="BA150" s="364"/>
      <c r="BB150" s="364"/>
      <c r="BC150" s="364"/>
      <c r="BD150" s="365"/>
      <c r="BE150" s="363"/>
      <c r="BF150" s="364"/>
      <c r="BG150" s="364"/>
      <c r="BH150" s="364"/>
      <c r="BI150" s="365"/>
      <c r="BJ150" s="363"/>
      <c r="BK150" s="364"/>
      <c r="BL150" s="364"/>
      <c r="BM150" s="364"/>
      <c r="BN150" s="365"/>
    </row>
    <row r="151" spans="7:66" x14ac:dyDescent="0.25">
      <c r="G151" s="363"/>
      <c r="H151" s="364"/>
      <c r="I151" s="364"/>
      <c r="J151" s="364"/>
      <c r="K151" s="365"/>
      <c r="L151" s="363"/>
      <c r="M151" s="364"/>
      <c r="N151" s="364"/>
      <c r="O151" s="364"/>
      <c r="P151" s="365"/>
      <c r="Q151" s="363"/>
      <c r="R151" s="364"/>
      <c r="S151" s="364"/>
      <c r="T151" s="364"/>
      <c r="U151" s="365"/>
      <c r="V151" s="363"/>
      <c r="W151" s="364"/>
      <c r="X151" s="364"/>
      <c r="Y151" s="364"/>
      <c r="Z151" s="365"/>
      <c r="AA151" s="363"/>
      <c r="AB151" s="364"/>
      <c r="AC151" s="364"/>
      <c r="AD151" s="364"/>
      <c r="AE151" s="365"/>
      <c r="AF151" s="363"/>
      <c r="AG151" s="364"/>
      <c r="AH151" s="364"/>
      <c r="AI151" s="364"/>
      <c r="AJ151" s="365"/>
      <c r="AK151" s="363"/>
      <c r="AL151" s="364"/>
      <c r="AM151" s="364"/>
      <c r="AN151" s="364"/>
      <c r="AO151" s="365"/>
      <c r="AP151" s="363"/>
      <c r="AQ151" s="364"/>
      <c r="AR151" s="364"/>
      <c r="AS151" s="364"/>
      <c r="AT151" s="365"/>
      <c r="AU151" s="363"/>
      <c r="AV151" s="364"/>
      <c r="AW151" s="364"/>
      <c r="AX151" s="364"/>
      <c r="AY151" s="365"/>
      <c r="AZ151" s="363"/>
      <c r="BA151" s="364"/>
      <c r="BB151" s="364"/>
      <c r="BC151" s="364"/>
      <c r="BD151" s="365"/>
      <c r="BE151" s="363"/>
      <c r="BF151" s="364"/>
      <c r="BG151" s="364"/>
      <c r="BH151" s="364"/>
      <c r="BI151" s="365"/>
      <c r="BJ151" s="363"/>
      <c r="BK151" s="364"/>
      <c r="BL151" s="364"/>
      <c r="BM151" s="364"/>
      <c r="BN151" s="365"/>
    </row>
    <row r="152" spans="7:66" x14ac:dyDescent="0.25">
      <c r="G152" s="363"/>
      <c r="H152" s="364"/>
      <c r="I152" s="364"/>
      <c r="J152" s="364"/>
      <c r="K152" s="365"/>
      <c r="L152" s="363"/>
      <c r="M152" s="364"/>
      <c r="N152" s="364"/>
      <c r="O152" s="364"/>
      <c r="P152" s="365"/>
      <c r="Q152" s="363"/>
      <c r="R152" s="364"/>
      <c r="S152" s="364"/>
      <c r="T152" s="364"/>
      <c r="U152" s="365"/>
      <c r="V152" s="363"/>
      <c r="W152" s="364"/>
      <c r="X152" s="364"/>
      <c r="Y152" s="364"/>
      <c r="Z152" s="365"/>
      <c r="AA152" s="363"/>
      <c r="AB152" s="364"/>
      <c r="AC152" s="364"/>
      <c r="AD152" s="364"/>
      <c r="AE152" s="365"/>
      <c r="AF152" s="363"/>
      <c r="AG152" s="364"/>
      <c r="AH152" s="364"/>
      <c r="AI152" s="364"/>
      <c r="AJ152" s="365"/>
      <c r="AK152" s="363"/>
      <c r="AL152" s="364"/>
      <c r="AM152" s="364"/>
      <c r="AN152" s="364"/>
      <c r="AO152" s="365"/>
      <c r="AP152" s="363"/>
      <c r="AQ152" s="364"/>
      <c r="AR152" s="364"/>
      <c r="AS152" s="364"/>
      <c r="AT152" s="365"/>
      <c r="AU152" s="363"/>
      <c r="AV152" s="364"/>
      <c r="AW152" s="364"/>
      <c r="AX152" s="364"/>
      <c r="AY152" s="365"/>
      <c r="AZ152" s="363"/>
      <c r="BA152" s="364"/>
      <c r="BB152" s="364"/>
      <c r="BC152" s="364"/>
      <c r="BD152" s="365"/>
      <c r="BE152" s="363"/>
      <c r="BF152" s="364"/>
      <c r="BG152" s="364"/>
      <c r="BH152" s="364"/>
      <c r="BI152" s="365"/>
      <c r="BJ152" s="363"/>
      <c r="BK152" s="364"/>
      <c r="BL152" s="364"/>
      <c r="BM152" s="364"/>
      <c r="BN152" s="365"/>
    </row>
    <row r="153" spans="7:66" x14ac:dyDescent="0.25">
      <c r="G153" s="363"/>
      <c r="H153" s="364"/>
      <c r="I153" s="364"/>
      <c r="J153" s="364"/>
      <c r="K153" s="365"/>
      <c r="L153" s="363"/>
      <c r="M153" s="364"/>
      <c r="N153" s="364"/>
      <c r="O153" s="364"/>
      <c r="P153" s="365"/>
      <c r="Q153" s="363"/>
      <c r="R153" s="364"/>
      <c r="S153" s="364"/>
      <c r="T153" s="364"/>
      <c r="U153" s="365"/>
      <c r="V153" s="363"/>
      <c r="W153" s="364"/>
      <c r="X153" s="364"/>
      <c r="Y153" s="364"/>
      <c r="Z153" s="365"/>
      <c r="AA153" s="363"/>
      <c r="AB153" s="364"/>
      <c r="AC153" s="364"/>
      <c r="AD153" s="364"/>
      <c r="AE153" s="365"/>
      <c r="AF153" s="363"/>
      <c r="AG153" s="364"/>
      <c r="AH153" s="364"/>
      <c r="AI153" s="364"/>
      <c r="AJ153" s="365"/>
      <c r="AK153" s="363"/>
      <c r="AL153" s="364"/>
      <c r="AM153" s="364"/>
      <c r="AN153" s="364"/>
      <c r="AO153" s="365"/>
      <c r="AP153" s="363"/>
      <c r="AQ153" s="364"/>
      <c r="AR153" s="364"/>
      <c r="AS153" s="364"/>
      <c r="AT153" s="365"/>
      <c r="AU153" s="363"/>
      <c r="AV153" s="364"/>
      <c r="AW153" s="364"/>
      <c r="AX153" s="364"/>
      <c r="AY153" s="365"/>
      <c r="AZ153" s="363"/>
      <c r="BA153" s="364"/>
      <c r="BB153" s="364"/>
      <c r="BC153" s="364"/>
      <c r="BD153" s="365"/>
      <c r="BE153" s="363"/>
      <c r="BF153" s="364"/>
      <c r="BG153" s="364"/>
      <c r="BH153" s="364"/>
      <c r="BI153" s="365"/>
      <c r="BJ153" s="363"/>
      <c r="BK153" s="364"/>
      <c r="BL153" s="364"/>
      <c r="BM153" s="364"/>
      <c r="BN153" s="365"/>
    </row>
    <row r="154" spans="7:66" x14ac:dyDescent="0.25">
      <c r="G154" s="363"/>
      <c r="H154" s="364"/>
      <c r="I154" s="364"/>
      <c r="J154" s="364"/>
      <c r="K154" s="365"/>
      <c r="L154" s="363"/>
      <c r="M154" s="364"/>
      <c r="N154" s="364"/>
      <c r="O154" s="364"/>
      <c r="P154" s="365"/>
      <c r="Q154" s="363"/>
      <c r="R154" s="364"/>
      <c r="S154" s="364"/>
      <c r="T154" s="364"/>
      <c r="U154" s="365"/>
      <c r="V154" s="363"/>
      <c r="W154" s="364"/>
      <c r="X154" s="364"/>
      <c r="Y154" s="364"/>
      <c r="Z154" s="365"/>
      <c r="AA154" s="363"/>
      <c r="AB154" s="364"/>
      <c r="AC154" s="364"/>
      <c r="AD154" s="364"/>
      <c r="AE154" s="365"/>
      <c r="AF154" s="363"/>
      <c r="AG154" s="364"/>
      <c r="AH154" s="364"/>
      <c r="AI154" s="364"/>
      <c r="AJ154" s="365"/>
      <c r="AK154" s="363"/>
      <c r="AL154" s="364"/>
      <c r="AM154" s="364"/>
      <c r="AN154" s="364"/>
      <c r="AO154" s="365"/>
      <c r="AP154" s="363"/>
      <c r="AQ154" s="364"/>
      <c r="AR154" s="364"/>
      <c r="AS154" s="364"/>
      <c r="AT154" s="365"/>
      <c r="AU154" s="363"/>
      <c r="AV154" s="364"/>
      <c r="AW154" s="364"/>
      <c r="AX154" s="364"/>
      <c r="AY154" s="365"/>
      <c r="AZ154" s="363"/>
      <c r="BA154" s="364"/>
      <c r="BB154" s="364"/>
      <c r="BC154" s="364"/>
      <c r="BD154" s="365"/>
      <c r="BE154" s="363"/>
      <c r="BF154" s="364"/>
      <c r="BG154" s="364"/>
      <c r="BH154" s="364"/>
      <c r="BI154" s="365"/>
      <c r="BJ154" s="363"/>
      <c r="BK154" s="364"/>
      <c r="BL154" s="364"/>
      <c r="BM154" s="364"/>
      <c r="BN154" s="365"/>
    </row>
    <row r="155" spans="7:66" x14ac:dyDescent="0.25">
      <c r="G155" s="363"/>
      <c r="H155" s="364"/>
      <c r="I155" s="364"/>
      <c r="J155" s="364"/>
      <c r="K155" s="365"/>
      <c r="L155" s="363"/>
      <c r="M155" s="364"/>
      <c r="N155" s="364"/>
      <c r="O155" s="364"/>
      <c r="P155" s="365"/>
      <c r="Q155" s="363"/>
      <c r="R155" s="364"/>
      <c r="S155" s="364"/>
      <c r="T155" s="364"/>
      <c r="U155" s="365"/>
      <c r="V155" s="363"/>
      <c r="W155" s="364"/>
      <c r="X155" s="364"/>
      <c r="Y155" s="364"/>
      <c r="Z155" s="365"/>
      <c r="AA155" s="363"/>
      <c r="AB155" s="364"/>
      <c r="AC155" s="364"/>
      <c r="AD155" s="364"/>
      <c r="AE155" s="365"/>
      <c r="AF155" s="363"/>
      <c r="AG155" s="364"/>
      <c r="AH155" s="364"/>
      <c r="AI155" s="364"/>
      <c r="AJ155" s="365"/>
      <c r="AK155" s="363"/>
      <c r="AL155" s="364"/>
      <c r="AM155" s="364"/>
      <c r="AN155" s="364"/>
      <c r="AO155" s="365"/>
      <c r="AP155" s="363"/>
      <c r="AQ155" s="364"/>
      <c r="AR155" s="364"/>
      <c r="AS155" s="364"/>
      <c r="AT155" s="365"/>
      <c r="AU155" s="363"/>
      <c r="AV155" s="364"/>
      <c r="AW155" s="364"/>
      <c r="AX155" s="364"/>
      <c r="AY155" s="365"/>
      <c r="AZ155" s="363"/>
      <c r="BA155" s="364"/>
      <c r="BB155" s="364"/>
      <c r="BC155" s="364"/>
      <c r="BD155" s="365"/>
      <c r="BE155" s="363"/>
      <c r="BF155" s="364"/>
      <c r="BG155" s="364"/>
      <c r="BH155" s="364"/>
      <c r="BI155" s="365"/>
      <c r="BJ155" s="363"/>
      <c r="BK155" s="364"/>
      <c r="BL155" s="364"/>
      <c r="BM155" s="364"/>
      <c r="BN155" s="365"/>
    </row>
    <row r="156" spans="7:66" x14ac:dyDescent="0.25">
      <c r="G156" s="363"/>
      <c r="H156" s="364"/>
      <c r="I156" s="364"/>
      <c r="J156" s="364"/>
      <c r="K156" s="365"/>
      <c r="L156" s="363"/>
      <c r="M156" s="364"/>
      <c r="N156" s="364"/>
      <c r="O156" s="364"/>
      <c r="P156" s="365"/>
      <c r="Q156" s="363"/>
      <c r="R156" s="364"/>
      <c r="S156" s="364"/>
      <c r="T156" s="364"/>
      <c r="U156" s="365"/>
      <c r="V156" s="363"/>
      <c r="W156" s="364"/>
      <c r="X156" s="364"/>
      <c r="Y156" s="364"/>
      <c r="Z156" s="365"/>
      <c r="AA156" s="363"/>
      <c r="AB156" s="364"/>
      <c r="AC156" s="364"/>
      <c r="AD156" s="364"/>
      <c r="AE156" s="365"/>
      <c r="AF156" s="363"/>
      <c r="AG156" s="364"/>
      <c r="AH156" s="364"/>
      <c r="AI156" s="364"/>
      <c r="AJ156" s="365"/>
      <c r="AK156" s="363"/>
      <c r="AL156" s="364"/>
      <c r="AM156" s="364"/>
      <c r="AN156" s="364"/>
      <c r="AO156" s="365"/>
      <c r="AP156" s="363"/>
      <c r="AQ156" s="364"/>
      <c r="AR156" s="364"/>
      <c r="AS156" s="364"/>
      <c r="AT156" s="365"/>
      <c r="AU156" s="363"/>
      <c r="AV156" s="364"/>
      <c r="AW156" s="364"/>
      <c r="AX156" s="364"/>
      <c r="AY156" s="365"/>
      <c r="AZ156" s="363"/>
      <c r="BA156" s="364"/>
      <c r="BB156" s="364"/>
      <c r="BC156" s="364"/>
      <c r="BD156" s="365"/>
      <c r="BE156" s="363"/>
      <c r="BF156" s="364"/>
      <c r="BG156" s="364"/>
      <c r="BH156" s="364"/>
      <c r="BI156" s="365"/>
      <c r="BJ156" s="363"/>
      <c r="BK156" s="364"/>
      <c r="BL156" s="364"/>
      <c r="BM156" s="364"/>
      <c r="BN156" s="365"/>
    </row>
    <row r="157" spans="7:66" x14ac:dyDescent="0.25">
      <c r="G157" s="363"/>
      <c r="H157" s="364"/>
      <c r="I157" s="364"/>
      <c r="J157" s="364"/>
      <c r="K157" s="365"/>
      <c r="L157" s="363"/>
      <c r="M157" s="364"/>
      <c r="N157" s="364"/>
      <c r="O157" s="364"/>
      <c r="P157" s="365"/>
      <c r="Q157" s="363"/>
      <c r="R157" s="364"/>
      <c r="S157" s="364"/>
      <c r="T157" s="364"/>
      <c r="U157" s="365"/>
      <c r="V157" s="363"/>
      <c r="W157" s="364"/>
      <c r="X157" s="364"/>
      <c r="Y157" s="364"/>
      <c r="Z157" s="365"/>
      <c r="AA157" s="363"/>
      <c r="AB157" s="364"/>
      <c r="AC157" s="364"/>
      <c r="AD157" s="364"/>
      <c r="AE157" s="365"/>
      <c r="AF157" s="363"/>
      <c r="AG157" s="364"/>
      <c r="AH157" s="364"/>
      <c r="AI157" s="364"/>
      <c r="AJ157" s="365"/>
      <c r="AK157" s="363"/>
      <c r="AL157" s="364"/>
      <c r="AM157" s="364"/>
      <c r="AN157" s="364"/>
      <c r="AO157" s="365"/>
      <c r="AP157" s="363"/>
      <c r="AQ157" s="364"/>
      <c r="AR157" s="364"/>
      <c r="AS157" s="364"/>
      <c r="AT157" s="365"/>
      <c r="AU157" s="363"/>
      <c r="AV157" s="364"/>
      <c r="AW157" s="364"/>
      <c r="AX157" s="364"/>
      <c r="AY157" s="365"/>
      <c r="AZ157" s="363"/>
      <c r="BA157" s="364"/>
      <c r="BB157" s="364"/>
      <c r="BC157" s="364"/>
      <c r="BD157" s="365"/>
      <c r="BE157" s="363"/>
      <c r="BF157" s="364"/>
      <c r="BG157" s="364"/>
      <c r="BH157" s="364"/>
      <c r="BI157" s="365"/>
      <c r="BJ157" s="363"/>
      <c r="BK157" s="364"/>
      <c r="BL157" s="364"/>
      <c r="BM157" s="364"/>
      <c r="BN157" s="365"/>
    </row>
    <row r="158" spans="7:66" x14ac:dyDescent="0.25">
      <c r="G158" s="363"/>
      <c r="H158" s="364"/>
      <c r="I158" s="364"/>
      <c r="J158" s="364"/>
      <c r="K158" s="365"/>
      <c r="L158" s="363"/>
      <c r="M158" s="364"/>
      <c r="N158" s="364"/>
      <c r="O158" s="364"/>
      <c r="P158" s="365"/>
      <c r="Q158" s="363"/>
      <c r="R158" s="364"/>
      <c r="S158" s="364"/>
      <c r="T158" s="364"/>
      <c r="U158" s="365"/>
      <c r="V158" s="363"/>
      <c r="W158" s="364"/>
      <c r="X158" s="364"/>
      <c r="Y158" s="364"/>
      <c r="Z158" s="365"/>
      <c r="AA158" s="363"/>
      <c r="AB158" s="364"/>
      <c r="AC158" s="364"/>
      <c r="AD158" s="364"/>
      <c r="AE158" s="365"/>
      <c r="AF158" s="363"/>
      <c r="AG158" s="364"/>
      <c r="AH158" s="364"/>
      <c r="AI158" s="364"/>
      <c r="AJ158" s="365"/>
      <c r="AK158" s="363"/>
      <c r="AL158" s="364"/>
      <c r="AM158" s="364"/>
      <c r="AN158" s="364"/>
      <c r="AO158" s="365"/>
      <c r="AP158" s="363"/>
      <c r="AQ158" s="364"/>
      <c r="AR158" s="364"/>
      <c r="AS158" s="364"/>
      <c r="AT158" s="365"/>
      <c r="AU158" s="363"/>
      <c r="AV158" s="364"/>
      <c r="AW158" s="364"/>
      <c r="AX158" s="364"/>
      <c r="AY158" s="365"/>
      <c r="AZ158" s="363"/>
      <c r="BA158" s="364"/>
      <c r="BB158" s="364"/>
      <c r="BC158" s="364"/>
      <c r="BD158" s="365"/>
      <c r="BE158" s="363"/>
      <c r="BF158" s="364"/>
      <c r="BG158" s="364"/>
      <c r="BH158" s="364"/>
      <c r="BI158" s="365"/>
      <c r="BJ158" s="363"/>
      <c r="BK158" s="364"/>
      <c r="BL158" s="364"/>
      <c r="BM158" s="364"/>
      <c r="BN158" s="365"/>
    </row>
    <row r="159" spans="7:66" x14ac:dyDescent="0.25">
      <c r="G159" s="363"/>
      <c r="H159" s="364"/>
      <c r="I159" s="364"/>
      <c r="J159" s="364"/>
      <c r="K159" s="365"/>
      <c r="L159" s="363"/>
      <c r="M159" s="364"/>
      <c r="N159" s="364"/>
      <c r="O159" s="364"/>
      <c r="P159" s="365"/>
      <c r="Q159" s="363"/>
      <c r="R159" s="364"/>
      <c r="S159" s="364"/>
      <c r="T159" s="364"/>
      <c r="U159" s="365"/>
      <c r="V159" s="363"/>
      <c r="W159" s="364"/>
      <c r="X159" s="364"/>
      <c r="Y159" s="364"/>
      <c r="Z159" s="365"/>
      <c r="AA159" s="363"/>
      <c r="AB159" s="364"/>
      <c r="AC159" s="364"/>
      <c r="AD159" s="364"/>
      <c r="AE159" s="365"/>
      <c r="AF159" s="363"/>
      <c r="AG159" s="364"/>
      <c r="AH159" s="364"/>
      <c r="AI159" s="364"/>
      <c r="AJ159" s="365"/>
      <c r="AK159" s="363"/>
      <c r="AL159" s="364"/>
      <c r="AM159" s="364"/>
      <c r="AN159" s="364"/>
      <c r="AO159" s="365"/>
      <c r="AP159" s="363"/>
      <c r="AQ159" s="364"/>
      <c r="AR159" s="364"/>
      <c r="AS159" s="364"/>
      <c r="AT159" s="365"/>
      <c r="AU159" s="363"/>
      <c r="AV159" s="364"/>
      <c r="AW159" s="364"/>
      <c r="AX159" s="364"/>
      <c r="AY159" s="365"/>
      <c r="AZ159" s="363"/>
      <c r="BA159" s="364"/>
      <c r="BB159" s="364"/>
      <c r="BC159" s="364"/>
      <c r="BD159" s="365"/>
      <c r="BE159" s="363"/>
      <c r="BF159" s="364"/>
      <c r="BG159" s="364"/>
      <c r="BH159" s="364"/>
      <c r="BI159" s="365"/>
      <c r="BJ159" s="363"/>
      <c r="BK159" s="364"/>
      <c r="BL159" s="364"/>
      <c r="BM159" s="364"/>
      <c r="BN159" s="365"/>
    </row>
    <row r="160" spans="7:66" x14ac:dyDescent="0.25">
      <c r="G160" s="363"/>
      <c r="H160" s="364"/>
      <c r="I160" s="364"/>
      <c r="J160" s="364"/>
      <c r="K160" s="365"/>
      <c r="L160" s="363"/>
      <c r="M160" s="364"/>
      <c r="N160" s="364"/>
      <c r="O160" s="364"/>
      <c r="P160" s="365"/>
      <c r="Q160" s="363"/>
      <c r="R160" s="364"/>
      <c r="S160" s="364"/>
      <c r="T160" s="364"/>
      <c r="U160" s="365"/>
      <c r="V160" s="363"/>
      <c r="W160" s="364"/>
      <c r="X160" s="364"/>
      <c r="Y160" s="364"/>
      <c r="Z160" s="365"/>
      <c r="AA160" s="363"/>
      <c r="AB160" s="364"/>
      <c r="AC160" s="364"/>
      <c r="AD160" s="364"/>
      <c r="AE160" s="365"/>
      <c r="AF160" s="363"/>
      <c r="AG160" s="364"/>
      <c r="AH160" s="364"/>
      <c r="AI160" s="364"/>
      <c r="AJ160" s="365"/>
      <c r="AK160" s="363"/>
      <c r="AL160" s="364"/>
      <c r="AM160" s="364"/>
      <c r="AN160" s="364"/>
      <c r="AO160" s="365"/>
      <c r="AP160" s="363"/>
      <c r="AQ160" s="364"/>
      <c r="AR160" s="364"/>
      <c r="AS160" s="364"/>
      <c r="AT160" s="365"/>
      <c r="AU160" s="363"/>
      <c r="AV160" s="364"/>
      <c r="AW160" s="364"/>
      <c r="AX160" s="364"/>
      <c r="AY160" s="365"/>
      <c r="AZ160" s="363"/>
      <c r="BA160" s="364"/>
      <c r="BB160" s="364"/>
      <c r="BC160" s="364"/>
      <c r="BD160" s="365"/>
      <c r="BE160" s="363"/>
      <c r="BF160" s="364"/>
      <c r="BG160" s="364"/>
      <c r="BH160" s="364"/>
      <c r="BI160" s="365"/>
      <c r="BJ160" s="363"/>
      <c r="BK160" s="364"/>
      <c r="BL160" s="364"/>
      <c r="BM160" s="364"/>
      <c r="BN160" s="365"/>
    </row>
    <row r="161" spans="7:66" x14ac:dyDescent="0.25">
      <c r="G161" s="363"/>
      <c r="H161" s="364"/>
      <c r="I161" s="364"/>
      <c r="J161" s="364"/>
      <c r="K161" s="365"/>
      <c r="L161" s="363"/>
      <c r="M161" s="364"/>
      <c r="N161" s="364"/>
      <c r="O161" s="364"/>
      <c r="P161" s="365"/>
      <c r="Q161" s="363"/>
      <c r="R161" s="364"/>
      <c r="S161" s="364"/>
      <c r="T161" s="364"/>
      <c r="U161" s="365"/>
      <c r="V161" s="363"/>
      <c r="W161" s="364"/>
      <c r="X161" s="364"/>
      <c r="Y161" s="364"/>
      <c r="Z161" s="365"/>
      <c r="AA161" s="363"/>
      <c r="AB161" s="364"/>
      <c r="AC161" s="364"/>
      <c r="AD161" s="364"/>
      <c r="AE161" s="365"/>
      <c r="AF161" s="363"/>
      <c r="AG161" s="364"/>
      <c r="AH161" s="364"/>
      <c r="AI161" s="364"/>
      <c r="AJ161" s="365"/>
      <c r="AK161" s="363"/>
      <c r="AL161" s="364"/>
      <c r="AM161" s="364"/>
      <c r="AN161" s="364"/>
      <c r="AO161" s="365"/>
      <c r="AP161" s="363"/>
      <c r="AQ161" s="364"/>
      <c r="AR161" s="364"/>
      <c r="AS161" s="364"/>
      <c r="AT161" s="365"/>
      <c r="AU161" s="363"/>
      <c r="AV161" s="364"/>
      <c r="AW161" s="364"/>
      <c r="AX161" s="364"/>
      <c r="AY161" s="365"/>
      <c r="AZ161" s="363"/>
      <c r="BA161" s="364"/>
      <c r="BB161" s="364"/>
      <c r="BC161" s="364"/>
      <c r="BD161" s="365"/>
      <c r="BE161" s="363"/>
      <c r="BF161" s="364"/>
      <c r="BG161" s="364"/>
      <c r="BH161" s="364"/>
      <c r="BI161" s="365"/>
      <c r="BJ161" s="363"/>
      <c r="BK161" s="364"/>
      <c r="BL161" s="364"/>
      <c r="BM161" s="364"/>
      <c r="BN161" s="365"/>
    </row>
    <row r="162" spans="7:66" x14ac:dyDescent="0.25">
      <c r="G162" s="363"/>
      <c r="H162" s="364"/>
      <c r="I162" s="364"/>
      <c r="J162" s="364"/>
      <c r="K162" s="365"/>
      <c r="L162" s="363"/>
      <c r="M162" s="364"/>
      <c r="N162" s="364"/>
      <c r="O162" s="364"/>
      <c r="P162" s="365"/>
      <c r="Q162" s="363"/>
      <c r="R162" s="364"/>
      <c r="S162" s="364"/>
      <c r="T162" s="364"/>
      <c r="U162" s="365"/>
      <c r="V162" s="363"/>
      <c r="W162" s="364"/>
      <c r="X162" s="364"/>
      <c r="Y162" s="364"/>
      <c r="Z162" s="365"/>
      <c r="AA162" s="363"/>
      <c r="AB162" s="364"/>
      <c r="AC162" s="364"/>
      <c r="AD162" s="364"/>
      <c r="AE162" s="365"/>
      <c r="AF162" s="363"/>
      <c r="AG162" s="364"/>
      <c r="AH162" s="364"/>
      <c r="AI162" s="364"/>
      <c r="AJ162" s="365"/>
      <c r="AK162" s="363"/>
      <c r="AL162" s="364"/>
      <c r="AM162" s="364"/>
      <c r="AN162" s="364"/>
      <c r="AO162" s="365"/>
      <c r="AP162" s="363"/>
      <c r="AQ162" s="364"/>
      <c r="AR162" s="364"/>
      <c r="AS162" s="364"/>
      <c r="AT162" s="365"/>
      <c r="AU162" s="363"/>
      <c r="AV162" s="364"/>
      <c r="AW162" s="364"/>
      <c r="AX162" s="364"/>
      <c r="AY162" s="365"/>
      <c r="AZ162" s="363"/>
      <c r="BA162" s="364"/>
      <c r="BB162" s="364"/>
      <c r="BC162" s="364"/>
      <c r="BD162" s="365"/>
      <c r="BE162" s="363"/>
      <c r="BF162" s="364"/>
      <c r="BG162" s="364"/>
      <c r="BH162" s="364"/>
      <c r="BI162" s="365"/>
      <c r="BJ162" s="363"/>
      <c r="BK162" s="364"/>
      <c r="BL162" s="364"/>
      <c r="BM162" s="364"/>
      <c r="BN162" s="365"/>
    </row>
    <row r="163" spans="7:66" x14ac:dyDescent="0.25">
      <c r="G163" s="363"/>
      <c r="H163" s="364"/>
      <c r="I163" s="364"/>
      <c r="J163" s="364"/>
      <c r="K163" s="365"/>
      <c r="L163" s="363"/>
      <c r="M163" s="364"/>
      <c r="N163" s="364"/>
      <c r="O163" s="364"/>
      <c r="P163" s="365"/>
      <c r="Q163" s="363"/>
      <c r="R163" s="364"/>
      <c r="S163" s="364"/>
      <c r="T163" s="364"/>
      <c r="U163" s="365"/>
      <c r="V163" s="363"/>
      <c r="W163" s="364"/>
      <c r="X163" s="364"/>
      <c r="Y163" s="364"/>
      <c r="Z163" s="365"/>
      <c r="AA163" s="363"/>
      <c r="AB163" s="364"/>
      <c r="AC163" s="364"/>
      <c r="AD163" s="364"/>
      <c r="AE163" s="365"/>
      <c r="AF163" s="363"/>
      <c r="AG163" s="364"/>
      <c r="AH163" s="364"/>
      <c r="AI163" s="364"/>
      <c r="AJ163" s="365"/>
      <c r="AK163" s="363"/>
      <c r="AL163" s="364"/>
      <c r="AM163" s="364"/>
      <c r="AN163" s="364"/>
      <c r="AO163" s="365"/>
      <c r="AP163" s="363"/>
      <c r="AQ163" s="364"/>
      <c r="AR163" s="364"/>
      <c r="AS163" s="364"/>
      <c r="AT163" s="365"/>
      <c r="AU163" s="363"/>
      <c r="AV163" s="364"/>
      <c r="AW163" s="364"/>
      <c r="AX163" s="364"/>
      <c r="AY163" s="365"/>
      <c r="AZ163" s="363"/>
      <c r="BA163" s="364"/>
      <c r="BB163" s="364"/>
      <c r="BC163" s="364"/>
      <c r="BD163" s="365"/>
      <c r="BE163" s="363"/>
      <c r="BF163" s="364"/>
      <c r="BG163" s="364"/>
      <c r="BH163" s="364"/>
      <c r="BI163" s="365"/>
      <c r="BJ163" s="363"/>
      <c r="BK163" s="364"/>
      <c r="BL163" s="364"/>
      <c r="BM163" s="364"/>
      <c r="BN163" s="365"/>
    </row>
    <row r="164" spans="7:66" x14ac:dyDescent="0.25">
      <c r="G164" s="363"/>
      <c r="H164" s="364"/>
      <c r="I164" s="364"/>
      <c r="J164" s="364"/>
      <c r="K164" s="365"/>
      <c r="L164" s="363"/>
      <c r="M164" s="364"/>
      <c r="N164" s="364"/>
      <c r="O164" s="364"/>
      <c r="P164" s="365"/>
      <c r="Q164" s="363"/>
      <c r="R164" s="364"/>
      <c r="S164" s="364"/>
      <c r="T164" s="364"/>
      <c r="U164" s="365"/>
      <c r="V164" s="363"/>
      <c r="W164" s="364"/>
      <c r="X164" s="364"/>
      <c r="Y164" s="364"/>
      <c r="Z164" s="365"/>
      <c r="AA164" s="363"/>
      <c r="AB164" s="364"/>
      <c r="AC164" s="364"/>
      <c r="AD164" s="364"/>
      <c r="AE164" s="365"/>
      <c r="AF164" s="363"/>
      <c r="AG164" s="364"/>
      <c r="AH164" s="364"/>
      <c r="AI164" s="364"/>
      <c r="AJ164" s="365"/>
      <c r="AK164" s="363"/>
      <c r="AL164" s="364"/>
      <c r="AM164" s="364"/>
      <c r="AN164" s="364"/>
      <c r="AO164" s="365"/>
      <c r="AP164" s="363"/>
      <c r="AQ164" s="364"/>
      <c r="AR164" s="364"/>
      <c r="AS164" s="364"/>
      <c r="AT164" s="365"/>
      <c r="AU164" s="363"/>
      <c r="AV164" s="364"/>
      <c r="AW164" s="364"/>
      <c r="AX164" s="364"/>
      <c r="AY164" s="365"/>
      <c r="AZ164" s="363"/>
      <c r="BA164" s="364"/>
      <c r="BB164" s="364"/>
      <c r="BC164" s="364"/>
      <c r="BD164" s="365"/>
      <c r="BE164" s="363"/>
      <c r="BF164" s="364"/>
      <c r="BG164" s="364"/>
      <c r="BH164" s="364"/>
      <c r="BI164" s="365"/>
      <c r="BJ164" s="363"/>
      <c r="BK164" s="364"/>
      <c r="BL164" s="364"/>
      <c r="BM164" s="364"/>
      <c r="BN164" s="365"/>
    </row>
    <row r="165" spans="7:66" x14ac:dyDescent="0.25">
      <c r="G165" s="363"/>
      <c r="H165" s="364"/>
      <c r="I165" s="364"/>
      <c r="J165" s="364"/>
      <c r="K165" s="365"/>
      <c r="L165" s="363"/>
      <c r="M165" s="364"/>
      <c r="N165" s="364"/>
      <c r="O165" s="364"/>
      <c r="P165" s="365"/>
      <c r="Q165" s="363"/>
      <c r="R165" s="364"/>
      <c r="S165" s="364"/>
      <c r="T165" s="364"/>
      <c r="U165" s="365"/>
      <c r="V165" s="363"/>
      <c r="W165" s="364"/>
      <c r="X165" s="364"/>
      <c r="Y165" s="364"/>
      <c r="Z165" s="365"/>
      <c r="AA165" s="363"/>
      <c r="AB165" s="364"/>
      <c r="AC165" s="364"/>
      <c r="AD165" s="364"/>
      <c r="AE165" s="365"/>
      <c r="AF165" s="363"/>
      <c r="AG165" s="364"/>
      <c r="AH165" s="364"/>
      <c r="AI165" s="364"/>
      <c r="AJ165" s="365"/>
      <c r="AK165" s="363"/>
      <c r="AL165" s="364"/>
      <c r="AM165" s="364"/>
      <c r="AN165" s="364"/>
      <c r="AO165" s="365"/>
      <c r="AP165" s="363"/>
      <c r="AQ165" s="364"/>
      <c r="AR165" s="364"/>
      <c r="AS165" s="364"/>
      <c r="AT165" s="365"/>
      <c r="AU165" s="363"/>
      <c r="AV165" s="364"/>
      <c r="AW165" s="364"/>
      <c r="AX165" s="364"/>
      <c r="AY165" s="365"/>
      <c r="AZ165" s="363"/>
      <c r="BA165" s="364"/>
      <c r="BB165" s="364"/>
      <c r="BC165" s="364"/>
      <c r="BD165" s="365"/>
      <c r="BE165" s="363"/>
      <c r="BF165" s="364"/>
      <c r="BG165" s="364"/>
      <c r="BH165" s="364"/>
      <c r="BI165" s="365"/>
      <c r="BJ165" s="363"/>
      <c r="BK165" s="364"/>
      <c r="BL165" s="364"/>
      <c r="BM165" s="364"/>
      <c r="BN165" s="365"/>
    </row>
    <row r="166" spans="7:66" x14ac:dyDescent="0.25">
      <c r="G166" s="363"/>
      <c r="H166" s="364"/>
      <c r="I166" s="364"/>
      <c r="J166" s="364"/>
      <c r="K166" s="365"/>
      <c r="L166" s="363"/>
      <c r="M166" s="364"/>
      <c r="N166" s="364"/>
      <c r="O166" s="364"/>
      <c r="P166" s="365"/>
      <c r="Q166" s="363"/>
      <c r="R166" s="364"/>
      <c r="S166" s="364"/>
      <c r="T166" s="364"/>
      <c r="U166" s="365"/>
      <c r="V166" s="363"/>
      <c r="W166" s="364"/>
      <c r="X166" s="364"/>
      <c r="Y166" s="364"/>
      <c r="Z166" s="365"/>
      <c r="AA166" s="363"/>
      <c r="AB166" s="364"/>
      <c r="AC166" s="364"/>
      <c r="AD166" s="364"/>
      <c r="AE166" s="365"/>
      <c r="AF166" s="363"/>
      <c r="AG166" s="364"/>
      <c r="AH166" s="364"/>
      <c r="AI166" s="364"/>
      <c r="AJ166" s="365"/>
      <c r="AK166" s="363"/>
      <c r="AL166" s="364"/>
      <c r="AM166" s="364"/>
      <c r="AN166" s="364"/>
      <c r="AO166" s="365"/>
      <c r="AP166" s="363"/>
      <c r="AQ166" s="364"/>
      <c r="AR166" s="364"/>
      <c r="AS166" s="364"/>
      <c r="AT166" s="365"/>
      <c r="AU166" s="363"/>
      <c r="AV166" s="364"/>
      <c r="AW166" s="364"/>
      <c r="AX166" s="364"/>
      <c r="AY166" s="365"/>
      <c r="AZ166" s="363"/>
      <c r="BA166" s="364"/>
      <c r="BB166" s="364"/>
      <c r="BC166" s="364"/>
      <c r="BD166" s="365"/>
      <c r="BE166" s="363"/>
      <c r="BF166" s="364"/>
      <c r="BG166" s="364"/>
      <c r="BH166" s="364"/>
      <c r="BI166" s="365"/>
      <c r="BJ166" s="363"/>
      <c r="BK166" s="364"/>
      <c r="BL166" s="364"/>
      <c r="BM166" s="364"/>
      <c r="BN166" s="365"/>
    </row>
    <row r="167" spans="7:66" x14ac:dyDescent="0.25">
      <c r="G167" s="363"/>
      <c r="H167" s="364"/>
      <c r="I167" s="364"/>
      <c r="J167" s="364"/>
      <c r="K167" s="365"/>
      <c r="L167" s="363"/>
      <c r="M167" s="364"/>
      <c r="N167" s="364"/>
      <c r="O167" s="364"/>
      <c r="P167" s="365"/>
      <c r="Q167" s="363"/>
      <c r="R167" s="364"/>
      <c r="S167" s="364"/>
      <c r="T167" s="364"/>
      <c r="U167" s="365"/>
      <c r="V167" s="363"/>
      <c r="W167" s="364"/>
      <c r="X167" s="364"/>
      <c r="Y167" s="364"/>
      <c r="Z167" s="365"/>
      <c r="AA167" s="363"/>
      <c r="AB167" s="364"/>
      <c r="AC167" s="364"/>
      <c r="AD167" s="364"/>
      <c r="AE167" s="365"/>
      <c r="AF167" s="363"/>
      <c r="AG167" s="364"/>
      <c r="AH167" s="364"/>
      <c r="AI167" s="364"/>
      <c r="AJ167" s="365"/>
      <c r="AK167" s="363"/>
      <c r="AL167" s="364"/>
      <c r="AM167" s="364"/>
      <c r="AN167" s="364"/>
      <c r="AO167" s="365"/>
      <c r="AP167" s="363"/>
      <c r="AQ167" s="364"/>
      <c r="AR167" s="364"/>
      <c r="AS167" s="364"/>
      <c r="AT167" s="365"/>
      <c r="AU167" s="363"/>
      <c r="AV167" s="364"/>
      <c r="AW167" s="364"/>
      <c r="AX167" s="364"/>
      <c r="AY167" s="365"/>
      <c r="AZ167" s="363"/>
      <c r="BA167" s="364"/>
      <c r="BB167" s="364"/>
      <c r="BC167" s="364"/>
      <c r="BD167" s="365"/>
      <c r="BE167" s="363"/>
      <c r="BF167" s="364"/>
      <c r="BG167" s="364"/>
      <c r="BH167" s="364"/>
      <c r="BI167" s="365"/>
      <c r="BJ167" s="363"/>
      <c r="BK167" s="364"/>
      <c r="BL167" s="364"/>
      <c r="BM167" s="364"/>
      <c r="BN167" s="365"/>
    </row>
    <row r="168" spans="7:66" x14ac:dyDescent="0.25">
      <c r="G168" s="363"/>
      <c r="H168" s="364"/>
      <c r="I168" s="364"/>
      <c r="J168" s="364"/>
      <c r="K168" s="365"/>
      <c r="L168" s="363"/>
      <c r="M168" s="364"/>
      <c r="N168" s="364"/>
      <c r="O168" s="364"/>
      <c r="P168" s="365"/>
      <c r="Q168" s="363"/>
      <c r="R168" s="364"/>
      <c r="S168" s="364"/>
      <c r="T168" s="364"/>
      <c r="U168" s="365"/>
      <c r="V168" s="363"/>
      <c r="W168" s="364"/>
      <c r="X168" s="364"/>
      <c r="Y168" s="364"/>
      <c r="Z168" s="365"/>
      <c r="AA168" s="363"/>
      <c r="AB168" s="364"/>
      <c r="AC168" s="364"/>
      <c r="AD168" s="364"/>
      <c r="AE168" s="365"/>
      <c r="AF168" s="363"/>
      <c r="AG168" s="364"/>
      <c r="AH168" s="364"/>
      <c r="AI168" s="364"/>
      <c r="AJ168" s="365"/>
      <c r="AK168" s="363"/>
      <c r="AL168" s="364"/>
      <c r="AM168" s="364"/>
      <c r="AN168" s="364"/>
      <c r="AO168" s="365"/>
      <c r="AP168" s="363"/>
      <c r="AQ168" s="364"/>
      <c r="AR168" s="364"/>
      <c r="AS168" s="364"/>
      <c r="AT168" s="365"/>
      <c r="AU168" s="363"/>
      <c r="AV168" s="364"/>
      <c r="AW168" s="364"/>
      <c r="AX168" s="364"/>
      <c r="AY168" s="365"/>
      <c r="AZ168" s="363"/>
      <c r="BA168" s="364"/>
      <c r="BB168" s="364"/>
      <c r="BC168" s="364"/>
      <c r="BD168" s="365"/>
      <c r="BE168" s="363"/>
      <c r="BF168" s="364"/>
      <c r="BG168" s="364"/>
      <c r="BH168" s="364"/>
      <c r="BI168" s="365"/>
      <c r="BJ168" s="363"/>
      <c r="BK168" s="364"/>
      <c r="BL168" s="364"/>
      <c r="BM168" s="364"/>
      <c r="BN168" s="365"/>
    </row>
    <row r="169" spans="7:66" x14ac:dyDescent="0.25">
      <c r="G169" s="363"/>
      <c r="H169" s="364"/>
      <c r="I169" s="364"/>
      <c r="J169" s="364"/>
      <c r="K169" s="365"/>
      <c r="L169" s="363"/>
      <c r="M169" s="364"/>
      <c r="N169" s="364"/>
      <c r="O169" s="364"/>
      <c r="P169" s="365"/>
      <c r="Q169" s="363"/>
      <c r="R169" s="364"/>
      <c r="S169" s="364"/>
      <c r="T169" s="364"/>
      <c r="U169" s="365"/>
      <c r="V169" s="363"/>
      <c r="W169" s="364"/>
      <c r="X169" s="364"/>
      <c r="Y169" s="364"/>
      <c r="Z169" s="365"/>
      <c r="AA169" s="363"/>
      <c r="AB169" s="364"/>
      <c r="AC169" s="364"/>
      <c r="AD169" s="364"/>
      <c r="AE169" s="365"/>
      <c r="AF169" s="363"/>
      <c r="AG169" s="364"/>
      <c r="AH169" s="364"/>
      <c r="AI169" s="364"/>
      <c r="AJ169" s="365"/>
      <c r="AK169" s="363"/>
      <c r="AL169" s="364"/>
      <c r="AM169" s="364"/>
      <c r="AN169" s="364"/>
      <c r="AO169" s="365"/>
      <c r="AP169" s="363"/>
      <c r="AQ169" s="364"/>
      <c r="AR169" s="364"/>
      <c r="AS169" s="364"/>
      <c r="AT169" s="365"/>
      <c r="AU169" s="363"/>
      <c r="AV169" s="364"/>
      <c r="AW169" s="364"/>
      <c r="AX169" s="364"/>
      <c r="AY169" s="365"/>
      <c r="AZ169" s="363"/>
      <c r="BA169" s="364"/>
      <c r="BB169" s="364"/>
      <c r="BC169" s="364"/>
      <c r="BD169" s="365"/>
      <c r="BE169" s="363"/>
      <c r="BF169" s="364"/>
      <c r="BG169" s="364"/>
      <c r="BH169" s="364"/>
      <c r="BI169" s="365"/>
      <c r="BJ169" s="363"/>
      <c r="BK169" s="364"/>
      <c r="BL169" s="364"/>
      <c r="BM169" s="364"/>
      <c r="BN169" s="365"/>
    </row>
    <row r="170" spans="7:66" x14ac:dyDescent="0.25">
      <c r="G170" s="363"/>
      <c r="H170" s="364"/>
      <c r="I170" s="364"/>
      <c r="J170" s="364"/>
      <c r="K170" s="365"/>
      <c r="L170" s="363"/>
      <c r="M170" s="364"/>
      <c r="N170" s="364"/>
      <c r="O170" s="364"/>
      <c r="P170" s="365"/>
      <c r="Q170" s="363"/>
      <c r="R170" s="364"/>
      <c r="S170" s="364"/>
      <c r="T170" s="364"/>
      <c r="U170" s="365"/>
      <c r="V170" s="363"/>
      <c r="W170" s="364"/>
      <c r="X170" s="364"/>
      <c r="Y170" s="364"/>
      <c r="Z170" s="365"/>
      <c r="AA170" s="363"/>
      <c r="AB170" s="364"/>
      <c r="AC170" s="364"/>
      <c r="AD170" s="364"/>
      <c r="AE170" s="365"/>
      <c r="AF170" s="363"/>
      <c r="AG170" s="364"/>
      <c r="AH170" s="364"/>
      <c r="AI170" s="364"/>
      <c r="AJ170" s="365"/>
      <c r="AK170" s="363"/>
      <c r="AL170" s="364"/>
      <c r="AM170" s="364"/>
      <c r="AN170" s="364"/>
      <c r="AO170" s="365"/>
      <c r="AP170" s="363"/>
      <c r="AQ170" s="364"/>
      <c r="AR170" s="364"/>
      <c r="AS170" s="364"/>
      <c r="AT170" s="365"/>
      <c r="AU170" s="363"/>
      <c r="AV170" s="364"/>
      <c r="AW170" s="364"/>
      <c r="AX170" s="364"/>
      <c r="AY170" s="365"/>
      <c r="AZ170" s="363"/>
      <c r="BA170" s="364"/>
      <c r="BB170" s="364"/>
      <c r="BC170" s="364"/>
      <c r="BD170" s="365"/>
      <c r="BE170" s="363"/>
      <c r="BF170" s="364"/>
      <c r="BG170" s="364"/>
      <c r="BH170" s="364"/>
      <c r="BI170" s="365"/>
      <c r="BJ170" s="363"/>
      <c r="BK170" s="364"/>
      <c r="BL170" s="364"/>
      <c r="BM170" s="364"/>
      <c r="BN170" s="365"/>
    </row>
    <row r="171" spans="7:66" x14ac:dyDescent="0.25">
      <c r="G171" s="363"/>
      <c r="H171" s="364"/>
      <c r="I171" s="364"/>
      <c r="J171" s="364"/>
      <c r="K171" s="365"/>
      <c r="L171" s="363"/>
      <c r="M171" s="364"/>
      <c r="N171" s="364"/>
      <c r="O171" s="364"/>
      <c r="P171" s="365"/>
      <c r="Q171" s="363"/>
      <c r="R171" s="364"/>
      <c r="S171" s="364"/>
      <c r="T171" s="364"/>
      <c r="U171" s="365"/>
      <c r="V171" s="363"/>
      <c r="W171" s="364"/>
      <c r="X171" s="364"/>
      <c r="Y171" s="364"/>
      <c r="Z171" s="365"/>
      <c r="AA171" s="363"/>
      <c r="AB171" s="364"/>
      <c r="AC171" s="364"/>
      <c r="AD171" s="364"/>
      <c r="AE171" s="365"/>
      <c r="AF171" s="363"/>
      <c r="AG171" s="364"/>
      <c r="AH171" s="364"/>
      <c r="AI171" s="364"/>
      <c r="AJ171" s="365"/>
      <c r="AK171" s="363"/>
      <c r="AL171" s="364"/>
      <c r="AM171" s="364"/>
      <c r="AN171" s="364"/>
      <c r="AO171" s="365"/>
      <c r="AP171" s="363"/>
      <c r="AQ171" s="364"/>
      <c r="AR171" s="364"/>
      <c r="AS171" s="364"/>
      <c r="AT171" s="365"/>
      <c r="AU171" s="363"/>
      <c r="AV171" s="364"/>
      <c r="AW171" s="364"/>
      <c r="AX171" s="364"/>
      <c r="AY171" s="365"/>
      <c r="AZ171" s="363"/>
      <c r="BA171" s="364"/>
      <c r="BB171" s="364"/>
      <c r="BC171" s="364"/>
      <c r="BD171" s="365"/>
      <c r="BE171" s="363"/>
      <c r="BF171" s="364"/>
      <c r="BG171" s="364"/>
      <c r="BH171" s="364"/>
      <c r="BI171" s="365"/>
      <c r="BJ171" s="363"/>
      <c r="BK171" s="364"/>
      <c r="BL171" s="364"/>
      <c r="BM171" s="364"/>
      <c r="BN171" s="365"/>
    </row>
    <row r="172" spans="7:66" x14ac:dyDescent="0.25">
      <c r="G172" s="363"/>
      <c r="H172" s="364"/>
      <c r="I172" s="364"/>
      <c r="J172" s="364"/>
      <c r="K172" s="365"/>
      <c r="L172" s="363"/>
      <c r="M172" s="364"/>
      <c r="N172" s="364"/>
      <c r="O172" s="364"/>
      <c r="P172" s="365"/>
      <c r="Q172" s="363"/>
      <c r="R172" s="364"/>
      <c r="S172" s="364"/>
      <c r="T172" s="364"/>
      <c r="U172" s="365"/>
      <c r="V172" s="363"/>
      <c r="W172" s="364"/>
      <c r="X172" s="364"/>
      <c r="Y172" s="364"/>
      <c r="Z172" s="365"/>
      <c r="AA172" s="363"/>
      <c r="AB172" s="364"/>
      <c r="AC172" s="364"/>
      <c r="AD172" s="364"/>
      <c r="AE172" s="365"/>
      <c r="AF172" s="363"/>
      <c r="AG172" s="364"/>
      <c r="AH172" s="364"/>
      <c r="AI172" s="364"/>
      <c r="AJ172" s="365"/>
      <c r="AK172" s="363"/>
      <c r="AL172" s="364"/>
      <c r="AM172" s="364"/>
      <c r="AN172" s="364"/>
      <c r="AO172" s="365"/>
      <c r="AP172" s="363"/>
      <c r="AQ172" s="364"/>
      <c r="AR172" s="364"/>
      <c r="AS172" s="364"/>
      <c r="AT172" s="365"/>
      <c r="AU172" s="363"/>
      <c r="AV172" s="364"/>
      <c r="AW172" s="364"/>
      <c r="AX172" s="364"/>
      <c r="AY172" s="365"/>
      <c r="AZ172" s="363"/>
      <c r="BA172" s="364"/>
      <c r="BB172" s="364"/>
      <c r="BC172" s="364"/>
      <c r="BD172" s="365"/>
      <c r="BE172" s="363"/>
      <c r="BF172" s="364"/>
      <c r="BG172" s="364"/>
      <c r="BH172" s="364"/>
      <c r="BI172" s="365"/>
      <c r="BJ172" s="363"/>
      <c r="BK172" s="364"/>
      <c r="BL172" s="364"/>
      <c r="BM172" s="364"/>
      <c r="BN172" s="365"/>
    </row>
    <row r="173" spans="7:66" x14ac:dyDescent="0.25">
      <c r="G173" s="363"/>
      <c r="H173" s="364"/>
      <c r="I173" s="364"/>
      <c r="J173" s="364"/>
      <c r="K173" s="365"/>
      <c r="L173" s="363"/>
      <c r="M173" s="364"/>
      <c r="N173" s="364"/>
      <c r="O173" s="364"/>
      <c r="P173" s="365"/>
      <c r="Q173" s="363"/>
      <c r="R173" s="364"/>
      <c r="S173" s="364"/>
      <c r="T173" s="364"/>
      <c r="U173" s="365"/>
      <c r="V173" s="363"/>
      <c r="W173" s="364"/>
      <c r="X173" s="364"/>
      <c r="Y173" s="364"/>
      <c r="Z173" s="365"/>
      <c r="AA173" s="363"/>
      <c r="AB173" s="364"/>
      <c r="AC173" s="364"/>
      <c r="AD173" s="364"/>
      <c r="AE173" s="365"/>
      <c r="AF173" s="363"/>
      <c r="AG173" s="364"/>
      <c r="AH173" s="364"/>
      <c r="AI173" s="364"/>
      <c r="AJ173" s="365"/>
      <c r="AK173" s="363"/>
      <c r="AL173" s="364"/>
      <c r="AM173" s="364"/>
      <c r="AN173" s="364"/>
      <c r="AO173" s="365"/>
      <c r="AP173" s="363"/>
      <c r="AQ173" s="364"/>
      <c r="AR173" s="364"/>
      <c r="AS173" s="364"/>
      <c r="AT173" s="365"/>
      <c r="AU173" s="363"/>
      <c r="AV173" s="364"/>
      <c r="AW173" s="364"/>
      <c r="AX173" s="364"/>
      <c r="AY173" s="365"/>
      <c r="AZ173" s="363"/>
      <c r="BA173" s="364"/>
      <c r="BB173" s="364"/>
      <c r="BC173" s="364"/>
      <c r="BD173" s="365"/>
      <c r="BE173" s="363"/>
      <c r="BF173" s="364"/>
      <c r="BG173" s="364"/>
      <c r="BH173" s="364"/>
      <c r="BI173" s="365"/>
      <c r="BJ173" s="363"/>
      <c r="BK173" s="364"/>
      <c r="BL173" s="364"/>
      <c r="BM173" s="364"/>
      <c r="BN173" s="365"/>
    </row>
    <row r="174" spans="7:66" x14ac:dyDescent="0.25">
      <c r="G174" s="363"/>
      <c r="H174" s="364"/>
      <c r="I174" s="364"/>
      <c r="J174" s="364"/>
      <c r="K174" s="365"/>
      <c r="L174" s="363"/>
      <c r="M174" s="364"/>
      <c r="N174" s="364"/>
      <c r="O174" s="364"/>
      <c r="P174" s="365"/>
      <c r="Q174" s="363"/>
      <c r="R174" s="364"/>
      <c r="S174" s="364"/>
      <c r="T174" s="364"/>
      <c r="U174" s="365"/>
      <c r="V174" s="363"/>
      <c r="W174" s="364"/>
      <c r="X174" s="364"/>
      <c r="Y174" s="364"/>
      <c r="Z174" s="365"/>
      <c r="AA174" s="363"/>
      <c r="AB174" s="364"/>
      <c r="AC174" s="364"/>
      <c r="AD174" s="364"/>
      <c r="AE174" s="365"/>
      <c r="AF174" s="363"/>
      <c r="AG174" s="364"/>
      <c r="AH174" s="364"/>
      <c r="AI174" s="364"/>
      <c r="AJ174" s="365"/>
      <c r="AK174" s="363"/>
      <c r="AL174" s="364"/>
      <c r="AM174" s="364"/>
      <c r="AN174" s="364"/>
      <c r="AO174" s="365"/>
      <c r="AP174" s="363"/>
      <c r="AQ174" s="364"/>
      <c r="AR174" s="364"/>
      <c r="AS174" s="364"/>
      <c r="AT174" s="365"/>
      <c r="AU174" s="363"/>
      <c r="AV174" s="364"/>
      <c r="AW174" s="364"/>
      <c r="AX174" s="364"/>
      <c r="AY174" s="365"/>
      <c r="AZ174" s="363"/>
      <c r="BA174" s="364"/>
      <c r="BB174" s="364"/>
      <c r="BC174" s="364"/>
      <c r="BD174" s="365"/>
      <c r="BE174" s="363"/>
      <c r="BF174" s="364"/>
      <c r="BG174" s="364"/>
      <c r="BH174" s="364"/>
      <c r="BI174" s="365"/>
      <c r="BJ174" s="363"/>
      <c r="BK174" s="364"/>
      <c r="BL174" s="364"/>
      <c r="BM174" s="364"/>
      <c r="BN174" s="365"/>
    </row>
    <row r="175" spans="7:66" x14ac:dyDescent="0.25">
      <c r="G175" s="363"/>
      <c r="H175" s="364"/>
      <c r="I175" s="364"/>
      <c r="J175" s="364"/>
      <c r="K175" s="365"/>
      <c r="L175" s="363"/>
      <c r="M175" s="364"/>
      <c r="N175" s="364"/>
      <c r="O175" s="364"/>
      <c r="P175" s="365"/>
      <c r="Q175" s="363"/>
      <c r="R175" s="364"/>
      <c r="S175" s="364"/>
      <c r="T175" s="364"/>
      <c r="U175" s="365"/>
      <c r="V175" s="363"/>
      <c r="W175" s="364"/>
      <c r="X175" s="364"/>
      <c r="Y175" s="364"/>
      <c r="Z175" s="365"/>
      <c r="AA175" s="363"/>
      <c r="AB175" s="364"/>
      <c r="AC175" s="364"/>
      <c r="AD175" s="364"/>
      <c r="AE175" s="365"/>
      <c r="AF175" s="363"/>
      <c r="AG175" s="364"/>
      <c r="AH175" s="364"/>
      <c r="AI175" s="364"/>
      <c r="AJ175" s="365"/>
      <c r="AK175" s="363"/>
      <c r="AL175" s="364"/>
      <c r="AM175" s="364"/>
      <c r="AN175" s="364"/>
      <c r="AO175" s="365"/>
      <c r="AP175" s="363"/>
      <c r="AQ175" s="364"/>
      <c r="AR175" s="364"/>
      <c r="AS175" s="364"/>
      <c r="AT175" s="365"/>
      <c r="AU175" s="363"/>
      <c r="AV175" s="364"/>
      <c r="AW175" s="364"/>
      <c r="AX175" s="364"/>
      <c r="AY175" s="365"/>
      <c r="AZ175" s="363"/>
      <c r="BA175" s="364"/>
      <c r="BB175" s="364"/>
      <c r="BC175" s="364"/>
      <c r="BD175" s="365"/>
      <c r="BE175" s="363"/>
      <c r="BF175" s="364"/>
      <c r="BG175" s="364"/>
      <c r="BH175" s="364"/>
      <c r="BI175" s="365"/>
      <c r="BJ175" s="363"/>
      <c r="BK175" s="364"/>
      <c r="BL175" s="364"/>
      <c r="BM175" s="364"/>
      <c r="BN175" s="365"/>
    </row>
    <row r="176" spans="7:66" x14ac:dyDescent="0.25">
      <c r="G176" s="363"/>
      <c r="H176" s="364"/>
      <c r="I176" s="364"/>
      <c r="J176" s="364"/>
      <c r="K176" s="365"/>
      <c r="L176" s="363"/>
      <c r="M176" s="364"/>
      <c r="N176" s="364"/>
      <c r="O176" s="364"/>
      <c r="P176" s="365"/>
      <c r="Q176" s="363"/>
      <c r="R176" s="364"/>
      <c r="S176" s="364"/>
      <c r="T176" s="364"/>
      <c r="U176" s="365"/>
      <c r="V176" s="363"/>
      <c r="W176" s="364"/>
      <c r="X176" s="364"/>
      <c r="Y176" s="364"/>
      <c r="Z176" s="365"/>
      <c r="AA176" s="363"/>
      <c r="AB176" s="364"/>
      <c r="AC176" s="364"/>
      <c r="AD176" s="364"/>
      <c r="AE176" s="365"/>
      <c r="AF176" s="363"/>
      <c r="AG176" s="364"/>
      <c r="AH176" s="364"/>
      <c r="AI176" s="364"/>
      <c r="AJ176" s="365"/>
      <c r="AK176" s="363"/>
      <c r="AL176" s="364"/>
      <c r="AM176" s="364"/>
      <c r="AN176" s="364"/>
      <c r="AO176" s="365"/>
      <c r="AP176" s="363"/>
      <c r="AQ176" s="364"/>
      <c r="AR176" s="364"/>
      <c r="AS176" s="364"/>
      <c r="AT176" s="365"/>
      <c r="AU176" s="363"/>
      <c r="AV176" s="364"/>
      <c r="AW176" s="364"/>
      <c r="AX176" s="364"/>
      <c r="AY176" s="365"/>
      <c r="AZ176" s="363"/>
      <c r="BA176" s="364"/>
      <c r="BB176" s="364"/>
      <c r="BC176" s="364"/>
      <c r="BD176" s="365"/>
      <c r="BE176" s="363"/>
      <c r="BF176" s="364"/>
      <c r="BG176" s="364"/>
      <c r="BH176" s="364"/>
      <c r="BI176" s="365"/>
      <c r="BJ176" s="363"/>
      <c r="BK176" s="364"/>
      <c r="BL176" s="364"/>
      <c r="BM176" s="364"/>
      <c r="BN176" s="365"/>
    </row>
    <row r="177" spans="7:66" x14ac:dyDescent="0.25">
      <c r="G177" s="363"/>
      <c r="H177" s="364"/>
      <c r="I177" s="364"/>
      <c r="J177" s="364"/>
      <c r="K177" s="365"/>
      <c r="L177" s="363"/>
      <c r="M177" s="364"/>
      <c r="N177" s="364"/>
      <c r="O177" s="364"/>
      <c r="P177" s="365"/>
      <c r="Q177" s="363"/>
      <c r="R177" s="364"/>
      <c r="S177" s="364"/>
      <c r="T177" s="364"/>
      <c r="U177" s="365"/>
      <c r="V177" s="363"/>
      <c r="W177" s="364"/>
      <c r="X177" s="364"/>
      <c r="Y177" s="364"/>
      <c r="Z177" s="365"/>
      <c r="AA177" s="363"/>
      <c r="AB177" s="364"/>
      <c r="AC177" s="364"/>
      <c r="AD177" s="364"/>
      <c r="AE177" s="365"/>
      <c r="AF177" s="363"/>
      <c r="AG177" s="364"/>
      <c r="AH177" s="364"/>
      <c r="AI177" s="364"/>
      <c r="AJ177" s="365"/>
      <c r="AK177" s="363"/>
      <c r="AL177" s="364"/>
      <c r="AM177" s="364"/>
      <c r="AN177" s="364"/>
      <c r="AO177" s="365"/>
      <c r="AP177" s="363"/>
      <c r="AQ177" s="364"/>
      <c r="AR177" s="364"/>
      <c r="AS177" s="364"/>
      <c r="AT177" s="365"/>
      <c r="AU177" s="363"/>
      <c r="AV177" s="364"/>
      <c r="AW177" s="364"/>
      <c r="AX177" s="364"/>
      <c r="AY177" s="365"/>
      <c r="AZ177" s="363"/>
      <c r="BA177" s="364"/>
      <c r="BB177" s="364"/>
      <c r="BC177" s="364"/>
      <c r="BD177" s="365"/>
      <c r="BE177" s="363"/>
      <c r="BF177" s="364"/>
      <c r="BG177" s="364"/>
      <c r="BH177" s="364"/>
      <c r="BI177" s="365"/>
      <c r="BJ177" s="363"/>
      <c r="BK177" s="364"/>
      <c r="BL177" s="364"/>
      <c r="BM177" s="364"/>
      <c r="BN177" s="365"/>
    </row>
    <row r="178" spans="7:66" x14ac:dyDescent="0.25">
      <c r="G178" s="363"/>
      <c r="H178" s="364"/>
      <c r="I178" s="364"/>
      <c r="J178" s="364"/>
      <c r="K178" s="365"/>
      <c r="L178" s="363"/>
      <c r="M178" s="364"/>
      <c r="N178" s="364"/>
      <c r="O178" s="364"/>
      <c r="P178" s="365"/>
      <c r="Q178" s="363"/>
      <c r="R178" s="364"/>
      <c r="S178" s="364"/>
      <c r="T178" s="364"/>
      <c r="U178" s="365"/>
      <c r="V178" s="363"/>
      <c r="W178" s="364"/>
      <c r="X178" s="364"/>
      <c r="Y178" s="364"/>
      <c r="Z178" s="365"/>
      <c r="AA178" s="363"/>
      <c r="AB178" s="364"/>
      <c r="AC178" s="364"/>
      <c r="AD178" s="364"/>
      <c r="AE178" s="365"/>
      <c r="AF178" s="363"/>
      <c r="AG178" s="364"/>
      <c r="AH178" s="364"/>
      <c r="AI178" s="364"/>
      <c r="AJ178" s="365"/>
      <c r="AK178" s="363"/>
      <c r="AL178" s="364"/>
      <c r="AM178" s="364"/>
      <c r="AN178" s="364"/>
      <c r="AO178" s="365"/>
      <c r="AP178" s="363"/>
      <c r="AQ178" s="364"/>
      <c r="AR178" s="364"/>
      <c r="AS178" s="364"/>
      <c r="AT178" s="365"/>
      <c r="AU178" s="363"/>
      <c r="AV178" s="364"/>
      <c r="AW178" s="364"/>
      <c r="AX178" s="364"/>
      <c r="AY178" s="365"/>
      <c r="AZ178" s="363"/>
      <c r="BA178" s="364"/>
      <c r="BB178" s="364"/>
      <c r="BC178" s="364"/>
      <c r="BD178" s="365"/>
      <c r="BE178" s="363"/>
      <c r="BF178" s="364"/>
      <c r="BG178" s="364"/>
      <c r="BH178" s="364"/>
      <c r="BI178" s="365"/>
      <c r="BJ178" s="363"/>
      <c r="BK178" s="364"/>
      <c r="BL178" s="364"/>
      <c r="BM178" s="364"/>
      <c r="BN178" s="365"/>
    </row>
    <row r="179" spans="7:66" x14ac:dyDescent="0.25">
      <c r="G179" s="363"/>
      <c r="H179" s="364"/>
      <c r="I179" s="364"/>
      <c r="J179" s="364"/>
      <c r="K179" s="365"/>
      <c r="L179" s="363"/>
      <c r="M179" s="364"/>
      <c r="N179" s="364"/>
      <c r="O179" s="364"/>
      <c r="P179" s="365"/>
      <c r="Q179" s="363"/>
      <c r="R179" s="364"/>
      <c r="S179" s="364"/>
      <c r="T179" s="364"/>
      <c r="U179" s="365"/>
      <c r="V179" s="363"/>
      <c r="W179" s="364"/>
      <c r="X179" s="364"/>
      <c r="Y179" s="364"/>
      <c r="Z179" s="365"/>
      <c r="AA179" s="363"/>
      <c r="AB179" s="364"/>
      <c r="AC179" s="364"/>
      <c r="AD179" s="364"/>
      <c r="AE179" s="365"/>
      <c r="AF179" s="363"/>
      <c r="AG179" s="364"/>
      <c r="AH179" s="364"/>
      <c r="AI179" s="364"/>
      <c r="AJ179" s="365"/>
      <c r="AK179" s="363"/>
      <c r="AL179" s="364"/>
      <c r="AM179" s="364"/>
      <c r="AN179" s="364"/>
      <c r="AO179" s="365"/>
      <c r="AP179" s="363"/>
      <c r="AQ179" s="364"/>
      <c r="AR179" s="364"/>
      <c r="AS179" s="364"/>
      <c r="AT179" s="365"/>
      <c r="AU179" s="363"/>
      <c r="AV179" s="364"/>
      <c r="AW179" s="364"/>
      <c r="AX179" s="364"/>
      <c r="AY179" s="365"/>
      <c r="AZ179" s="363"/>
      <c r="BA179" s="364"/>
      <c r="BB179" s="364"/>
      <c r="BC179" s="364"/>
      <c r="BD179" s="365"/>
      <c r="BE179" s="363"/>
      <c r="BF179" s="364"/>
      <c r="BG179" s="364"/>
      <c r="BH179" s="364"/>
      <c r="BI179" s="365"/>
      <c r="BJ179" s="363"/>
      <c r="BK179" s="364"/>
      <c r="BL179" s="364"/>
      <c r="BM179" s="364"/>
      <c r="BN179" s="365"/>
    </row>
    <row r="180" spans="7:66" x14ac:dyDescent="0.25">
      <c r="G180" s="363"/>
      <c r="H180" s="364"/>
      <c r="I180" s="364"/>
      <c r="J180" s="364"/>
      <c r="K180" s="365"/>
      <c r="L180" s="363"/>
      <c r="M180" s="364"/>
      <c r="N180" s="364"/>
      <c r="O180" s="364"/>
      <c r="P180" s="365"/>
      <c r="Q180" s="363"/>
      <c r="R180" s="364"/>
      <c r="S180" s="364"/>
      <c r="T180" s="364"/>
      <c r="U180" s="365"/>
      <c r="V180" s="363"/>
      <c r="W180" s="364"/>
      <c r="X180" s="364"/>
      <c r="Y180" s="364"/>
      <c r="Z180" s="365"/>
      <c r="AA180" s="363"/>
      <c r="AB180" s="364"/>
      <c r="AC180" s="364"/>
      <c r="AD180" s="364"/>
      <c r="AE180" s="365"/>
      <c r="AF180" s="363"/>
      <c r="AG180" s="364"/>
      <c r="AH180" s="364"/>
      <c r="AI180" s="364"/>
      <c r="AJ180" s="365"/>
      <c r="AK180" s="363"/>
      <c r="AL180" s="364"/>
      <c r="AM180" s="364"/>
      <c r="AN180" s="364"/>
      <c r="AO180" s="365"/>
      <c r="AP180" s="363"/>
      <c r="AQ180" s="364"/>
      <c r="AR180" s="364"/>
      <c r="AS180" s="364"/>
      <c r="AT180" s="365"/>
      <c r="AU180" s="363"/>
      <c r="AV180" s="364"/>
      <c r="AW180" s="364"/>
      <c r="AX180" s="364"/>
      <c r="AY180" s="365"/>
      <c r="AZ180" s="363"/>
      <c r="BA180" s="364"/>
      <c r="BB180" s="364"/>
      <c r="BC180" s="364"/>
      <c r="BD180" s="365"/>
      <c r="BE180" s="363"/>
      <c r="BF180" s="364"/>
      <c r="BG180" s="364"/>
      <c r="BH180" s="364"/>
      <c r="BI180" s="365"/>
      <c r="BJ180" s="363"/>
      <c r="BK180" s="364"/>
      <c r="BL180" s="364"/>
      <c r="BM180" s="364"/>
      <c r="BN180" s="365"/>
    </row>
    <row r="181" spans="7:66" x14ac:dyDescent="0.25">
      <c r="G181" s="363"/>
      <c r="H181" s="364"/>
      <c r="I181" s="364"/>
      <c r="J181" s="364"/>
      <c r="K181" s="365"/>
      <c r="L181" s="363"/>
      <c r="M181" s="364"/>
      <c r="N181" s="364"/>
      <c r="O181" s="364"/>
      <c r="P181" s="365"/>
      <c r="Q181" s="363"/>
      <c r="R181" s="364"/>
      <c r="S181" s="364"/>
      <c r="T181" s="364"/>
      <c r="U181" s="365"/>
      <c r="V181" s="363"/>
      <c r="W181" s="364"/>
      <c r="X181" s="364"/>
      <c r="Y181" s="364"/>
      <c r="Z181" s="365"/>
      <c r="AA181" s="363"/>
      <c r="AB181" s="364"/>
      <c r="AC181" s="364"/>
      <c r="AD181" s="364"/>
      <c r="AE181" s="365"/>
      <c r="AF181" s="363"/>
      <c r="AG181" s="364"/>
      <c r="AH181" s="364"/>
      <c r="AI181" s="364"/>
      <c r="AJ181" s="365"/>
      <c r="AK181" s="363"/>
      <c r="AL181" s="364"/>
      <c r="AM181" s="364"/>
      <c r="AN181" s="364"/>
      <c r="AO181" s="365"/>
      <c r="AP181" s="363"/>
      <c r="AQ181" s="364"/>
      <c r="AR181" s="364"/>
      <c r="AS181" s="364"/>
      <c r="AT181" s="365"/>
      <c r="AU181" s="363"/>
      <c r="AV181" s="364"/>
      <c r="AW181" s="364"/>
      <c r="AX181" s="364"/>
      <c r="AY181" s="365"/>
      <c r="AZ181" s="363"/>
      <c r="BA181" s="364"/>
      <c r="BB181" s="364"/>
      <c r="BC181" s="364"/>
      <c r="BD181" s="365"/>
      <c r="BE181" s="363"/>
      <c r="BF181" s="364"/>
      <c r="BG181" s="364"/>
      <c r="BH181" s="364"/>
      <c r="BI181" s="365"/>
      <c r="BJ181" s="363"/>
      <c r="BK181" s="364"/>
      <c r="BL181" s="364"/>
      <c r="BM181" s="364"/>
      <c r="BN181" s="365"/>
    </row>
    <row r="182" spans="7:66" x14ac:dyDescent="0.25">
      <c r="G182" s="363"/>
      <c r="H182" s="364"/>
      <c r="I182" s="364"/>
      <c r="J182" s="364"/>
      <c r="K182" s="365"/>
      <c r="L182" s="363"/>
      <c r="M182" s="364"/>
      <c r="N182" s="364"/>
      <c r="O182" s="364"/>
      <c r="P182" s="365"/>
      <c r="Q182" s="363"/>
      <c r="R182" s="364"/>
      <c r="S182" s="364"/>
      <c r="T182" s="364"/>
      <c r="U182" s="365"/>
      <c r="V182" s="363"/>
      <c r="W182" s="364"/>
      <c r="X182" s="364"/>
      <c r="Y182" s="364"/>
      <c r="Z182" s="365"/>
      <c r="AA182" s="363"/>
      <c r="AB182" s="364"/>
      <c r="AC182" s="364"/>
      <c r="AD182" s="364"/>
      <c r="AE182" s="365"/>
      <c r="AF182" s="363"/>
      <c r="AG182" s="364"/>
      <c r="AH182" s="364"/>
      <c r="AI182" s="364"/>
      <c r="AJ182" s="365"/>
      <c r="AK182" s="363"/>
      <c r="AL182" s="364"/>
      <c r="AM182" s="364"/>
      <c r="AN182" s="364"/>
      <c r="AO182" s="365"/>
      <c r="AP182" s="363"/>
      <c r="AQ182" s="364"/>
      <c r="AR182" s="364"/>
      <c r="AS182" s="364"/>
      <c r="AT182" s="365"/>
      <c r="AU182" s="363"/>
      <c r="AV182" s="364"/>
      <c r="AW182" s="364"/>
      <c r="AX182" s="364"/>
      <c r="AY182" s="365"/>
      <c r="AZ182" s="363"/>
      <c r="BA182" s="364"/>
      <c r="BB182" s="364"/>
      <c r="BC182" s="364"/>
      <c r="BD182" s="365"/>
      <c r="BE182" s="363"/>
      <c r="BF182" s="364"/>
      <c r="BG182" s="364"/>
      <c r="BH182" s="364"/>
      <c r="BI182" s="365"/>
      <c r="BJ182" s="363"/>
      <c r="BK182" s="364"/>
      <c r="BL182" s="364"/>
      <c r="BM182" s="364"/>
      <c r="BN182" s="365"/>
    </row>
    <row r="183" spans="7:66" x14ac:dyDescent="0.25">
      <c r="G183" s="363"/>
      <c r="H183" s="364"/>
      <c r="I183" s="364"/>
      <c r="J183" s="364"/>
      <c r="K183" s="365"/>
      <c r="L183" s="363"/>
      <c r="M183" s="364"/>
      <c r="N183" s="364"/>
      <c r="O183" s="364"/>
      <c r="P183" s="365"/>
      <c r="Q183" s="363"/>
      <c r="R183" s="364"/>
      <c r="S183" s="364"/>
      <c r="T183" s="364"/>
      <c r="U183" s="365"/>
      <c r="V183" s="363"/>
      <c r="W183" s="364"/>
      <c r="X183" s="364"/>
      <c r="Y183" s="364"/>
      <c r="Z183" s="365"/>
      <c r="AA183" s="363"/>
      <c r="AB183" s="364"/>
      <c r="AC183" s="364"/>
      <c r="AD183" s="364"/>
      <c r="AE183" s="365"/>
      <c r="AF183" s="363"/>
      <c r="AG183" s="364"/>
      <c r="AH183" s="364"/>
      <c r="AI183" s="364"/>
      <c r="AJ183" s="365"/>
      <c r="AK183" s="363"/>
      <c r="AL183" s="364"/>
      <c r="AM183" s="364"/>
      <c r="AN183" s="364"/>
      <c r="AO183" s="365"/>
      <c r="AP183" s="363"/>
      <c r="AQ183" s="364"/>
      <c r="AR183" s="364"/>
      <c r="AS183" s="364"/>
      <c r="AT183" s="365"/>
      <c r="AU183" s="363"/>
      <c r="AV183" s="364"/>
      <c r="AW183" s="364"/>
      <c r="AX183" s="364"/>
      <c r="AY183" s="365"/>
      <c r="AZ183" s="363"/>
      <c r="BA183" s="364"/>
      <c r="BB183" s="364"/>
      <c r="BC183" s="364"/>
      <c r="BD183" s="365"/>
      <c r="BE183" s="363"/>
      <c r="BF183" s="364"/>
      <c r="BG183" s="364"/>
      <c r="BH183" s="364"/>
      <c r="BI183" s="365"/>
      <c r="BJ183" s="363"/>
      <c r="BK183" s="364"/>
      <c r="BL183" s="364"/>
      <c r="BM183" s="364"/>
      <c r="BN183" s="365"/>
    </row>
    <row r="184" spans="7:66" x14ac:dyDescent="0.25">
      <c r="G184" s="363"/>
      <c r="H184" s="364"/>
      <c r="I184" s="364"/>
      <c r="J184" s="364"/>
      <c r="K184" s="365"/>
      <c r="L184" s="363"/>
      <c r="M184" s="364"/>
      <c r="N184" s="364"/>
      <c r="O184" s="364"/>
      <c r="P184" s="365"/>
      <c r="Q184" s="363"/>
      <c r="R184" s="364"/>
      <c r="S184" s="364"/>
      <c r="T184" s="364"/>
      <c r="U184" s="365"/>
      <c r="V184" s="363"/>
      <c r="W184" s="364"/>
      <c r="X184" s="364"/>
      <c r="Y184" s="364"/>
      <c r="Z184" s="365"/>
      <c r="AA184" s="363"/>
      <c r="AB184" s="364"/>
      <c r="AC184" s="364"/>
      <c r="AD184" s="364"/>
      <c r="AE184" s="365"/>
      <c r="AF184" s="363"/>
      <c r="AG184" s="364"/>
      <c r="AH184" s="364"/>
      <c r="AI184" s="364"/>
      <c r="AJ184" s="365"/>
      <c r="AK184" s="363"/>
      <c r="AL184" s="364"/>
      <c r="AM184" s="364"/>
      <c r="AN184" s="364"/>
      <c r="AO184" s="365"/>
      <c r="AP184" s="363"/>
      <c r="AQ184" s="364"/>
      <c r="AR184" s="364"/>
      <c r="AS184" s="364"/>
      <c r="AT184" s="365"/>
      <c r="AU184" s="363"/>
      <c r="AV184" s="364"/>
      <c r="AW184" s="364"/>
      <c r="AX184" s="364"/>
      <c r="AY184" s="365"/>
      <c r="AZ184" s="363"/>
      <c r="BA184" s="364"/>
      <c r="BB184" s="364"/>
      <c r="BC184" s="364"/>
      <c r="BD184" s="365"/>
      <c r="BE184" s="363"/>
      <c r="BF184" s="364"/>
      <c r="BG184" s="364"/>
      <c r="BH184" s="364"/>
      <c r="BI184" s="365"/>
      <c r="BJ184" s="363"/>
      <c r="BK184" s="364"/>
      <c r="BL184" s="364"/>
      <c r="BM184" s="364"/>
      <c r="BN184" s="365"/>
    </row>
    <row r="185" spans="7:66" x14ac:dyDescent="0.25">
      <c r="G185" s="363"/>
      <c r="H185" s="364"/>
      <c r="I185" s="364"/>
      <c r="J185" s="364"/>
      <c r="K185" s="365"/>
      <c r="L185" s="363"/>
      <c r="M185" s="364"/>
      <c r="N185" s="364"/>
      <c r="O185" s="364"/>
      <c r="P185" s="365"/>
      <c r="Q185" s="363"/>
      <c r="R185" s="364"/>
      <c r="S185" s="364"/>
      <c r="T185" s="364"/>
      <c r="U185" s="365"/>
      <c r="V185" s="363"/>
      <c r="W185" s="364"/>
      <c r="X185" s="364"/>
      <c r="Y185" s="364"/>
      <c r="Z185" s="365"/>
      <c r="AA185" s="363"/>
      <c r="AB185" s="364"/>
      <c r="AC185" s="364"/>
      <c r="AD185" s="364"/>
      <c r="AE185" s="365"/>
      <c r="AF185" s="363"/>
      <c r="AG185" s="364"/>
      <c r="AH185" s="364"/>
      <c r="AI185" s="364"/>
      <c r="AJ185" s="365"/>
      <c r="AK185" s="363"/>
      <c r="AL185" s="364"/>
      <c r="AM185" s="364"/>
      <c r="AN185" s="364"/>
      <c r="AO185" s="365"/>
      <c r="AP185" s="363"/>
      <c r="AQ185" s="364"/>
      <c r="AR185" s="364"/>
      <c r="AS185" s="364"/>
      <c r="AT185" s="365"/>
      <c r="AU185" s="363"/>
      <c r="AV185" s="364"/>
      <c r="AW185" s="364"/>
      <c r="AX185" s="364"/>
      <c r="AY185" s="365"/>
      <c r="AZ185" s="363"/>
      <c r="BA185" s="364"/>
      <c r="BB185" s="364"/>
      <c r="BC185" s="364"/>
      <c r="BD185" s="365"/>
      <c r="BE185" s="363"/>
      <c r="BF185" s="364"/>
      <c r="BG185" s="364"/>
      <c r="BH185" s="364"/>
      <c r="BI185" s="365"/>
      <c r="BJ185" s="363"/>
      <c r="BK185" s="364"/>
      <c r="BL185" s="364"/>
      <c r="BM185" s="364"/>
      <c r="BN185" s="365"/>
    </row>
    <row r="186" spans="7:66" x14ac:dyDescent="0.25">
      <c r="G186" s="363"/>
      <c r="H186" s="364"/>
      <c r="I186" s="364"/>
      <c r="J186" s="364"/>
      <c r="K186" s="365"/>
      <c r="L186" s="363"/>
      <c r="M186" s="364"/>
      <c r="N186" s="364"/>
      <c r="O186" s="364"/>
      <c r="P186" s="365"/>
      <c r="Q186" s="363"/>
      <c r="R186" s="364"/>
      <c r="S186" s="364"/>
      <c r="T186" s="364"/>
      <c r="U186" s="365"/>
      <c r="V186" s="363"/>
      <c r="W186" s="364"/>
      <c r="X186" s="364"/>
      <c r="Y186" s="364"/>
      <c r="Z186" s="365"/>
      <c r="AA186" s="363"/>
      <c r="AB186" s="364"/>
      <c r="AC186" s="364"/>
      <c r="AD186" s="364"/>
      <c r="AE186" s="365"/>
      <c r="AF186" s="363"/>
      <c r="AG186" s="364"/>
      <c r="AH186" s="364"/>
      <c r="AI186" s="364"/>
      <c r="AJ186" s="365"/>
      <c r="AK186" s="363"/>
      <c r="AL186" s="364"/>
      <c r="AM186" s="364"/>
      <c r="AN186" s="364"/>
      <c r="AO186" s="365"/>
      <c r="AP186" s="363"/>
      <c r="AQ186" s="364"/>
      <c r="AR186" s="364"/>
      <c r="AS186" s="364"/>
      <c r="AT186" s="365"/>
      <c r="AU186" s="363"/>
      <c r="AV186" s="364"/>
      <c r="AW186" s="364"/>
      <c r="AX186" s="364"/>
      <c r="AY186" s="365"/>
      <c r="AZ186" s="363"/>
      <c r="BA186" s="364"/>
      <c r="BB186" s="364"/>
      <c r="BC186" s="364"/>
      <c r="BD186" s="365"/>
      <c r="BE186" s="363"/>
      <c r="BF186" s="364"/>
      <c r="BG186" s="364"/>
      <c r="BH186" s="364"/>
      <c r="BI186" s="365"/>
      <c r="BJ186" s="363"/>
      <c r="BK186" s="364"/>
      <c r="BL186" s="364"/>
      <c r="BM186" s="364"/>
      <c r="BN186" s="365"/>
    </row>
    <row r="187" spans="7:66" x14ac:dyDescent="0.25">
      <c r="G187" s="363"/>
      <c r="H187" s="364"/>
      <c r="I187" s="364"/>
      <c r="J187" s="364"/>
      <c r="K187" s="365"/>
      <c r="L187" s="363"/>
      <c r="M187" s="364"/>
      <c r="N187" s="364"/>
      <c r="O187" s="364"/>
      <c r="P187" s="365"/>
      <c r="Q187" s="363"/>
      <c r="R187" s="364"/>
      <c r="S187" s="364"/>
      <c r="T187" s="364"/>
      <c r="U187" s="365"/>
      <c r="V187" s="363"/>
      <c r="W187" s="364"/>
      <c r="X187" s="364"/>
      <c r="Y187" s="364"/>
      <c r="Z187" s="365"/>
      <c r="AA187" s="363"/>
      <c r="AB187" s="364"/>
      <c r="AC187" s="364"/>
      <c r="AD187" s="364"/>
      <c r="AE187" s="365"/>
      <c r="AF187" s="363"/>
      <c r="AG187" s="364"/>
      <c r="AH187" s="364"/>
      <c r="AI187" s="364"/>
      <c r="AJ187" s="365"/>
      <c r="AK187" s="363"/>
      <c r="AL187" s="364"/>
      <c r="AM187" s="364"/>
      <c r="AN187" s="364"/>
      <c r="AO187" s="365"/>
      <c r="AP187" s="363"/>
      <c r="AQ187" s="364"/>
      <c r="AR187" s="364"/>
      <c r="AS187" s="364"/>
      <c r="AT187" s="365"/>
      <c r="AU187" s="363"/>
      <c r="AV187" s="364"/>
      <c r="AW187" s="364"/>
      <c r="AX187" s="364"/>
      <c r="AY187" s="365"/>
      <c r="AZ187" s="363"/>
      <c r="BA187" s="364"/>
      <c r="BB187" s="364"/>
      <c r="BC187" s="364"/>
      <c r="BD187" s="365"/>
      <c r="BE187" s="363"/>
      <c r="BF187" s="364"/>
      <c r="BG187" s="364"/>
      <c r="BH187" s="364"/>
      <c r="BI187" s="365"/>
      <c r="BJ187" s="363"/>
      <c r="BK187" s="364"/>
      <c r="BL187" s="364"/>
      <c r="BM187" s="364"/>
      <c r="BN187" s="365"/>
    </row>
    <row r="188" spans="7:66" x14ac:dyDescent="0.25">
      <c r="G188" s="363"/>
      <c r="H188" s="364"/>
      <c r="I188" s="364"/>
      <c r="J188" s="364"/>
      <c r="K188" s="365"/>
      <c r="L188" s="363"/>
      <c r="M188" s="364"/>
      <c r="N188" s="364"/>
      <c r="O188" s="364"/>
      <c r="P188" s="365"/>
      <c r="Q188" s="363"/>
      <c r="R188" s="364"/>
      <c r="S188" s="364"/>
      <c r="T188" s="364"/>
      <c r="U188" s="365"/>
      <c r="V188" s="363"/>
      <c r="W188" s="364"/>
      <c r="X188" s="364"/>
      <c r="Y188" s="364"/>
      <c r="Z188" s="365"/>
      <c r="AA188" s="363"/>
      <c r="AB188" s="364"/>
      <c r="AC188" s="364"/>
      <c r="AD188" s="364"/>
      <c r="AE188" s="365"/>
      <c r="AF188" s="363"/>
      <c r="AG188" s="364"/>
      <c r="AH188" s="364"/>
      <c r="AI188" s="364"/>
      <c r="AJ188" s="365"/>
      <c r="AK188" s="363"/>
      <c r="AL188" s="364"/>
      <c r="AM188" s="364"/>
      <c r="AN188" s="364"/>
      <c r="AO188" s="365"/>
      <c r="AP188" s="363"/>
      <c r="AQ188" s="364"/>
      <c r="AR188" s="364"/>
      <c r="AS188" s="364"/>
      <c r="AT188" s="365"/>
      <c r="AU188" s="363"/>
      <c r="AV188" s="364"/>
      <c r="AW188" s="364"/>
      <c r="AX188" s="364"/>
      <c r="AY188" s="365"/>
      <c r="AZ188" s="363"/>
      <c r="BA188" s="364"/>
      <c r="BB188" s="364"/>
      <c r="BC188" s="364"/>
      <c r="BD188" s="365"/>
      <c r="BE188" s="363"/>
      <c r="BF188" s="364"/>
      <c r="BG188" s="364"/>
      <c r="BH188" s="364"/>
      <c r="BI188" s="365"/>
      <c r="BJ188" s="363"/>
      <c r="BK188" s="364"/>
      <c r="BL188" s="364"/>
      <c r="BM188" s="364"/>
      <c r="BN188" s="365"/>
    </row>
    <row r="189" spans="7:66" x14ac:dyDescent="0.25">
      <c r="G189" s="363"/>
      <c r="H189" s="364"/>
      <c r="I189" s="364"/>
      <c r="J189" s="364"/>
      <c r="K189" s="365"/>
      <c r="L189" s="363"/>
      <c r="M189" s="364"/>
      <c r="N189" s="364"/>
      <c r="O189" s="364"/>
      <c r="P189" s="365"/>
      <c r="Q189" s="363"/>
      <c r="R189" s="364"/>
      <c r="S189" s="364"/>
      <c r="T189" s="364"/>
      <c r="U189" s="365"/>
      <c r="V189" s="363"/>
      <c r="W189" s="364"/>
      <c r="X189" s="364"/>
      <c r="Y189" s="364"/>
      <c r="Z189" s="365"/>
      <c r="AA189" s="363"/>
      <c r="AB189" s="364"/>
      <c r="AC189" s="364"/>
      <c r="AD189" s="364"/>
      <c r="AE189" s="365"/>
      <c r="AF189" s="363"/>
      <c r="AG189" s="364"/>
      <c r="AH189" s="364"/>
      <c r="AI189" s="364"/>
      <c r="AJ189" s="365"/>
      <c r="AK189" s="363"/>
      <c r="AL189" s="364"/>
      <c r="AM189" s="364"/>
      <c r="AN189" s="364"/>
      <c r="AO189" s="365"/>
      <c r="AP189" s="363"/>
      <c r="AQ189" s="364"/>
      <c r="AR189" s="364"/>
      <c r="AS189" s="364"/>
      <c r="AT189" s="365"/>
      <c r="AU189" s="363"/>
      <c r="AV189" s="364"/>
      <c r="AW189" s="364"/>
      <c r="AX189" s="364"/>
      <c r="AY189" s="365"/>
      <c r="AZ189" s="363"/>
      <c r="BA189" s="364"/>
      <c r="BB189" s="364"/>
      <c r="BC189" s="364"/>
      <c r="BD189" s="365"/>
      <c r="BE189" s="363"/>
      <c r="BF189" s="364"/>
      <c r="BG189" s="364"/>
      <c r="BH189" s="364"/>
      <c r="BI189" s="365"/>
      <c r="BJ189" s="363"/>
      <c r="BK189" s="364"/>
      <c r="BL189" s="364"/>
      <c r="BM189" s="364"/>
      <c r="BN189" s="365"/>
    </row>
    <row r="190" spans="7:66" x14ac:dyDescent="0.25">
      <c r="G190" s="363"/>
      <c r="H190" s="364"/>
      <c r="I190" s="364"/>
      <c r="J190" s="364"/>
      <c r="K190" s="365"/>
      <c r="L190" s="363"/>
      <c r="M190" s="364"/>
      <c r="N190" s="364"/>
      <c r="O190" s="364"/>
      <c r="P190" s="365"/>
      <c r="Q190" s="363"/>
      <c r="R190" s="364"/>
      <c r="S190" s="364"/>
      <c r="T190" s="364"/>
      <c r="U190" s="365"/>
      <c r="V190" s="363"/>
      <c r="W190" s="364"/>
      <c r="X190" s="364"/>
      <c r="Y190" s="364"/>
      <c r="Z190" s="365"/>
      <c r="AA190" s="363"/>
      <c r="AB190" s="364"/>
      <c r="AC190" s="364"/>
      <c r="AD190" s="364"/>
      <c r="AE190" s="365"/>
      <c r="AF190" s="363"/>
      <c r="AG190" s="364"/>
      <c r="AH190" s="364"/>
      <c r="AI190" s="364"/>
      <c r="AJ190" s="365"/>
      <c r="AK190" s="363"/>
      <c r="AL190" s="364"/>
      <c r="AM190" s="364"/>
      <c r="AN190" s="364"/>
      <c r="AO190" s="365"/>
      <c r="AP190" s="363"/>
      <c r="AQ190" s="364"/>
      <c r="AR190" s="364"/>
      <c r="AS190" s="364"/>
      <c r="AT190" s="365"/>
      <c r="AU190" s="363"/>
      <c r="AV190" s="364"/>
      <c r="AW190" s="364"/>
      <c r="AX190" s="364"/>
      <c r="AY190" s="365"/>
      <c r="AZ190" s="363"/>
      <c r="BA190" s="364"/>
      <c r="BB190" s="364"/>
      <c r="BC190" s="364"/>
      <c r="BD190" s="365"/>
      <c r="BE190" s="363"/>
      <c r="BF190" s="364"/>
      <c r="BG190" s="364"/>
      <c r="BH190" s="364"/>
      <c r="BI190" s="365"/>
      <c r="BJ190" s="363"/>
      <c r="BK190" s="364"/>
      <c r="BL190" s="364"/>
      <c r="BM190" s="364"/>
      <c r="BN190" s="365"/>
    </row>
    <row r="191" spans="7:66" x14ac:dyDescent="0.25">
      <c r="G191" s="363"/>
      <c r="H191" s="364"/>
      <c r="I191" s="364"/>
      <c r="J191" s="364"/>
      <c r="K191" s="365"/>
      <c r="L191" s="363"/>
      <c r="M191" s="364"/>
      <c r="N191" s="364"/>
      <c r="O191" s="364"/>
      <c r="P191" s="365"/>
      <c r="Q191" s="363"/>
      <c r="R191" s="364"/>
      <c r="S191" s="364"/>
      <c r="T191" s="364"/>
      <c r="U191" s="365"/>
      <c r="V191" s="363"/>
      <c r="W191" s="364"/>
      <c r="X191" s="364"/>
      <c r="Y191" s="364"/>
      <c r="Z191" s="365"/>
      <c r="AA191" s="363"/>
      <c r="AB191" s="364"/>
      <c r="AC191" s="364"/>
      <c r="AD191" s="364"/>
      <c r="AE191" s="365"/>
      <c r="AF191" s="363"/>
      <c r="AG191" s="364"/>
      <c r="AH191" s="364"/>
      <c r="AI191" s="364"/>
      <c r="AJ191" s="365"/>
      <c r="AK191" s="363"/>
      <c r="AL191" s="364"/>
      <c r="AM191" s="364"/>
      <c r="AN191" s="364"/>
      <c r="AO191" s="365"/>
      <c r="AP191" s="363"/>
      <c r="AQ191" s="364"/>
      <c r="AR191" s="364"/>
      <c r="AS191" s="364"/>
      <c r="AT191" s="365"/>
      <c r="AU191" s="363"/>
      <c r="AV191" s="364"/>
      <c r="AW191" s="364"/>
      <c r="AX191" s="364"/>
      <c r="AY191" s="365"/>
      <c r="AZ191" s="363"/>
      <c r="BA191" s="364"/>
      <c r="BB191" s="364"/>
      <c r="BC191" s="364"/>
      <c r="BD191" s="365"/>
      <c r="BE191" s="363"/>
      <c r="BF191" s="364"/>
      <c r="BG191" s="364"/>
      <c r="BH191" s="364"/>
      <c r="BI191" s="365"/>
      <c r="BJ191" s="363"/>
      <c r="BK191" s="364"/>
      <c r="BL191" s="364"/>
      <c r="BM191" s="364"/>
      <c r="BN191" s="365"/>
    </row>
    <row r="192" spans="7:66" x14ac:dyDescent="0.25">
      <c r="G192" s="363"/>
      <c r="H192" s="364"/>
      <c r="I192" s="364"/>
      <c r="J192" s="364"/>
      <c r="K192" s="365"/>
      <c r="L192" s="363"/>
      <c r="M192" s="364"/>
      <c r="N192" s="364"/>
      <c r="O192" s="364"/>
      <c r="P192" s="365"/>
      <c r="Q192" s="363"/>
      <c r="R192" s="364"/>
      <c r="S192" s="364"/>
      <c r="T192" s="364"/>
      <c r="U192" s="365"/>
      <c r="V192" s="363"/>
      <c r="W192" s="364"/>
      <c r="X192" s="364"/>
      <c r="Y192" s="364"/>
      <c r="Z192" s="365"/>
      <c r="AA192" s="363"/>
      <c r="AB192" s="364"/>
      <c r="AC192" s="364"/>
      <c r="AD192" s="364"/>
      <c r="AE192" s="365"/>
      <c r="AF192" s="363"/>
      <c r="AG192" s="364"/>
      <c r="AH192" s="364"/>
      <c r="AI192" s="364"/>
      <c r="AJ192" s="365"/>
      <c r="AK192" s="363"/>
      <c r="AL192" s="364"/>
      <c r="AM192" s="364"/>
      <c r="AN192" s="364"/>
      <c r="AO192" s="365"/>
      <c r="AP192" s="363"/>
      <c r="AQ192" s="364"/>
      <c r="AR192" s="364"/>
      <c r="AS192" s="364"/>
      <c r="AT192" s="365"/>
      <c r="AU192" s="363"/>
      <c r="AV192" s="364"/>
      <c r="AW192" s="364"/>
      <c r="AX192" s="364"/>
      <c r="AY192" s="365"/>
      <c r="AZ192" s="363"/>
      <c r="BA192" s="364"/>
      <c r="BB192" s="364"/>
      <c r="BC192" s="364"/>
      <c r="BD192" s="365"/>
      <c r="BE192" s="363"/>
      <c r="BF192" s="364"/>
      <c r="BG192" s="364"/>
      <c r="BH192" s="364"/>
      <c r="BI192" s="365"/>
      <c r="BJ192" s="363"/>
      <c r="BK192" s="364"/>
      <c r="BL192" s="364"/>
      <c r="BM192" s="364"/>
      <c r="BN192" s="365"/>
    </row>
    <row r="193" spans="7:66" x14ac:dyDescent="0.25">
      <c r="G193" s="363"/>
      <c r="H193" s="364"/>
      <c r="I193" s="364"/>
      <c r="J193" s="364"/>
      <c r="K193" s="365"/>
      <c r="L193" s="363"/>
      <c r="M193" s="364"/>
      <c r="N193" s="364"/>
      <c r="O193" s="364"/>
      <c r="P193" s="365"/>
      <c r="Q193" s="363"/>
      <c r="R193" s="364"/>
      <c r="S193" s="364"/>
      <c r="T193" s="364"/>
      <c r="U193" s="365"/>
      <c r="V193" s="363"/>
      <c r="W193" s="364"/>
      <c r="X193" s="364"/>
      <c r="Y193" s="364"/>
      <c r="Z193" s="365"/>
      <c r="AA193" s="363"/>
      <c r="AB193" s="364"/>
      <c r="AC193" s="364"/>
      <c r="AD193" s="364"/>
      <c r="AE193" s="365"/>
      <c r="AF193" s="363"/>
      <c r="AG193" s="364"/>
      <c r="AH193" s="364"/>
      <c r="AI193" s="364"/>
      <c r="AJ193" s="365"/>
      <c r="AK193" s="363"/>
      <c r="AL193" s="364"/>
      <c r="AM193" s="364"/>
      <c r="AN193" s="364"/>
      <c r="AO193" s="365"/>
      <c r="AP193" s="363"/>
      <c r="AQ193" s="364"/>
      <c r="AR193" s="364"/>
      <c r="AS193" s="364"/>
      <c r="AT193" s="365"/>
      <c r="AU193" s="363"/>
      <c r="AV193" s="364"/>
      <c r="AW193" s="364"/>
      <c r="AX193" s="364"/>
      <c r="AY193" s="365"/>
      <c r="AZ193" s="363"/>
      <c r="BA193" s="364"/>
      <c r="BB193" s="364"/>
      <c r="BC193" s="364"/>
      <c r="BD193" s="365"/>
      <c r="BE193" s="363"/>
      <c r="BF193" s="364"/>
      <c r="BG193" s="364"/>
      <c r="BH193" s="364"/>
      <c r="BI193" s="365"/>
      <c r="BJ193" s="363"/>
      <c r="BK193" s="364"/>
      <c r="BL193" s="364"/>
      <c r="BM193" s="364"/>
      <c r="BN193" s="365"/>
    </row>
    <row r="194" spans="7:66" x14ac:dyDescent="0.25">
      <c r="G194" s="363"/>
      <c r="H194" s="364"/>
      <c r="I194" s="364"/>
      <c r="J194" s="364"/>
      <c r="K194" s="365"/>
      <c r="L194" s="363"/>
      <c r="M194" s="364"/>
      <c r="N194" s="364"/>
      <c r="O194" s="364"/>
      <c r="P194" s="365"/>
      <c r="Q194" s="363"/>
      <c r="R194" s="364"/>
      <c r="S194" s="364"/>
      <c r="T194" s="364"/>
      <c r="U194" s="365"/>
      <c r="V194" s="363"/>
      <c r="W194" s="364"/>
      <c r="X194" s="364"/>
      <c r="Y194" s="364"/>
      <c r="Z194" s="365"/>
      <c r="AA194" s="363"/>
      <c r="AB194" s="364"/>
      <c r="AC194" s="364"/>
      <c r="AD194" s="364"/>
      <c r="AE194" s="365"/>
      <c r="AF194" s="363"/>
      <c r="AG194" s="364"/>
      <c r="AH194" s="364"/>
      <c r="AI194" s="364"/>
      <c r="AJ194" s="365"/>
      <c r="AK194" s="363"/>
      <c r="AL194" s="364"/>
      <c r="AM194" s="364"/>
      <c r="AN194" s="364"/>
      <c r="AO194" s="365"/>
      <c r="AP194" s="363"/>
      <c r="AQ194" s="364"/>
      <c r="AR194" s="364"/>
      <c r="AS194" s="364"/>
      <c r="AT194" s="365"/>
      <c r="AU194" s="363"/>
      <c r="AV194" s="364"/>
      <c r="AW194" s="364"/>
      <c r="AX194" s="364"/>
      <c r="AY194" s="365"/>
      <c r="AZ194" s="363"/>
      <c r="BA194" s="364"/>
      <c r="BB194" s="364"/>
      <c r="BC194" s="364"/>
      <c r="BD194" s="365"/>
      <c r="BE194" s="363"/>
      <c r="BF194" s="364"/>
      <c r="BG194" s="364"/>
      <c r="BH194" s="364"/>
      <c r="BI194" s="365"/>
      <c r="BJ194" s="363"/>
      <c r="BK194" s="364"/>
      <c r="BL194" s="364"/>
      <c r="BM194" s="364"/>
      <c r="BN194" s="365"/>
    </row>
    <row r="195" spans="7:66" x14ac:dyDescent="0.25">
      <c r="G195" s="363"/>
      <c r="H195" s="364"/>
      <c r="I195" s="364"/>
      <c r="J195" s="364"/>
      <c r="K195" s="365"/>
      <c r="L195" s="363"/>
      <c r="M195" s="364"/>
      <c r="N195" s="364"/>
      <c r="O195" s="364"/>
      <c r="P195" s="365"/>
      <c r="Q195" s="363"/>
      <c r="R195" s="364"/>
      <c r="S195" s="364"/>
      <c r="T195" s="364"/>
      <c r="U195" s="365"/>
      <c r="V195" s="363"/>
      <c r="W195" s="364"/>
      <c r="X195" s="364"/>
      <c r="Y195" s="364"/>
      <c r="Z195" s="365"/>
      <c r="AA195" s="363"/>
      <c r="AB195" s="364"/>
      <c r="AC195" s="364"/>
      <c r="AD195" s="364"/>
      <c r="AE195" s="365"/>
      <c r="AF195" s="363"/>
      <c r="AG195" s="364"/>
      <c r="AH195" s="364"/>
      <c r="AI195" s="364"/>
      <c r="AJ195" s="365"/>
      <c r="AK195" s="363"/>
      <c r="AL195" s="364"/>
      <c r="AM195" s="364"/>
      <c r="AN195" s="364"/>
      <c r="AO195" s="365"/>
      <c r="AP195" s="363"/>
      <c r="AQ195" s="364"/>
      <c r="AR195" s="364"/>
      <c r="AS195" s="364"/>
      <c r="AT195" s="365"/>
      <c r="AU195" s="363"/>
      <c r="AV195" s="364"/>
      <c r="AW195" s="364"/>
      <c r="AX195" s="364"/>
      <c r="AY195" s="365"/>
      <c r="AZ195" s="363"/>
      <c r="BA195" s="364"/>
      <c r="BB195" s="364"/>
      <c r="BC195" s="364"/>
      <c r="BD195" s="365"/>
      <c r="BE195" s="363"/>
      <c r="BF195" s="364"/>
      <c r="BG195" s="364"/>
      <c r="BH195" s="364"/>
      <c r="BI195" s="365"/>
      <c r="BJ195" s="363"/>
      <c r="BK195" s="364"/>
      <c r="BL195" s="364"/>
      <c r="BM195" s="364"/>
      <c r="BN195" s="365"/>
    </row>
    <row r="196" spans="7:66" x14ac:dyDescent="0.25">
      <c r="G196" s="363"/>
      <c r="H196" s="364"/>
      <c r="I196" s="364"/>
      <c r="J196" s="364"/>
      <c r="K196" s="365"/>
      <c r="L196" s="363"/>
      <c r="M196" s="364"/>
      <c r="N196" s="364"/>
      <c r="O196" s="364"/>
      <c r="P196" s="365"/>
      <c r="Q196" s="363"/>
      <c r="R196" s="364"/>
      <c r="S196" s="364"/>
      <c r="T196" s="364"/>
      <c r="U196" s="365"/>
      <c r="V196" s="363"/>
      <c r="W196" s="364"/>
      <c r="X196" s="364"/>
      <c r="Y196" s="364"/>
      <c r="Z196" s="365"/>
      <c r="AA196" s="363"/>
      <c r="AB196" s="364"/>
      <c r="AC196" s="364"/>
      <c r="AD196" s="364"/>
      <c r="AE196" s="365"/>
      <c r="AF196" s="363"/>
      <c r="AG196" s="364"/>
      <c r="AH196" s="364"/>
      <c r="AI196" s="364"/>
      <c r="AJ196" s="365"/>
      <c r="AK196" s="363"/>
      <c r="AL196" s="364"/>
      <c r="AM196" s="364"/>
      <c r="AN196" s="364"/>
      <c r="AO196" s="365"/>
      <c r="AP196" s="363"/>
      <c r="AQ196" s="364"/>
      <c r="AR196" s="364"/>
      <c r="AS196" s="364"/>
      <c r="AT196" s="365"/>
      <c r="AU196" s="363"/>
      <c r="AV196" s="364"/>
      <c r="AW196" s="364"/>
      <c r="AX196" s="364"/>
      <c r="AY196" s="365"/>
      <c r="AZ196" s="363"/>
      <c r="BA196" s="364"/>
      <c r="BB196" s="364"/>
      <c r="BC196" s="364"/>
      <c r="BD196" s="365"/>
      <c r="BE196" s="363"/>
      <c r="BF196" s="364"/>
      <c r="BG196" s="364"/>
      <c r="BH196" s="364"/>
      <c r="BI196" s="365"/>
      <c r="BJ196" s="363"/>
      <c r="BK196" s="364"/>
      <c r="BL196" s="364"/>
      <c r="BM196" s="364"/>
      <c r="BN196" s="365"/>
    </row>
    <row r="197" spans="7:66" x14ac:dyDescent="0.25">
      <c r="G197" s="363"/>
      <c r="H197" s="364"/>
      <c r="I197" s="364"/>
      <c r="J197" s="364"/>
      <c r="K197" s="365"/>
      <c r="L197" s="363"/>
      <c r="M197" s="364"/>
      <c r="N197" s="364"/>
      <c r="O197" s="364"/>
      <c r="P197" s="365"/>
      <c r="Q197" s="363"/>
      <c r="R197" s="364"/>
      <c r="S197" s="364"/>
      <c r="T197" s="364"/>
      <c r="U197" s="365"/>
      <c r="V197" s="363"/>
      <c r="W197" s="364"/>
      <c r="X197" s="364"/>
      <c r="Y197" s="364"/>
      <c r="Z197" s="365"/>
      <c r="AA197" s="363"/>
      <c r="AB197" s="364"/>
      <c r="AC197" s="364"/>
      <c r="AD197" s="364"/>
      <c r="AE197" s="365"/>
      <c r="AF197" s="363"/>
      <c r="AG197" s="364"/>
      <c r="AH197" s="364"/>
      <c r="AI197" s="364"/>
      <c r="AJ197" s="365"/>
      <c r="AK197" s="363"/>
      <c r="AL197" s="364"/>
      <c r="AM197" s="364"/>
      <c r="AN197" s="364"/>
      <c r="AO197" s="365"/>
      <c r="AP197" s="363"/>
      <c r="AQ197" s="364"/>
      <c r="AR197" s="364"/>
      <c r="AS197" s="364"/>
      <c r="AT197" s="365"/>
      <c r="AU197" s="363"/>
      <c r="AV197" s="364"/>
      <c r="AW197" s="364"/>
      <c r="AX197" s="364"/>
      <c r="AY197" s="365"/>
      <c r="AZ197" s="363"/>
      <c r="BA197" s="364"/>
      <c r="BB197" s="364"/>
      <c r="BC197" s="364"/>
      <c r="BD197" s="365"/>
      <c r="BE197" s="363"/>
      <c r="BF197" s="364"/>
      <c r="BG197" s="364"/>
      <c r="BH197" s="364"/>
      <c r="BI197" s="365"/>
      <c r="BJ197" s="363"/>
      <c r="BK197" s="364"/>
      <c r="BL197" s="364"/>
      <c r="BM197" s="364"/>
      <c r="BN197" s="365"/>
    </row>
    <row r="198" spans="7:66" x14ac:dyDescent="0.25">
      <c r="G198" s="363"/>
      <c r="H198" s="364"/>
      <c r="I198" s="364"/>
      <c r="J198" s="364"/>
      <c r="K198" s="365"/>
      <c r="L198" s="363"/>
      <c r="M198" s="364"/>
      <c r="N198" s="364"/>
      <c r="O198" s="364"/>
      <c r="P198" s="365"/>
      <c r="Q198" s="363"/>
      <c r="R198" s="364"/>
      <c r="S198" s="364"/>
      <c r="T198" s="364"/>
      <c r="U198" s="365"/>
      <c r="V198" s="363"/>
      <c r="W198" s="364"/>
      <c r="X198" s="364"/>
      <c r="Y198" s="364"/>
      <c r="Z198" s="365"/>
      <c r="AA198" s="363"/>
      <c r="AB198" s="364"/>
      <c r="AC198" s="364"/>
      <c r="AD198" s="364"/>
      <c r="AE198" s="365"/>
      <c r="AF198" s="363"/>
      <c r="AG198" s="364"/>
      <c r="AH198" s="364"/>
      <c r="AI198" s="364"/>
      <c r="AJ198" s="365"/>
      <c r="AK198" s="363"/>
      <c r="AL198" s="364"/>
      <c r="AM198" s="364"/>
      <c r="AN198" s="364"/>
      <c r="AO198" s="365"/>
      <c r="AP198" s="363"/>
      <c r="AQ198" s="364"/>
      <c r="AR198" s="364"/>
      <c r="AS198" s="364"/>
      <c r="AT198" s="365"/>
      <c r="AU198" s="363"/>
      <c r="AV198" s="364"/>
      <c r="AW198" s="364"/>
      <c r="AX198" s="364"/>
      <c r="AY198" s="365"/>
      <c r="AZ198" s="363"/>
      <c r="BA198" s="364"/>
      <c r="BB198" s="364"/>
      <c r="BC198" s="364"/>
      <c r="BD198" s="365"/>
      <c r="BE198" s="363"/>
      <c r="BF198" s="364"/>
      <c r="BG198" s="364"/>
      <c r="BH198" s="364"/>
      <c r="BI198" s="365"/>
      <c r="BJ198" s="363"/>
      <c r="BK198" s="364"/>
      <c r="BL198" s="364"/>
      <c r="BM198" s="364"/>
      <c r="BN198" s="365"/>
    </row>
    <row r="199" spans="7:66" x14ac:dyDescent="0.25">
      <c r="G199" s="363"/>
      <c r="H199" s="364"/>
      <c r="I199" s="364"/>
      <c r="J199" s="364"/>
      <c r="K199" s="365"/>
      <c r="L199" s="363"/>
      <c r="M199" s="364"/>
      <c r="N199" s="364"/>
      <c r="O199" s="364"/>
      <c r="P199" s="365"/>
      <c r="Q199" s="363"/>
      <c r="R199" s="364"/>
      <c r="S199" s="364"/>
      <c r="T199" s="364"/>
      <c r="U199" s="365"/>
      <c r="V199" s="363"/>
      <c r="W199" s="364"/>
      <c r="X199" s="364"/>
      <c r="Y199" s="364"/>
      <c r="Z199" s="365"/>
      <c r="AA199" s="363"/>
      <c r="AB199" s="364"/>
      <c r="AC199" s="364"/>
      <c r="AD199" s="364"/>
      <c r="AE199" s="365"/>
      <c r="AF199" s="363"/>
      <c r="AG199" s="364"/>
      <c r="AH199" s="364"/>
      <c r="AI199" s="364"/>
      <c r="AJ199" s="365"/>
      <c r="AK199" s="363"/>
      <c r="AL199" s="364"/>
      <c r="AM199" s="364"/>
      <c r="AN199" s="364"/>
      <c r="AO199" s="365"/>
      <c r="AP199" s="363"/>
      <c r="AQ199" s="364"/>
      <c r="AR199" s="364"/>
      <c r="AS199" s="364"/>
      <c r="AT199" s="365"/>
      <c r="AU199" s="363"/>
      <c r="AV199" s="364"/>
      <c r="AW199" s="364"/>
      <c r="AX199" s="364"/>
      <c r="AY199" s="365"/>
      <c r="AZ199" s="363"/>
      <c r="BA199" s="364"/>
      <c r="BB199" s="364"/>
      <c r="BC199" s="364"/>
      <c r="BD199" s="365"/>
      <c r="BE199" s="363"/>
      <c r="BF199" s="364"/>
      <c r="BG199" s="364"/>
      <c r="BH199" s="364"/>
      <c r="BI199" s="365"/>
      <c r="BJ199" s="363"/>
      <c r="BK199" s="364"/>
      <c r="BL199" s="364"/>
      <c r="BM199" s="364"/>
      <c r="BN199" s="365"/>
    </row>
    <row r="200" spans="7:66" x14ac:dyDescent="0.25">
      <c r="G200" s="363"/>
      <c r="H200" s="364"/>
      <c r="I200" s="364"/>
      <c r="J200" s="364"/>
      <c r="K200" s="365"/>
      <c r="L200" s="363"/>
      <c r="M200" s="364"/>
      <c r="N200" s="364"/>
      <c r="O200" s="364"/>
      <c r="P200" s="365"/>
      <c r="Q200" s="363"/>
      <c r="R200" s="364"/>
      <c r="S200" s="364"/>
      <c r="T200" s="364"/>
      <c r="U200" s="365"/>
      <c r="V200" s="363"/>
      <c r="W200" s="364"/>
      <c r="X200" s="364"/>
      <c r="Y200" s="364"/>
      <c r="Z200" s="365"/>
      <c r="AA200" s="363"/>
      <c r="AB200" s="364"/>
      <c r="AC200" s="364"/>
      <c r="AD200" s="364"/>
      <c r="AE200" s="365"/>
      <c r="AF200" s="363"/>
      <c r="AG200" s="364"/>
      <c r="AH200" s="364"/>
      <c r="AI200" s="364"/>
      <c r="AJ200" s="365"/>
      <c r="AK200" s="363"/>
      <c r="AL200" s="364"/>
      <c r="AM200" s="364"/>
      <c r="AN200" s="364"/>
      <c r="AO200" s="365"/>
      <c r="AP200" s="363"/>
      <c r="AQ200" s="364"/>
      <c r="AR200" s="364"/>
      <c r="AS200" s="364"/>
      <c r="AT200" s="365"/>
      <c r="AU200" s="363"/>
      <c r="AV200" s="364"/>
      <c r="AW200" s="364"/>
      <c r="AX200" s="364"/>
      <c r="AY200" s="365"/>
      <c r="AZ200" s="363"/>
      <c r="BA200" s="364"/>
      <c r="BB200" s="364"/>
      <c r="BC200" s="364"/>
      <c r="BD200" s="365"/>
      <c r="BE200" s="363"/>
      <c r="BF200" s="364"/>
      <c r="BG200" s="364"/>
      <c r="BH200" s="364"/>
      <c r="BI200" s="365"/>
      <c r="BJ200" s="363"/>
      <c r="BK200" s="364"/>
      <c r="BL200" s="364"/>
      <c r="BM200" s="364"/>
      <c r="BN200" s="365"/>
    </row>
    <row r="201" spans="7:66" x14ac:dyDescent="0.25">
      <c r="G201" s="363"/>
      <c r="H201" s="364"/>
      <c r="I201" s="364"/>
      <c r="J201" s="364"/>
      <c r="K201" s="365"/>
      <c r="L201" s="363"/>
      <c r="M201" s="364"/>
      <c r="N201" s="364"/>
      <c r="O201" s="364"/>
      <c r="P201" s="365"/>
      <c r="Q201" s="363"/>
      <c r="R201" s="364"/>
      <c r="S201" s="364"/>
      <c r="T201" s="364"/>
      <c r="U201" s="365"/>
      <c r="V201" s="363"/>
      <c r="W201" s="364"/>
      <c r="X201" s="364"/>
      <c r="Y201" s="364"/>
      <c r="Z201" s="365"/>
      <c r="AA201" s="363"/>
      <c r="AB201" s="364"/>
      <c r="AC201" s="364"/>
      <c r="AD201" s="364"/>
      <c r="AE201" s="365"/>
      <c r="AF201" s="363"/>
      <c r="AG201" s="364"/>
      <c r="AH201" s="364"/>
      <c r="AI201" s="364"/>
      <c r="AJ201" s="365"/>
      <c r="AK201" s="363"/>
      <c r="AL201" s="364"/>
      <c r="AM201" s="364"/>
      <c r="AN201" s="364"/>
      <c r="AO201" s="365"/>
      <c r="AP201" s="363"/>
      <c r="AQ201" s="364"/>
      <c r="AR201" s="364"/>
      <c r="AS201" s="364"/>
      <c r="AT201" s="365"/>
      <c r="AU201" s="363"/>
      <c r="AV201" s="364"/>
      <c r="AW201" s="364"/>
      <c r="AX201" s="364"/>
      <c r="AY201" s="365"/>
      <c r="AZ201" s="363"/>
      <c r="BA201" s="364"/>
      <c r="BB201" s="364"/>
      <c r="BC201" s="364"/>
      <c r="BD201" s="365"/>
      <c r="BE201" s="363"/>
      <c r="BF201" s="364"/>
      <c r="BG201" s="364"/>
      <c r="BH201" s="364"/>
      <c r="BI201" s="365"/>
      <c r="BJ201" s="363"/>
      <c r="BK201" s="364"/>
      <c r="BL201" s="364"/>
      <c r="BM201" s="364"/>
      <c r="BN201" s="365"/>
    </row>
    <row r="202" spans="7:66" x14ac:dyDescent="0.25">
      <c r="G202" s="363"/>
      <c r="H202" s="364"/>
      <c r="I202" s="364"/>
      <c r="J202" s="364"/>
      <c r="K202" s="365"/>
      <c r="L202" s="363"/>
      <c r="M202" s="364"/>
      <c r="N202" s="364"/>
      <c r="O202" s="364"/>
      <c r="P202" s="365"/>
      <c r="Q202" s="363"/>
      <c r="R202" s="364"/>
      <c r="S202" s="364"/>
      <c r="T202" s="364"/>
      <c r="U202" s="365"/>
      <c r="V202" s="363"/>
      <c r="W202" s="364"/>
      <c r="X202" s="364"/>
      <c r="Y202" s="364"/>
      <c r="Z202" s="365"/>
      <c r="AA202" s="363"/>
      <c r="AB202" s="364"/>
      <c r="AC202" s="364"/>
      <c r="AD202" s="364"/>
      <c r="AE202" s="365"/>
      <c r="AF202" s="363"/>
      <c r="AG202" s="364"/>
      <c r="AH202" s="364"/>
      <c r="AI202" s="364"/>
      <c r="AJ202" s="365"/>
      <c r="AK202" s="363"/>
      <c r="AL202" s="364"/>
      <c r="AM202" s="364"/>
      <c r="AN202" s="364"/>
      <c r="AO202" s="365"/>
      <c r="AP202" s="363"/>
      <c r="AQ202" s="364"/>
      <c r="AR202" s="364"/>
      <c r="AS202" s="364"/>
      <c r="AT202" s="365"/>
      <c r="AU202" s="363"/>
      <c r="AV202" s="364"/>
      <c r="AW202" s="364"/>
      <c r="AX202" s="364"/>
      <c r="AY202" s="365"/>
      <c r="AZ202" s="363"/>
      <c r="BA202" s="364"/>
      <c r="BB202" s="364"/>
      <c r="BC202" s="364"/>
      <c r="BD202" s="365"/>
      <c r="BE202" s="363"/>
      <c r="BF202" s="364"/>
      <c r="BG202" s="364"/>
      <c r="BH202" s="364"/>
      <c r="BI202" s="365"/>
      <c r="BJ202" s="363"/>
      <c r="BK202" s="364"/>
      <c r="BL202" s="364"/>
      <c r="BM202" s="364"/>
      <c r="BN202" s="365"/>
    </row>
    <row r="203" spans="7:66" x14ac:dyDescent="0.25">
      <c r="G203" s="363"/>
      <c r="H203" s="364"/>
      <c r="I203" s="364"/>
      <c r="J203" s="364"/>
      <c r="K203" s="365"/>
      <c r="L203" s="363"/>
      <c r="M203" s="364"/>
      <c r="N203" s="364"/>
      <c r="O203" s="364"/>
      <c r="P203" s="365"/>
      <c r="Q203" s="363"/>
      <c r="R203" s="364"/>
      <c r="S203" s="364"/>
      <c r="T203" s="364"/>
      <c r="U203" s="365"/>
      <c r="V203" s="363"/>
      <c r="W203" s="364"/>
      <c r="X203" s="364"/>
      <c r="Y203" s="364"/>
      <c r="Z203" s="365"/>
      <c r="AA203" s="363"/>
      <c r="AB203" s="364"/>
      <c r="AC203" s="364"/>
      <c r="AD203" s="364"/>
      <c r="AE203" s="365"/>
      <c r="AF203" s="363"/>
      <c r="AG203" s="364"/>
      <c r="AH203" s="364"/>
      <c r="AI203" s="364"/>
      <c r="AJ203" s="365"/>
      <c r="AK203" s="363"/>
      <c r="AL203" s="364"/>
      <c r="AM203" s="364"/>
      <c r="AN203" s="364"/>
      <c r="AO203" s="365"/>
      <c r="AP203" s="363"/>
      <c r="AQ203" s="364"/>
      <c r="AR203" s="364"/>
      <c r="AS203" s="364"/>
      <c r="AT203" s="365"/>
      <c r="AU203" s="363"/>
      <c r="AV203" s="364"/>
      <c r="AW203" s="364"/>
      <c r="AX203" s="364"/>
      <c r="AY203" s="365"/>
      <c r="AZ203" s="363"/>
      <c r="BA203" s="364"/>
      <c r="BB203" s="364"/>
      <c r="BC203" s="364"/>
      <c r="BD203" s="365"/>
      <c r="BE203" s="363"/>
      <c r="BF203" s="364"/>
      <c r="BG203" s="364"/>
      <c r="BH203" s="364"/>
      <c r="BI203" s="365"/>
      <c r="BJ203" s="363"/>
      <c r="BK203" s="364"/>
      <c r="BL203" s="364"/>
      <c r="BM203" s="364"/>
      <c r="BN203" s="365"/>
    </row>
    <row r="204" spans="7:66" x14ac:dyDescent="0.25">
      <c r="G204" s="363"/>
      <c r="H204" s="364"/>
      <c r="I204" s="364"/>
      <c r="J204" s="364"/>
      <c r="K204" s="365"/>
      <c r="L204" s="363"/>
      <c r="M204" s="364"/>
      <c r="N204" s="364"/>
      <c r="O204" s="364"/>
      <c r="P204" s="365"/>
      <c r="Q204" s="363"/>
      <c r="R204" s="364"/>
      <c r="S204" s="364"/>
      <c r="T204" s="364"/>
      <c r="U204" s="365"/>
      <c r="V204" s="363"/>
      <c r="W204" s="364"/>
      <c r="X204" s="364"/>
      <c r="Y204" s="364"/>
      <c r="Z204" s="365"/>
      <c r="AA204" s="363"/>
      <c r="AB204" s="364"/>
      <c r="AC204" s="364"/>
      <c r="AD204" s="364"/>
      <c r="AE204" s="365"/>
      <c r="AF204" s="363"/>
      <c r="AG204" s="364"/>
      <c r="AH204" s="364"/>
      <c r="AI204" s="364"/>
      <c r="AJ204" s="365"/>
      <c r="AK204" s="363"/>
      <c r="AL204" s="364"/>
      <c r="AM204" s="364"/>
      <c r="AN204" s="364"/>
      <c r="AO204" s="365"/>
      <c r="AP204" s="363"/>
      <c r="AQ204" s="364"/>
      <c r="AR204" s="364"/>
      <c r="AS204" s="364"/>
      <c r="AT204" s="365"/>
      <c r="AU204" s="363"/>
      <c r="AV204" s="364"/>
      <c r="AW204" s="364"/>
      <c r="AX204" s="364"/>
      <c r="AY204" s="365"/>
      <c r="AZ204" s="363"/>
      <c r="BA204" s="364"/>
      <c r="BB204" s="364"/>
      <c r="BC204" s="364"/>
      <c r="BD204" s="365"/>
      <c r="BE204" s="363"/>
      <c r="BF204" s="364"/>
      <c r="BG204" s="364"/>
      <c r="BH204" s="364"/>
      <c r="BI204" s="365"/>
      <c r="BJ204" s="363"/>
      <c r="BK204" s="364"/>
      <c r="BL204" s="364"/>
      <c r="BM204" s="364"/>
      <c r="BN204" s="365"/>
    </row>
    <row r="205" spans="7:66" x14ac:dyDescent="0.25">
      <c r="G205" s="363"/>
      <c r="H205" s="364"/>
      <c r="I205" s="364"/>
      <c r="J205" s="364"/>
      <c r="K205" s="365"/>
      <c r="L205" s="363"/>
      <c r="M205" s="364"/>
      <c r="N205" s="364"/>
      <c r="O205" s="364"/>
      <c r="P205" s="365"/>
      <c r="Q205" s="363"/>
      <c r="R205" s="364"/>
      <c r="S205" s="364"/>
      <c r="T205" s="364"/>
      <c r="U205" s="365"/>
      <c r="V205" s="363"/>
      <c r="W205" s="364"/>
      <c r="X205" s="364"/>
      <c r="Y205" s="364"/>
      <c r="Z205" s="365"/>
      <c r="AA205" s="363"/>
      <c r="AB205" s="364"/>
      <c r="AC205" s="364"/>
      <c r="AD205" s="364"/>
      <c r="AE205" s="365"/>
      <c r="AF205" s="363"/>
      <c r="AG205" s="364"/>
      <c r="AH205" s="364"/>
      <c r="AI205" s="364"/>
      <c r="AJ205" s="365"/>
      <c r="AK205" s="363"/>
      <c r="AL205" s="364"/>
      <c r="AM205" s="364"/>
      <c r="AN205" s="364"/>
      <c r="AO205" s="365"/>
      <c r="AP205" s="363"/>
      <c r="AQ205" s="364"/>
      <c r="AR205" s="364"/>
      <c r="AS205" s="364"/>
      <c r="AT205" s="365"/>
      <c r="AU205" s="363"/>
      <c r="AV205" s="364"/>
      <c r="AW205" s="364"/>
      <c r="AX205" s="364"/>
      <c r="AY205" s="365"/>
      <c r="AZ205" s="363"/>
      <c r="BA205" s="364"/>
      <c r="BB205" s="364"/>
      <c r="BC205" s="364"/>
      <c r="BD205" s="365"/>
      <c r="BE205" s="363"/>
      <c r="BF205" s="364"/>
      <c r="BG205" s="364"/>
      <c r="BH205" s="364"/>
      <c r="BI205" s="365"/>
      <c r="BJ205" s="363"/>
      <c r="BK205" s="364"/>
      <c r="BL205" s="364"/>
      <c r="BM205" s="364"/>
      <c r="BN205" s="365"/>
    </row>
    <row r="206" spans="7:66" x14ac:dyDescent="0.25">
      <c r="G206" s="363"/>
      <c r="H206" s="364"/>
      <c r="I206" s="364"/>
      <c r="J206" s="364"/>
      <c r="K206" s="365"/>
      <c r="L206" s="363"/>
      <c r="M206" s="364"/>
      <c r="N206" s="364"/>
      <c r="O206" s="364"/>
      <c r="P206" s="365"/>
      <c r="Q206" s="363"/>
      <c r="R206" s="364"/>
      <c r="S206" s="364"/>
      <c r="T206" s="364"/>
      <c r="U206" s="365"/>
      <c r="V206" s="363"/>
      <c r="W206" s="364"/>
      <c r="X206" s="364"/>
      <c r="Y206" s="364"/>
      <c r="Z206" s="365"/>
      <c r="AA206" s="363"/>
      <c r="AB206" s="364"/>
      <c r="AC206" s="364"/>
      <c r="AD206" s="364"/>
      <c r="AE206" s="365"/>
      <c r="AF206" s="363"/>
      <c r="AG206" s="364"/>
      <c r="AH206" s="364"/>
      <c r="AI206" s="364"/>
      <c r="AJ206" s="365"/>
      <c r="AK206" s="363"/>
      <c r="AL206" s="364"/>
      <c r="AM206" s="364"/>
      <c r="AN206" s="364"/>
      <c r="AO206" s="365"/>
      <c r="AP206" s="363"/>
      <c r="AQ206" s="364"/>
      <c r="AR206" s="364"/>
      <c r="AS206" s="364"/>
      <c r="AT206" s="365"/>
      <c r="AU206" s="363"/>
      <c r="AV206" s="364"/>
      <c r="AW206" s="364"/>
      <c r="AX206" s="364"/>
      <c r="AY206" s="365"/>
      <c r="AZ206" s="363"/>
      <c r="BA206" s="364"/>
      <c r="BB206" s="364"/>
      <c r="BC206" s="364"/>
      <c r="BD206" s="365"/>
      <c r="BE206" s="363"/>
      <c r="BF206" s="364"/>
      <c r="BG206" s="364"/>
      <c r="BH206" s="364"/>
      <c r="BI206" s="365"/>
      <c r="BJ206" s="363"/>
      <c r="BK206" s="364"/>
      <c r="BL206" s="364"/>
      <c r="BM206" s="364"/>
      <c r="BN206" s="365"/>
    </row>
    <row r="207" spans="7:66" x14ac:dyDescent="0.25">
      <c r="G207" s="363"/>
      <c r="H207" s="364"/>
      <c r="I207" s="364"/>
      <c r="J207" s="364"/>
      <c r="K207" s="365"/>
      <c r="L207" s="363"/>
      <c r="M207" s="364"/>
      <c r="N207" s="364"/>
      <c r="O207" s="364"/>
      <c r="P207" s="365"/>
      <c r="Q207" s="363"/>
      <c r="R207" s="364"/>
      <c r="S207" s="364"/>
      <c r="T207" s="364"/>
      <c r="U207" s="365"/>
      <c r="V207" s="363"/>
      <c r="W207" s="364"/>
      <c r="X207" s="364"/>
      <c r="Y207" s="364"/>
      <c r="Z207" s="365"/>
      <c r="AA207" s="363"/>
      <c r="AB207" s="364"/>
      <c r="AC207" s="364"/>
      <c r="AD207" s="364"/>
      <c r="AE207" s="365"/>
      <c r="AF207" s="363"/>
      <c r="AG207" s="364"/>
      <c r="AH207" s="364"/>
      <c r="AI207" s="364"/>
      <c r="AJ207" s="365"/>
      <c r="AK207" s="363"/>
      <c r="AL207" s="364"/>
      <c r="AM207" s="364"/>
      <c r="AN207" s="364"/>
      <c r="AO207" s="365"/>
      <c r="AP207" s="363"/>
      <c r="AQ207" s="364"/>
      <c r="AR207" s="364"/>
      <c r="AS207" s="364"/>
      <c r="AT207" s="365"/>
      <c r="AU207" s="363"/>
      <c r="AV207" s="364"/>
      <c r="AW207" s="364"/>
      <c r="AX207" s="364"/>
      <c r="AY207" s="365"/>
      <c r="AZ207" s="363"/>
      <c r="BA207" s="364"/>
      <c r="BB207" s="364"/>
      <c r="BC207" s="364"/>
      <c r="BD207" s="365"/>
      <c r="BE207" s="363"/>
      <c r="BF207" s="364"/>
      <c r="BG207" s="364"/>
      <c r="BH207" s="364"/>
      <c r="BI207" s="365"/>
      <c r="BJ207" s="363"/>
      <c r="BK207" s="364"/>
      <c r="BL207" s="364"/>
      <c r="BM207" s="364"/>
      <c r="BN207" s="365"/>
    </row>
    <row r="208" spans="7:66" x14ac:dyDescent="0.25">
      <c r="G208" s="363"/>
      <c r="H208" s="364"/>
      <c r="I208" s="364"/>
      <c r="J208" s="364"/>
      <c r="K208" s="365"/>
      <c r="L208" s="363"/>
      <c r="M208" s="364"/>
      <c r="N208" s="364"/>
      <c r="O208" s="364"/>
      <c r="P208" s="365"/>
      <c r="Q208" s="363"/>
      <c r="R208" s="364"/>
      <c r="S208" s="364"/>
      <c r="T208" s="364"/>
      <c r="U208" s="365"/>
      <c r="V208" s="363"/>
      <c r="W208" s="364"/>
      <c r="X208" s="364"/>
      <c r="Y208" s="364"/>
      <c r="Z208" s="365"/>
      <c r="AA208" s="363"/>
      <c r="AB208" s="364"/>
      <c r="AC208" s="364"/>
      <c r="AD208" s="364"/>
      <c r="AE208" s="365"/>
      <c r="AF208" s="363"/>
      <c r="AG208" s="364"/>
      <c r="AH208" s="364"/>
      <c r="AI208" s="364"/>
      <c r="AJ208" s="365"/>
      <c r="AK208" s="363"/>
      <c r="AL208" s="364"/>
      <c r="AM208" s="364"/>
      <c r="AN208" s="364"/>
      <c r="AO208" s="365"/>
      <c r="AP208" s="363"/>
      <c r="AQ208" s="364"/>
      <c r="AR208" s="364"/>
      <c r="AS208" s="364"/>
      <c r="AT208" s="365"/>
      <c r="AU208" s="363"/>
      <c r="AV208" s="364"/>
      <c r="AW208" s="364"/>
      <c r="AX208" s="364"/>
      <c r="AY208" s="365"/>
      <c r="AZ208" s="363"/>
      <c r="BA208" s="364"/>
      <c r="BB208" s="364"/>
      <c r="BC208" s="364"/>
      <c r="BD208" s="365"/>
      <c r="BE208" s="363"/>
      <c r="BF208" s="364"/>
      <c r="BG208" s="364"/>
      <c r="BH208" s="364"/>
      <c r="BI208" s="365"/>
      <c r="BJ208" s="363"/>
      <c r="BK208" s="364"/>
      <c r="BL208" s="364"/>
      <c r="BM208" s="364"/>
      <c r="BN208" s="365"/>
    </row>
    <row r="209" spans="7:66" x14ac:dyDescent="0.25">
      <c r="G209" s="363"/>
      <c r="H209" s="364"/>
      <c r="I209" s="364"/>
      <c r="J209" s="364"/>
      <c r="K209" s="365"/>
      <c r="L209" s="363"/>
      <c r="M209" s="364"/>
      <c r="N209" s="364"/>
      <c r="O209" s="364"/>
      <c r="P209" s="365"/>
      <c r="Q209" s="363"/>
      <c r="R209" s="364"/>
      <c r="S209" s="364"/>
      <c r="T209" s="364"/>
      <c r="U209" s="365"/>
      <c r="V209" s="363"/>
      <c r="W209" s="364"/>
      <c r="X209" s="364"/>
      <c r="Y209" s="364"/>
      <c r="Z209" s="365"/>
      <c r="AA209" s="363"/>
      <c r="AB209" s="364"/>
      <c r="AC209" s="364"/>
      <c r="AD209" s="364"/>
      <c r="AE209" s="365"/>
      <c r="AF209" s="363"/>
      <c r="AG209" s="364"/>
      <c r="AH209" s="364"/>
      <c r="AI209" s="364"/>
      <c r="AJ209" s="365"/>
      <c r="AK209" s="363"/>
      <c r="AL209" s="364"/>
      <c r="AM209" s="364"/>
      <c r="AN209" s="364"/>
      <c r="AO209" s="365"/>
      <c r="AP209" s="363"/>
      <c r="AQ209" s="364"/>
      <c r="AR209" s="364"/>
      <c r="AS209" s="364"/>
      <c r="AT209" s="365"/>
      <c r="AU209" s="363"/>
      <c r="AV209" s="364"/>
      <c r="AW209" s="364"/>
      <c r="AX209" s="364"/>
      <c r="AY209" s="365"/>
      <c r="AZ209" s="363"/>
      <c r="BA209" s="364"/>
      <c r="BB209" s="364"/>
      <c r="BC209" s="364"/>
      <c r="BD209" s="365"/>
      <c r="BE209" s="363"/>
      <c r="BF209" s="364"/>
      <c r="BG209" s="364"/>
      <c r="BH209" s="364"/>
      <c r="BI209" s="365"/>
      <c r="BJ209" s="363"/>
      <c r="BK209" s="364"/>
      <c r="BL209" s="364"/>
      <c r="BM209" s="364"/>
      <c r="BN209" s="365"/>
    </row>
    <row r="210" spans="7:66" x14ac:dyDescent="0.25">
      <c r="G210" s="363"/>
      <c r="H210" s="364"/>
      <c r="I210" s="364"/>
      <c r="J210" s="364"/>
      <c r="K210" s="365"/>
      <c r="L210" s="363"/>
      <c r="M210" s="364"/>
      <c r="N210" s="364"/>
      <c r="O210" s="364"/>
      <c r="P210" s="365"/>
      <c r="Q210" s="363"/>
      <c r="R210" s="364"/>
      <c r="S210" s="364"/>
      <c r="T210" s="364"/>
      <c r="U210" s="365"/>
      <c r="V210" s="363"/>
      <c r="W210" s="364"/>
      <c r="X210" s="364"/>
      <c r="Y210" s="364"/>
      <c r="Z210" s="365"/>
      <c r="AA210" s="363"/>
      <c r="AB210" s="364"/>
      <c r="AC210" s="364"/>
      <c r="AD210" s="364"/>
      <c r="AE210" s="365"/>
      <c r="AF210" s="363"/>
      <c r="AG210" s="364"/>
      <c r="AH210" s="364"/>
      <c r="AI210" s="364"/>
      <c r="AJ210" s="365"/>
      <c r="AK210" s="363"/>
      <c r="AL210" s="364"/>
      <c r="AM210" s="364"/>
      <c r="AN210" s="364"/>
      <c r="AO210" s="365"/>
      <c r="AP210" s="363"/>
      <c r="AQ210" s="364"/>
      <c r="AR210" s="364"/>
      <c r="AS210" s="364"/>
      <c r="AT210" s="365"/>
      <c r="AU210" s="363"/>
      <c r="AV210" s="364"/>
      <c r="AW210" s="364"/>
      <c r="AX210" s="364"/>
      <c r="AY210" s="365"/>
      <c r="AZ210" s="363"/>
      <c r="BA210" s="364"/>
      <c r="BB210" s="364"/>
      <c r="BC210" s="364"/>
      <c r="BD210" s="365"/>
      <c r="BE210" s="363"/>
      <c r="BF210" s="364"/>
      <c r="BG210" s="364"/>
      <c r="BH210" s="364"/>
      <c r="BI210" s="365"/>
      <c r="BJ210" s="363"/>
      <c r="BK210" s="364"/>
      <c r="BL210" s="364"/>
      <c r="BM210" s="364"/>
      <c r="BN210" s="365"/>
    </row>
    <row r="211" spans="7:66" x14ac:dyDescent="0.25">
      <c r="G211" s="363"/>
      <c r="H211" s="364"/>
      <c r="I211" s="364"/>
      <c r="J211" s="364"/>
      <c r="K211" s="365"/>
      <c r="L211" s="363"/>
      <c r="M211" s="364"/>
      <c r="N211" s="364"/>
      <c r="O211" s="364"/>
      <c r="P211" s="365"/>
      <c r="Q211" s="363"/>
      <c r="R211" s="364"/>
      <c r="S211" s="364"/>
      <c r="T211" s="364"/>
      <c r="U211" s="365"/>
      <c r="V211" s="363"/>
      <c r="W211" s="364"/>
      <c r="X211" s="364"/>
      <c r="Y211" s="364"/>
      <c r="Z211" s="365"/>
      <c r="AA211" s="363"/>
      <c r="AB211" s="364"/>
      <c r="AC211" s="364"/>
      <c r="AD211" s="364"/>
      <c r="AE211" s="365"/>
      <c r="AF211" s="363"/>
      <c r="AG211" s="364"/>
      <c r="AH211" s="364"/>
      <c r="AI211" s="364"/>
      <c r="AJ211" s="365"/>
      <c r="AK211" s="363"/>
      <c r="AL211" s="364"/>
      <c r="AM211" s="364"/>
      <c r="AN211" s="364"/>
      <c r="AO211" s="365"/>
      <c r="AP211" s="363"/>
      <c r="AQ211" s="364"/>
      <c r="AR211" s="364"/>
      <c r="AS211" s="364"/>
      <c r="AT211" s="365"/>
      <c r="AU211" s="363"/>
      <c r="AV211" s="364"/>
      <c r="AW211" s="364"/>
      <c r="AX211" s="364"/>
      <c r="AY211" s="365"/>
      <c r="AZ211" s="363"/>
      <c r="BA211" s="364"/>
      <c r="BB211" s="364"/>
      <c r="BC211" s="364"/>
      <c r="BD211" s="365"/>
      <c r="BE211" s="363"/>
      <c r="BF211" s="364"/>
      <c r="BG211" s="364"/>
      <c r="BH211" s="364"/>
      <c r="BI211" s="365"/>
      <c r="BJ211" s="363"/>
      <c r="BK211" s="364"/>
      <c r="BL211" s="364"/>
      <c r="BM211" s="364"/>
      <c r="BN211" s="365"/>
    </row>
    <row r="212" spans="7:66" x14ac:dyDescent="0.25">
      <c r="G212" s="363"/>
      <c r="H212" s="364"/>
      <c r="I212" s="364"/>
      <c r="J212" s="364"/>
      <c r="K212" s="365"/>
      <c r="L212" s="363"/>
      <c r="M212" s="364"/>
      <c r="N212" s="364"/>
      <c r="O212" s="364"/>
      <c r="P212" s="365"/>
      <c r="Q212" s="363"/>
      <c r="R212" s="364"/>
      <c r="S212" s="364"/>
      <c r="T212" s="364"/>
      <c r="U212" s="365"/>
      <c r="V212" s="363"/>
      <c r="W212" s="364"/>
      <c r="X212" s="364"/>
      <c r="Y212" s="364"/>
      <c r="Z212" s="365"/>
      <c r="AA212" s="363"/>
      <c r="AB212" s="364"/>
      <c r="AC212" s="364"/>
      <c r="AD212" s="364"/>
      <c r="AE212" s="365"/>
      <c r="AF212" s="363"/>
      <c r="AG212" s="364"/>
      <c r="AH212" s="364"/>
      <c r="AI212" s="364"/>
      <c r="AJ212" s="365"/>
      <c r="AK212" s="363"/>
      <c r="AL212" s="364"/>
      <c r="AM212" s="364"/>
      <c r="AN212" s="364"/>
      <c r="AO212" s="365"/>
      <c r="AP212" s="363"/>
      <c r="AQ212" s="364"/>
      <c r="AR212" s="364"/>
      <c r="AS212" s="364"/>
      <c r="AT212" s="365"/>
      <c r="AU212" s="363"/>
      <c r="AV212" s="364"/>
      <c r="AW212" s="364"/>
      <c r="AX212" s="364"/>
      <c r="AY212" s="365"/>
      <c r="AZ212" s="363"/>
      <c r="BA212" s="364"/>
      <c r="BB212" s="364"/>
      <c r="BC212" s="364"/>
      <c r="BD212" s="365"/>
      <c r="BE212" s="363"/>
      <c r="BF212" s="364"/>
      <c r="BG212" s="364"/>
      <c r="BH212" s="364"/>
      <c r="BI212" s="365"/>
      <c r="BJ212" s="363"/>
      <c r="BK212" s="364"/>
      <c r="BL212" s="364"/>
      <c r="BM212" s="364"/>
      <c r="BN212" s="365"/>
    </row>
    <row r="213" spans="7:66" x14ac:dyDescent="0.25">
      <c r="G213" s="363"/>
      <c r="H213" s="364"/>
      <c r="I213" s="364"/>
      <c r="J213" s="364"/>
      <c r="K213" s="365"/>
      <c r="L213" s="363"/>
      <c r="M213" s="364"/>
      <c r="N213" s="364"/>
      <c r="O213" s="364"/>
      <c r="P213" s="365"/>
      <c r="Q213" s="363"/>
      <c r="R213" s="364"/>
      <c r="S213" s="364"/>
      <c r="T213" s="364"/>
      <c r="U213" s="365"/>
      <c r="V213" s="363"/>
      <c r="W213" s="364"/>
      <c r="X213" s="364"/>
      <c r="Y213" s="364"/>
      <c r="Z213" s="365"/>
      <c r="AA213" s="363"/>
      <c r="AB213" s="364"/>
      <c r="AC213" s="364"/>
      <c r="AD213" s="364"/>
      <c r="AE213" s="365"/>
      <c r="AF213" s="363"/>
      <c r="AG213" s="364"/>
      <c r="AH213" s="364"/>
      <c r="AI213" s="364"/>
      <c r="AJ213" s="365"/>
      <c r="AK213" s="363"/>
      <c r="AL213" s="364"/>
      <c r="AM213" s="364"/>
      <c r="AN213" s="364"/>
      <c r="AO213" s="365"/>
      <c r="AP213" s="363"/>
      <c r="AQ213" s="364"/>
      <c r="AR213" s="364"/>
      <c r="AS213" s="364"/>
      <c r="AT213" s="365"/>
      <c r="AU213" s="363"/>
      <c r="AV213" s="364"/>
      <c r="AW213" s="364"/>
      <c r="AX213" s="364"/>
      <c r="AY213" s="365"/>
      <c r="AZ213" s="363"/>
      <c r="BA213" s="364"/>
      <c r="BB213" s="364"/>
      <c r="BC213" s="364"/>
      <c r="BD213" s="365"/>
      <c r="BE213" s="363"/>
      <c r="BF213" s="364"/>
      <c r="BG213" s="364"/>
      <c r="BH213" s="364"/>
      <c r="BI213" s="365"/>
      <c r="BJ213" s="363"/>
      <c r="BK213" s="364"/>
      <c r="BL213" s="364"/>
      <c r="BM213" s="364"/>
      <c r="BN213" s="365"/>
    </row>
    <row r="214" spans="7:66" x14ac:dyDescent="0.25">
      <c r="G214" s="363"/>
      <c r="H214" s="364"/>
      <c r="I214" s="364"/>
      <c r="J214" s="364"/>
      <c r="K214" s="365"/>
      <c r="L214" s="363"/>
      <c r="M214" s="364"/>
      <c r="N214" s="364"/>
      <c r="O214" s="364"/>
      <c r="P214" s="365"/>
      <c r="Q214" s="363"/>
      <c r="R214" s="364"/>
      <c r="S214" s="364"/>
      <c r="T214" s="364"/>
      <c r="U214" s="365"/>
      <c r="V214" s="363"/>
      <c r="W214" s="364"/>
      <c r="X214" s="364"/>
      <c r="Y214" s="364"/>
      <c r="Z214" s="365"/>
      <c r="AA214" s="363"/>
      <c r="AB214" s="364"/>
      <c r="AC214" s="364"/>
      <c r="AD214" s="364"/>
      <c r="AE214" s="365"/>
      <c r="AF214" s="363"/>
      <c r="AG214" s="364"/>
      <c r="AH214" s="364"/>
      <c r="AI214" s="364"/>
      <c r="AJ214" s="365"/>
      <c r="AK214" s="363"/>
      <c r="AL214" s="364"/>
      <c r="AM214" s="364"/>
      <c r="AN214" s="364"/>
      <c r="AO214" s="365"/>
      <c r="AP214" s="363"/>
      <c r="AQ214" s="364"/>
      <c r="AR214" s="364"/>
      <c r="AS214" s="364"/>
      <c r="AT214" s="365"/>
      <c r="AU214" s="363"/>
      <c r="AV214" s="364"/>
      <c r="AW214" s="364"/>
      <c r="AX214" s="364"/>
      <c r="AY214" s="365"/>
      <c r="AZ214" s="363"/>
      <c r="BA214" s="364"/>
      <c r="BB214" s="364"/>
      <c r="BC214" s="364"/>
      <c r="BD214" s="365"/>
      <c r="BE214" s="363"/>
      <c r="BF214" s="364"/>
      <c r="BG214" s="364"/>
      <c r="BH214" s="364"/>
      <c r="BI214" s="365"/>
      <c r="BJ214" s="363"/>
      <c r="BK214" s="364"/>
      <c r="BL214" s="364"/>
      <c r="BM214" s="364"/>
      <c r="BN214" s="365"/>
    </row>
    <row r="215" spans="7:66" x14ac:dyDescent="0.25">
      <c r="G215" s="363"/>
      <c r="H215" s="364"/>
      <c r="I215" s="364"/>
      <c r="J215" s="364"/>
      <c r="K215" s="365"/>
      <c r="L215" s="363"/>
      <c r="M215" s="364"/>
      <c r="N215" s="364"/>
      <c r="O215" s="364"/>
      <c r="P215" s="365"/>
      <c r="Q215" s="363"/>
      <c r="R215" s="364"/>
      <c r="S215" s="364"/>
      <c r="T215" s="364"/>
      <c r="U215" s="365"/>
      <c r="V215" s="363"/>
      <c r="W215" s="364"/>
      <c r="X215" s="364"/>
      <c r="Y215" s="364"/>
      <c r="Z215" s="365"/>
      <c r="AA215" s="363"/>
      <c r="AB215" s="364"/>
      <c r="AC215" s="364"/>
      <c r="AD215" s="364"/>
      <c r="AE215" s="365"/>
      <c r="AF215" s="363"/>
      <c r="AG215" s="364"/>
      <c r="AH215" s="364"/>
      <c r="AI215" s="364"/>
      <c r="AJ215" s="365"/>
      <c r="AK215" s="363"/>
      <c r="AL215" s="364"/>
      <c r="AM215" s="364"/>
      <c r="AN215" s="364"/>
      <c r="AO215" s="365"/>
      <c r="AP215" s="363"/>
      <c r="AQ215" s="364"/>
      <c r="AR215" s="364"/>
      <c r="AS215" s="364"/>
      <c r="AT215" s="365"/>
      <c r="AU215" s="363"/>
      <c r="AV215" s="364"/>
      <c r="AW215" s="364"/>
      <c r="AX215" s="364"/>
      <c r="AY215" s="365"/>
      <c r="AZ215" s="363"/>
      <c r="BA215" s="364"/>
      <c r="BB215" s="364"/>
      <c r="BC215" s="364"/>
      <c r="BD215" s="365"/>
      <c r="BE215" s="363"/>
      <c r="BF215" s="364"/>
      <c r="BG215" s="364"/>
      <c r="BH215" s="364"/>
      <c r="BI215" s="365"/>
      <c r="BJ215" s="363"/>
      <c r="BK215" s="364"/>
      <c r="BL215" s="364"/>
      <c r="BM215" s="364"/>
      <c r="BN215" s="365"/>
    </row>
    <row r="216" spans="7:66" x14ac:dyDescent="0.25">
      <c r="G216" s="363"/>
      <c r="H216" s="364"/>
      <c r="I216" s="364"/>
      <c r="J216" s="364"/>
      <c r="K216" s="365"/>
      <c r="L216" s="363"/>
      <c r="M216" s="364"/>
      <c r="N216" s="364"/>
      <c r="O216" s="364"/>
      <c r="P216" s="365"/>
      <c r="Q216" s="363"/>
      <c r="R216" s="364"/>
      <c r="S216" s="364"/>
      <c r="T216" s="364"/>
      <c r="U216" s="365"/>
      <c r="V216" s="363"/>
      <c r="W216" s="364"/>
      <c r="X216" s="364"/>
      <c r="Y216" s="364"/>
      <c r="Z216" s="365"/>
      <c r="AA216" s="363"/>
      <c r="AB216" s="364"/>
      <c r="AC216" s="364"/>
      <c r="AD216" s="364"/>
      <c r="AE216" s="365"/>
      <c r="AF216" s="363"/>
      <c r="AG216" s="364"/>
      <c r="AH216" s="364"/>
      <c r="AI216" s="364"/>
      <c r="AJ216" s="365"/>
      <c r="AK216" s="363"/>
      <c r="AL216" s="364"/>
      <c r="AM216" s="364"/>
      <c r="AN216" s="364"/>
      <c r="AO216" s="365"/>
      <c r="AP216" s="363"/>
      <c r="AQ216" s="364"/>
      <c r="AR216" s="364"/>
      <c r="AS216" s="364"/>
      <c r="AT216" s="365"/>
      <c r="AU216" s="363"/>
      <c r="AV216" s="364"/>
      <c r="AW216" s="364"/>
      <c r="AX216" s="364"/>
      <c r="AY216" s="365"/>
      <c r="AZ216" s="363"/>
      <c r="BA216" s="364"/>
      <c r="BB216" s="364"/>
      <c r="BC216" s="364"/>
      <c r="BD216" s="365"/>
      <c r="BE216" s="363"/>
      <c r="BF216" s="364"/>
      <c r="BG216" s="364"/>
      <c r="BH216" s="364"/>
      <c r="BI216" s="365"/>
      <c r="BJ216" s="363"/>
      <c r="BK216" s="364"/>
      <c r="BL216" s="364"/>
      <c r="BM216" s="364"/>
      <c r="BN216" s="365"/>
    </row>
    <row r="217" spans="7:66" x14ac:dyDescent="0.25">
      <c r="G217" s="363"/>
      <c r="H217" s="364"/>
      <c r="I217" s="364"/>
      <c r="J217" s="364"/>
      <c r="K217" s="365"/>
      <c r="L217" s="363"/>
      <c r="M217" s="364"/>
      <c r="N217" s="364"/>
      <c r="O217" s="364"/>
      <c r="P217" s="365"/>
      <c r="Q217" s="363"/>
      <c r="R217" s="364"/>
      <c r="S217" s="364"/>
      <c r="T217" s="364"/>
      <c r="U217" s="365"/>
      <c r="V217" s="363"/>
      <c r="W217" s="364"/>
      <c r="X217" s="364"/>
      <c r="Y217" s="364"/>
      <c r="Z217" s="365"/>
      <c r="AA217" s="363"/>
      <c r="AB217" s="364"/>
      <c r="AC217" s="364"/>
      <c r="AD217" s="364"/>
      <c r="AE217" s="365"/>
      <c r="AF217" s="363"/>
      <c r="AG217" s="364"/>
      <c r="AH217" s="364"/>
      <c r="AI217" s="364"/>
      <c r="AJ217" s="365"/>
      <c r="AK217" s="363"/>
      <c r="AL217" s="364"/>
      <c r="AM217" s="364"/>
      <c r="AN217" s="364"/>
      <c r="AO217" s="365"/>
      <c r="AP217" s="363"/>
      <c r="AQ217" s="364"/>
      <c r="AR217" s="364"/>
      <c r="AS217" s="364"/>
      <c r="AT217" s="365"/>
      <c r="AU217" s="363"/>
      <c r="AV217" s="364"/>
      <c r="AW217" s="364"/>
      <c r="AX217" s="364"/>
      <c r="AY217" s="365"/>
      <c r="AZ217" s="363"/>
      <c r="BA217" s="364"/>
      <c r="BB217" s="364"/>
      <c r="BC217" s="364"/>
      <c r="BD217" s="365"/>
      <c r="BE217" s="363"/>
      <c r="BF217" s="364"/>
      <c r="BG217" s="364"/>
      <c r="BH217" s="364"/>
      <c r="BI217" s="365"/>
      <c r="BJ217" s="363"/>
      <c r="BK217" s="364"/>
      <c r="BL217" s="364"/>
      <c r="BM217" s="364"/>
      <c r="BN217" s="365"/>
    </row>
    <row r="218" spans="7:66" x14ac:dyDescent="0.25">
      <c r="G218" s="363"/>
      <c r="H218" s="364"/>
      <c r="I218" s="364"/>
      <c r="J218" s="364"/>
      <c r="K218" s="365"/>
      <c r="L218" s="363"/>
      <c r="M218" s="364"/>
      <c r="N218" s="364"/>
      <c r="O218" s="364"/>
      <c r="P218" s="365"/>
      <c r="Q218" s="363"/>
      <c r="R218" s="364"/>
      <c r="S218" s="364"/>
      <c r="T218" s="364"/>
      <c r="U218" s="365"/>
      <c r="V218" s="363"/>
      <c r="W218" s="364"/>
      <c r="X218" s="364"/>
      <c r="Y218" s="364"/>
      <c r="Z218" s="365"/>
      <c r="AA218" s="363"/>
      <c r="AB218" s="364"/>
      <c r="AC218" s="364"/>
      <c r="AD218" s="364"/>
      <c r="AE218" s="365"/>
      <c r="AF218" s="363"/>
      <c r="AG218" s="364"/>
      <c r="AH218" s="364"/>
      <c r="AI218" s="364"/>
      <c r="AJ218" s="365"/>
      <c r="AK218" s="363"/>
      <c r="AL218" s="364"/>
      <c r="AM218" s="364"/>
      <c r="AN218" s="364"/>
      <c r="AO218" s="365"/>
      <c r="AP218" s="363"/>
      <c r="AQ218" s="364"/>
      <c r="AR218" s="364"/>
      <c r="AS218" s="364"/>
      <c r="AT218" s="365"/>
      <c r="AU218" s="363"/>
      <c r="AV218" s="364"/>
      <c r="AW218" s="364"/>
      <c r="AX218" s="364"/>
      <c r="AY218" s="365"/>
      <c r="AZ218" s="363"/>
      <c r="BA218" s="364"/>
      <c r="BB218" s="364"/>
      <c r="BC218" s="364"/>
      <c r="BD218" s="365"/>
      <c r="BE218" s="363"/>
      <c r="BF218" s="364"/>
      <c r="BG218" s="364"/>
      <c r="BH218" s="364"/>
      <c r="BI218" s="365"/>
      <c r="BJ218" s="363"/>
      <c r="BK218" s="364"/>
      <c r="BL218" s="364"/>
      <c r="BM218" s="364"/>
      <c r="BN218" s="365"/>
    </row>
    <row r="219" spans="7:66" x14ac:dyDescent="0.25">
      <c r="G219" s="363"/>
      <c r="H219" s="364"/>
      <c r="I219" s="364"/>
      <c r="J219" s="364"/>
      <c r="K219" s="365"/>
      <c r="L219" s="363"/>
      <c r="M219" s="364"/>
      <c r="N219" s="364"/>
      <c r="O219" s="364"/>
      <c r="P219" s="365"/>
      <c r="Q219" s="363"/>
      <c r="R219" s="364"/>
      <c r="S219" s="364"/>
      <c r="T219" s="364"/>
      <c r="U219" s="365"/>
      <c r="V219" s="363"/>
      <c r="W219" s="364"/>
      <c r="X219" s="364"/>
      <c r="Y219" s="364"/>
      <c r="Z219" s="365"/>
      <c r="AA219" s="363"/>
      <c r="AB219" s="364"/>
      <c r="AC219" s="364"/>
      <c r="AD219" s="364"/>
      <c r="AE219" s="365"/>
      <c r="AF219" s="363"/>
      <c r="AG219" s="364"/>
      <c r="AH219" s="364"/>
      <c r="AI219" s="364"/>
      <c r="AJ219" s="365"/>
      <c r="AK219" s="363"/>
      <c r="AL219" s="364"/>
      <c r="AM219" s="364"/>
      <c r="AN219" s="364"/>
      <c r="AO219" s="365"/>
      <c r="AP219" s="363"/>
      <c r="AQ219" s="364"/>
      <c r="AR219" s="364"/>
      <c r="AS219" s="364"/>
      <c r="AT219" s="365"/>
      <c r="AU219" s="363"/>
      <c r="AV219" s="364"/>
      <c r="AW219" s="364"/>
      <c r="AX219" s="364"/>
      <c r="AY219" s="365"/>
      <c r="AZ219" s="363"/>
      <c r="BA219" s="364"/>
      <c r="BB219" s="364"/>
      <c r="BC219" s="364"/>
      <c r="BD219" s="365"/>
      <c r="BE219" s="363"/>
      <c r="BF219" s="364"/>
      <c r="BG219" s="364"/>
      <c r="BH219" s="364"/>
      <c r="BI219" s="365"/>
      <c r="BJ219" s="363"/>
      <c r="BK219" s="364"/>
      <c r="BL219" s="364"/>
      <c r="BM219" s="364"/>
      <c r="BN219" s="365"/>
    </row>
    <row r="220" spans="7:66" x14ac:dyDescent="0.25">
      <c r="G220" s="363"/>
      <c r="H220" s="364"/>
      <c r="I220" s="364"/>
      <c r="J220" s="364"/>
      <c r="K220" s="365"/>
      <c r="L220" s="363"/>
      <c r="M220" s="364"/>
      <c r="N220" s="364"/>
      <c r="O220" s="364"/>
      <c r="P220" s="365"/>
      <c r="Q220" s="363"/>
      <c r="R220" s="364"/>
      <c r="S220" s="364"/>
      <c r="T220" s="364"/>
      <c r="U220" s="365"/>
      <c r="V220" s="363"/>
      <c r="W220" s="364"/>
      <c r="X220" s="364"/>
      <c r="Y220" s="364"/>
      <c r="Z220" s="365"/>
      <c r="AA220" s="363"/>
      <c r="AB220" s="364"/>
      <c r="AC220" s="364"/>
      <c r="AD220" s="364"/>
      <c r="AE220" s="365"/>
      <c r="AF220" s="363"/>
      <c r="AG220" s="364"/>
      <c r="AH220" s="364"/>
      <c r="AI220" s="364"/>
      <c r="AJ220" s="365"/>
      <c r="AK220" s="363"/>
      <c r="AL220" s="364"/>
      <c r="AM220" s="364"/>
      <c r="AN220" s="364"/>
      <c r="AO220" s="365"/>
      <c r="AP220" s="363"/>
      <c r="AQ220" s="364"/>
      <c r="AR220" s="364"/>
      <c r="AS220" s="364"/>
      <c r="AT220" s="365"/>
      <c r="AU220" s="363"/>
      <c r="AV220" s="364"/>
      <c r="AW220" s="364"/>
      <c r="AX220" s="364"/>
      <c r="AY220" s="365"/>
      <c r="AZ220" s="363"/>
      <c r="BA220" s="364"/>
      <c r="BB220" s="364"/>
      <c r="BC220" s="364"/>
      <c r="BD220" s="365"/>
      <c r="BE220" s="363"/>
      <c r="BF220" s="364"/>
      <c r="BG220" s="364"/>
      <c r="BH220" s="364"/>
      <c r="BI220" s="365"/>
      <c r="BJ220" s="363"/>
      <c r="BK220" s="364"/>
      <c r="BL220" s="364"/>
      <c r="BM220" s="364"/>
      <c r="BN220" s="365"/>
    </row>
    <row r="221" spans="7:66" x14ac:dyDescent="0.25">
      <c r="G221" s="363"/>
      <c r="H221" s="364"/>
      <c r="I221" s="364"/>
      <c r="J221" s="364"/>
      <c r="K221" s="365"/>
      <c r="L221" s="363"/>
      <c r="M221" s="364"/>
      <c r="N221" s="364"/>
      <c r="O221" s="364"/>
      <c r="P221" s="365"/>
      <c r="Q221" s="363"/>
      <c r="R221" s="364"/>
      <c r="S221" s="364"/>
      <c r="T221" s="364"/>
      <c r="U221" s="365"/>
      <c r="V221" s="363"/>
      <c r="W221" s="364"/>
      <c r="X221" s="364"/>
      <c r="Y221" s="364"/>
      <c r="Z221" s="365"/>
      <c r="AA221" s="363"/>
      <c r="AB221" s="364"/>
      <c r="AC221" s="364"/>
      <c r="AD221" s="364"/>
      <c r="AE221" s="365"/>
      <c r="AF221" s="363"/>
      <c r="AG221" s="364"/>
      <c r="AH221" s="364"/>
      <c r="AI221" s="364"/>
      <c r="AJ221" s="365"/>
      <c r="AK221" s="363"/>
      <c r="AL221" s="364"/>
      <c r="AM221" s="364"/>
      <c r="AN221" s="364"/>
      <c r="AO221" s="365"/>
      <c r="AP221" s="363"/>
      <c r="AQ221" s="364"/>
      <c r="AR221" s="364"/>
      <c r="AS221" s="364"/>
      <c r="AT221" s="365"/>
      <c r="AU221" s="363"/>
      <c r="AV221" s="364"/>
      <c r="AW221" s="364"/>
      <c r="AX221" s="364"/>
      <c r="AY221" s="365"/>
      <c r="AZ221" s="363"/>
      <c r="BA221" s="364"/>
      <c r="BB221" s="364"/>
      <c r="BC221" s="364"/>
      <c r="BD221" s="365"/>
      <c r="BE221" s="363"/>
      <c r="BF221" s="364"/>
      <c r="BG221" s="364"/>
      <c r="BH221" s="364"/>
      <c r="BI221" s="365"/>
      <c r="BJ221" s="363"/>
      <c r="BK221" s="364"/>
      <c r="BL221" s="364"/>
      <c r="BM221" s="364"/>
      <c r="BN221" s="365"/>
    </row>
    <row r="222" spans="7:66" x14ac:dyDescent="0.25">
      <c r="G222" s="363"/>
      <c r="H222" s="364"/>
      <c r="I222" s="364"/>
      <c r="J222" s="364"/>
      <c r="K222" s="365"/>
      <c r="L222" s="363"/>
      <c r="M222" s="364"/>
      <c r="N222" s="364"/>
      <c r="O222" s="364"/>
      <c r="P222" s="365"/>
      <c r="Q222" s="363"/>
      <c r="R222" s="364"/>
      <c r="S222" s="364"/>
      <c r="T222" s="364"/>
      <c r="U222" s="365"/>
      <c r="V222" s="363"/>
      <c r="W222" s="364"/>
      <c r="X222" s="364"/>
      <c r="Y222" s="364"/>
      <c r="Z222" s="365"/>
      <c r="AA222" s="363"/>
      <c r="AB222" s="364"/>
      <c r="AC222" s="364"/>
      <c r="AD222" s="364"/>
      <c r="AE222" s="365"/>
      <c r="AF222" s="363"/>
      <c r="AG222" s="364"/>
      <c r="AH222" s="364"/>
      <c r="AI222" s="364"/>
      <c r="AJ222" s="365"/>
      <c r="AK222" s="363"/>
      <c r="AL222" s="364"/>
      <c r="AM222" s="364"/>
      <c r="AN222" s="364"/>
      <c r="AO222" s="365"/>
      <c r="AP222" s="363"/>
      <c r="AQ222" s="364"/>
      <c r="AR222" s="364"/>
      <c r="AS222" s="364"/>
      <c r="AT222" s="365"/>
      <c r="AU222" s="363"/>
      <c r="AV222" s="364"/>
      <c r="AW222" s="364"/>
      <c r="AX222" s="364"/>
      <c r="AY222" s="365"/>
      <c r="AZ222" s="363"/>
      <c r="BA222" s="364"/>
      <c r="BB222" s="364"/>
      <c r="BC222" s="364"/>
      <c r="BD222" s="365"/>
      <c r="BE222" s="363"/>
      <c r="BF222" s="364"/>
      <c r="BG222" s="364"/>
      <c r="BH222" s="364"/>
      <c r="BI222" s="365"/>
      <c r="BJ222" s="363"/>
      <c r="BK222" s="364"/>
      <c r="BL222" s="364"/>
      <c r="BM222" s="364"/>
      <c r="BN222" s="365"/>
    </row>
    <row r="223" spans="7:66" x14ac:dyDescent="0.25">
      <c r="G223" s="363"/>
      <c r="H223" s="364"/>
      <c r="I223" s="364"/>
      <c r="J223" s="364"/>
      <c r="K223" s="365"/>
      <c r="L223" s="363"/>
      <c r="M223" s="364"/>
      <c r="N223" s="364"/>
      <c r="O223" s="364"/>
      <c r="P223" s="365"/>
      <c r="Q223" s="363"/>
      <c r="R223" s="364"/>
      <c r="S223" s="364"/>
      <c r="T223" s="364"/>
      <c r="U223" s="365"/>
      <c r="V223" s="363"/>
      <c r="W223" s="364"/>
      <c r="X223" s="364"/>
      <c r="Y223" s="364"/>
      <c r="Z223" s="365"/>
      <c r="AA223" s="363"/>
      <c r="AB223" s="364"/>
      <c r="AC223" s="364"/>
      <c r="AD223" s="364"/>
      <c r="AE223" s="365"/>
      <c r="AF223" s="363"/>
      <c r="AG223" s="364"/>
      <c r="AH223" s="364"/>
      <c r="AI223" s="364"/>
      <c r="AJ223" s="365"/>
      <c r="AK223" s="363"/>
      <c r="AL223" s="364"/>
      <c r="AM223" s="364"/>
      <c r="AN223" s="364"/>
      <c r="AO223" s="365"/>
      <c r="AP223" s="363"/>
      <c r="AQ223" s="364"/>
      <c r="AR223" s="364"/>
      <c r="AS223" s="364"/>
      <c r="AT223" s="365"/>
      <c r="AU223" s="363"/>
      <c r="AV223" s="364"/>
      <c r="AW223" s="364"/>
      <c r="AX223" s="364"/>
      <c r="AY223" s="365"/>
      <c r="AZ223" s="363"/>
      <c r="BA223" s="364"/>
      <c r="BB223" s="364"/>
      <c r="BC223" s="364"/>
      <c r="BD223" s="365"/>
      <c r="BE223" s="363"/>
      <c r="BF223" s="364"/>
      <c r="BG223" s="364"/>
      <c r="BH223" s="364"/>
      <c r="BI223" s="365"/>
      <c r="BJ223" s="363"/>
      <c r="BK223" s="364"/>
      <c r="BL223" s="364"/>
      <c r="BM223" s="364"/>
      <c r="BN223" s="365"/>
    </row>
    <row r="224" spans="7:66" x14ac:dyDescent="0.25">
      <c r="G224" s="363"/>
      <c r="H224" s="364"/>
      <c r="I224" s="364"/>
      <c r="J224" s="364"/>
      <c r="K224" s="365"/>
      <c r="L224" s="363"/>
      <c r="M224" s="364"/>
      <c r="N224" s="364"/>
      <c r="O224" s="364"/>
      <c r="P224" s="365"/>
      <c r="Q224" s="363"/>
      <c r="R224" s="364"/>
      <c r="S224" s="364"/>
      <c r="T224" s="364"/>
      <c r="U224" s="365"/>
      <c r="V224" s="363"/>
      <c r="W224" s="364"/>
      <c r="X224" s="364"/>
      <c r="Y224" s="364"/>
      <c r="Z224" s="365"/>
      <c r="AA224" s="363"/>
      <c r="AB224" s="364"/>
      <c r="AC224" s="364"/>
      <c r="AD224" s="364"/>
      <c r="AE224" s="365"/>
      <c r="AF224" s="363"/>
      <c r="AG224" s="364"/>
      <c r="AH224" s="364"/>
      <c r="AI224" s="364"/>
      <c r="AJ224" s="365"/>
      <c r="AK224" s="363"/>
      <c r="AL224" s="364"/>
      <c r="AM224" s="364"/>
      <c r="AN224" s="364"/>
      <c r="AO224" s="365"/>
      <c r="AP224" s="363"/>
      <c r="AQ224" s="364"/>
      <c r="AR224" s="364"/>
      <c r="AS224" s="364"/>
      <c r="AT224" s="365"/>
      <c r="AU224" s="363"/>
      <c r="AV224" s="364"/>
      <c r="AW224" s="364"/>
      <c r="AX224" s="364"/>
      <c r="AY224" s="365"/>
      <c r="AZ224" s="363"/>
      <c r="BA224" s="364"/>
      <c r="BB224" s="364"/>
      <c r="BC224" s="364"/>
      <c r="BD224" s="365"/>
      <c r="BE224" s="363"/>
      <c r="BF224" s="364"/>
      <c r="BG224" s="364"/>
      <c r="BH224" s="364"/>
      <c r="BI224" s="365"/>
      <c r="BJ224" s="363"/>
      <c r="BK224" s="364"/>
      <c r="BL224" s="364"/>
      <c r="BM224" s="364"/>
      <c r="BN224" s="365"/>
    </row>
    <row r="225" spans="7:66" x14ac:dyDescent="0.25">
      <c r="G225" s="363"/>
      <c r="H225" s="364"/>
      <c r="I225" s="364"/>
      <c r="J225" s="364"/>
      <c r="K225" s="365"/>
      <c r="L225" s="363"/>
      <c r="M225" s="364"/>
      <c r="N225" s="364"/>
      <c r="O225" s="364"/>
      <c r="P225" s="365"/>
      <c r="Q225" s="363"/>
      <c r="R225" s="364"/>
      <c r="S225" s="364"/>
      <c r="T225" s="364"/>
      <c r="U225" s="365"/>
      <c r="V225" s="363"/>
      <c r="W225" s="364"/>
      <c r="X225" s="364"/>
      <c r="Y225" s="364"/>
      <c r="Z225" s="365"/>
      <c r="AA225" s="363"/>
      <c r="AB225" s="364"/>
      <c r="AC225" s="364"/>
      <c r="AD225" s="364"/>
      <c r="AE225" s="365"/>
      <c r="AF225" s="363"/>
      <c r="AG225" s="364"/>
      <c r="AH225" s="364"/>
      <c r="AI225" s="364"/>
      <c r="AJ225" s="365"/>
      <c r="AK225" s="363"/>
      <c r="AL225" s="364"/>
      <c r="AM225" s="364"/>
      <c r="AN225" s="364"/>
      <c r="AO225" s="365"/>
      <c r="AP225" s="363"/>
      <c r="AQ225" s="364"/>
      <c r="AR225" s="364"/>
      <c r="AS225" s="364"/>
      <c r="AT225" s="365"/>
      <c r="AU225" s="363"/>
      <c r="AV225" s="364"/>
      <c r="AW225" s="364"/>
      <c r="AX225" s="364"/>
      <c r="AY225" s="365"/>
      <c r="AZ225" s="363"/>
      <c r="BA225" s="364"/>
      <c r="BB225" s="364"/>
      <c r="BC225" s="364"/>
      <c r="BD225" s="365"/>
      <c r="BE225" s="363"/>
      <c r="BF225" s="364"/>
      <c r="BG225" s="364"/>
      <c r="BH225" s="364"/>
      <c r="BI225" s="365"/>
      <c r="BJ225" s="363"/>
      <c r="BK225" s="364"/>
      <c r="BL225" s="364"/>
      <c r="BM225" s="364"/>
      <c r="BN225" s="365"/>
    </row>
    <row r="226" spans="7:66" x14ac:dyDescent="0.25">
      <c r="G226" s="363"/>
      <c r="H226" s="364"/>
      <c r="I226" s="364"/>
      <c r="J226" s="364"/>
      <c r="K226" s="365"/>
      <c r="L226" s="363"/>
      <c r="M226" s="364"/>
      <c r="N226" s="364"/>
      <c r="O226" s="364"/>
      <c r="P226" s="365"/>
      <c r="Q226" s="363"/>
      <c r="R226" s="364"/>
      <c r="S226" s="364"/>
      <c r="T226" s="364"/>
      <c r="U226" s="365"/>
      <c r="V226" s="363"/>
      <c r="W226" s="364"/>
      <c r="X226" s="364"/>
      <c r="Y226" s="364"/>
      <c r="Z226" s="365"/>
      <c r="AA226" s="363"/>
      <c r="AB226" s="364"/>
      <c r="AC226" s="364"/>
      <c r="AD226" s="364"/>
      <c r="AE226" s="365"/>
      <c r="AF226" s="363"/>
      <c r="AG226" s="364"/>
      <c r="AH226" s="364"/>
      <c r="AI226" s="364"/>
      <c r="AJ226" s="365"/>
      <c r="AK226" s="363"/>
      <c r="AL226" s="364"/>
      <c r="AM226" s="364"/>
      <c r="AN226" s="364"/>
      <c r="AO226" s="365"/>
      <c r="AP226" s="363"/>
      <c r="AQ226" s="364"/>
      <c r="AR226" s="364"/>
      <c r="AS226" s="364"/>
      <c r="AT226" s="365"/>
      <c r="AU226" s="363"/>
      <c r="AV226" s="364"/>
      <c r="AW226" s="364"/>
      <c r="AX226" s="364"/>
      <c r="AY226" s="365"/>
      <c r="AZ226" s="363"/>
      <c r="BA226" s="364"/>
      <c r="BB226" s="364"/>
      <c r="BC226" s="364"/>
      <c r="BD226" s="365"/>
      <c r="BE226" s="363"/>
      <c r="BF226" s="364"/>
      <c r="BG226" s="364"/>
      <c r="BH226" s="364"/>
      <c r="BI226" s="365"/>
      <c r="BJ226" s="363"/>
      <c r="BK226" s="364"/>
      <c r="BL226" s="364"/>
      <c r="BM226" s="364"/>
      <c r="BN226" s="365"/>
    </row>
    <row r="227" spans="7:66" x14ac:dyDescent="0.25">
      <c r="G227" s="363"/>
      <c r="H227" s="364"/>
      <c r="I227" s="364"/>
      <c r="J227" s="364"/>
      <c r="K227" s="365"/>
      <c r="L227" s="363"/>
      <c r="M227" s="364"/>
      <c r="N227" s="364"/>
      <c r="O227" s="364"/>
      <c r="P227" s="365"/>
      <c r="Q227" s="363"/>
      <c r="R227" s="364"/>
      <c r="S227" s="364"/>
      <c r="T227" s="364"/>
      <c r="U227" s="365"/>
      <c r="V227" s="363"/>
      <c r="W227" s="364"/>
      <c r="X227" s="364"/>
      <c r="Y227" s="364"/>
      <c r="Z227" s="365"/>
      <c r="AA227" s="363"/>
      <c r="AB227" s="364"/>
      <c r="AC227" s="364"/>
      <c r="AD227" s="364"/>
      <c r="AE227" s="365"/>
      <c r="AF227" s="363"/>
      <c r="AG227" s="364"/>
      <c r="AH227" s="364"/>
      <c r="AI227" s="364"/>
      <c r="AJ227" s="365"/>
      <c r="AK227" s="363"/>
      <c r="AL227" s="364"/>
      <c r="AM227" s="364"/>
      <c r="AN227" s="364"/>
      <c r="AO227" s="365"/>
      <c r="AP227" s="363"/>
      <c r="AQ227" s="364"/>
      <c r="AR227" s="364"/>
      <c r="AS227" s="364"/>
      <c r="AT227" s="365"/>
      <c r="AU227" s="363"/>
      <c r="AV227" s="364"/>
      <c r="AW227" s="364"/>
      <c r="AX227" s="364"/>
      <c r="AY227" s="365"/>
      <c r="AZ227" s="363"/>
      <c r="BA227" s="364"/>
      <c r="BB227" s="364"/>
      <c r="BC227" s="364"/>
      <c r="BD227" s="365"/>
      <c r="BE227" s="363"/>
      <c r="BF227" s="364"/>
      <c r="BG227" s="364"/>
      <c r="BH227" s="364"/>
      <c r="BI227" s="365"/>
      <c r="BJ227" s="363"/>
      <c r="BK227" s="364"/>
      <c r="BL227" s="364"/>
      <c r="BM227" s="364"/>
      <c r="BN227" s="365"/>
    </row>
    <row r="228" spans="7:66" x14ac:dyDescent="0.25">
      <c r="G228" s="363"/>
      <c r="H228" s="364"/>
      <c r="I228" s="364"/>
      <c r="J228" s="364"/>
      <c r="K228" s="365"/>
      <c r="L228" s="363"/>
      <c r="M228" s="364"/>
      <c r="N228" s="364"/>
      <c r="O228" s="364"/>
      <c r="P228" s="365"/>
      <c r="Q228" s="363"/>
      <c r="R228" s="364"/>
      <c r="S228" s="364"/>
      <c r="T228" s="364"/>
      <c r="U228" s="365"/>
      <c r="V228" s="363"/>
      <c r="W228" s="364"/>
      <c r="X228" s="364"/>
      <c r="Y228" s="364"/>
      <c r="Z228" s="365"/>
      <c r="AA228" s="363"/>
      <c r="AB228" s="364"/>
      <c r="AC228" s="364"/>
      <c r="AD228" s="364"/>
      <c r="AE228" s="365"/>
      <c r="AF228" s="363"/>
      <c r="AG228" s="364"/>
      <c r="AH228" s="364"/>
      <c r="AI228" s="364"/>
      <c r="AJ228" s="365"/>
      <c r="AK228" s="363"/>
      <c r="AL228" s="364"/>
      <c r="AM228" s="364"/>
      <c r="AN228" s="364"/>
      <c r="AO228" s="365"/>
      <c r="AP228" s="363"/>
      <c r="AQ228" s="364"/>
      <c r="AR228" s="364"/>
      <c r="AS228" s="364"/>
      <c r="AT228" s="365"/>
      <c r="AU228" s="363"/>
      <c r="AV228" s="364"/>
      <c r="AW228" s="364"/>
      <c r="AX228" s="364"/>
      <c r="AY228" s="365"/>
      <c r="AZ228" s="363"/>
      <c r="BA228" s="364"/>
      <c r="BB228" s="364"/>
      <c r="BC228" s="364"/>
      <c r="BD228" s="365"/>
      <c r="BE228" s="363"/>
      <c r="BF228" s="364"/>
      <c r="BG228" s="364"/>
      <c r="BH228" s="364"/>
      <c r="BI228" s="365"/>
      <c r="BJ228" s="363"/>
      <c r="BK228" s="364"/>
      <c r="BL228" s="364"/>
      <c r="BM228" s="364"/>
      <c r="BN228" s="365"/>
    </row>
    <row r="229" spans="7:66" x14ac:dyDescent="0.25">
      <c r="G229" s="363"/>
      <c r="H229" s="364"/>
      <c r="I229" s="364"/>
      <c r="J229" s="364"/>
      <c r="K229" s="365"/>
      <c r="L229" s="363"/>
      <c r="M229" s="364"/>
      <c r="N229" s="364"/>
      <c r="O229" s="364"/>
      <c r="P229" s="365"/>
      <c r="Q229" s="363"/>
      <c r="R229" s="364"/>
      <c r="S229" s="364"/>
      <c r="T229" s="364"/>
      <c r="U229" s="365"/>
      <c r="V229" s="363"/>
      <c r="W229" s="364"/>
      <c r="X229" s="364"/>
      <c r="Y229" s="364"/>
      <c r="Z229" s="365"/>
      <c r="AA229" s="363"/>
      <c r="AB229" s="364"/>
      <c r="AC229" s="364"/>
      <c r="AD229" s="364"/>
      <c r="AE229" s="365"/>
      <c r="AF229" s="363"/>
      <c r="AG229" s="364"/>
      <c r="AH229" s="364"/>
      <c r="AI229" s="364"/>
      <c r="AJ229" s="365"/>
      <c r="AK229" s="363"/>
      <c r="AL229" s="364"/>
      <c r="AM229" s="364"/>
      <c r="AN229" s="364"/>
      <c r="AO229" s="365"/>
      <c r="AP229" s="363"/>
      <c r="AQ229" s="364"/>
      <c r="AR229" s="364"/>
      <c r="AS229" s="364"/>
      <c r="AT229" s="365"/>
      <c r="AU229" s="363"/>
      <c r="AV229" s="364"/>
      <c r="AW229" s="364"/>
      <c r="AX229" s="364"/>
      <c r="AY229" s="365"/>
      <c r="AZ229" s="363"/>
      <c r="BA229" s="364"/>
      <c r="BB229" s="364"/>
      <c r="BC229" s="364"/>
      <c r="BD229" s="365"/>
      <c r="BE229" s="363"/>
      <c r="BF229" s="364"/>
      <c r="BG229" s="364"/>
      <c r="BH229" s="364"/>
      <c r="BI229" s="365"/>
      <c r="BJ229" s="363"/>
      <c r="BK229" s="364"/>
      <c r="BL229" s="364"/>
      <c r="BM229" s="364"/>
      <c r="BN229" s="365"/>
    </row>
    <row r="230" spans="7:66" x14ac:dyDescent="0.25">
      <c r="G230" s="363"/>
      <c r="H230" s="364"/>
      <c r="I230" s="364"/>
      <c r="J230" s="364"/>
      <c r="K230" s="365"/>
      <c r="L230" s="363"/>
      <c r="M230" s="364"/>
      <c r="N230" s="364"/>
      <c r="O230" s="364"/>
      <c r="P230" s="365"/>
      <c r="Q230" s="363"/>
      <c r="R230" s="364"/>
      <c r="S230" s="364"/>
      <c r="T230" s="364"/>
      <c r="U230" s="365"/>
      <c r="V230" s="363"/>
      <c r="W230" s="364"/>
      <c r="X230" s="364"/>
      <c r="Y230" s="364"/>
      <c r="Z230" s="365"/>
      <c r="AA230" s="363"/>
      <c r="AB230" s="364"/>
      <c r="AC230" s="364"/>
      <c r="AD230" s="364"/>
      <c r="AE230" s="365"/>
      <c r="AF230" s="363"/>
      <c r="AG230" s="364"/>
      <c r="AH230" s="364"/>
      <c r="AI230" s="364"/>
      <c r="AJ230" s="365"/>
      <c r="AK230" s="363"/>
      <c r="AL230" s="364"/>
      <c r="AM230" s="364"/>
      <c r="AN230" s="364"/>
      <c r="AO230" s="365"/>
      <c r="AP230" s="363"/>
      <c r="AQ230" s="364"/>
      <c r="AR230" s="364"/>
      <c r="AS230" s="364"/>
      <c r="AT230" s="365"/>
      <c r="AU230" s="363"/>
      <c r="AV230" s="364"/>
      <c r="AW230" s="364"/>
      <c r="AX230" s="364"/>
      <c r="AY230" s="365"/>
      <c r="AZ230" s="363"/>
      <c r="BA230" s="364"/>
      <c r="BB230" s="364"/>
      <c r="BC230" s="364"/>
      <c r="BD230" s="365"/>
      <c r="BE230" s="363"/>
      <c r="BF230" s="364"/>
      <c r="BG230" s="364"/>
      <c r="BH230" s="364"/>
      <c r="BI230" s="365"/>
      <c r="BJ230" s="363"/>
      <c r="BK230" s="364"/>
      <c r="BL230" s="364"/>
      <c r="BM230" s="364"/>
      <c r="BN230" s="365"/>
    </row>
    <row r="231" spans="7:66" x14ac:dyDescent="0.25">
      <c r="G231" s="363"/>
      <c r="H231" s="364"/>
      <c r="I231" s="364"/>
      <c r="J231" s="364"/>
      <c r="K231" s="365"/>
      <c r="L231" s="363"/>
      <c r="M231" s="364"/>
      <c r="N231" s="364"/>
      <c r="O231" s="364"/>
      <c r="P231" s="365"/>
      <c r="Q231" s="363"/>
      <c r="R231" s="364"/>
      <c r="S231" s="364"/>
      <c r="T231" s="364"/>
      <c r="U231" s="365"/>
      <c r="V231" s="363"/>
      <c r="W231" s="364"/>
      <c r="X231" s="364"/>
      <c r="Y231" s="364"/>
      <c r="Z231" s="365"/>
      <c r="AA231" s="363"/>
      <c r="AB231" s="364"/>
      <c r="AC231" s="364"/>
      <c r="AD231" s="364"/>
      <c r="AE231" s="365"/>
      <c r="AF231" s="363"/>
      <c r="AG231" s="364"/>
      <c r="AH231" s="364"/>
      <c r="AI231" s="364"/>
      <c r="AJ231" s="365"/>
      <c r="AK231" s="363"/>
      <c r="AL231" s="364"/>
      <c r="AM231" s="364"/>
      <c r="AN231" s="364"/>
      <c r="AO231" s="365"/>
      <c r="AP231" s="363"/>
      <c r="AQ231" s="364"/>
      <c r="AR231" s="364"/>
      <c r="AS231" s="364"/>
      <c r="AT231" s="365"/>
      <c r="AU231" s="363"/>
      <c r="AV231" s="364"/>
      <c r="AW231" s="364"/>
      <c r="AX231" s="364"/>
      <c r="AY231" s="365"/>
      <c r="AZ231" s="363"/>
      <c r="BA231" s="364"/>
      <c r="BB231" s="364"/>
      <c r="BC231" s="364"/>
      <c r="BD231" s="365"/>
      <c r="BE231" s="363"/>
      <c r="BF231" s="364"/>
      <c r="BG231" s="364"/>
      <c r="BH231" s="364"/>
      <c r="BI231" s="365"/>
      <c r="BJ231" s="363"/>
      <c r="BK231" s="364"/>
      <c r="BL231" s="364"/>
      <c r="BM231" s="364"/>
      <c r="BN231" s="365"/>
    </row>
    <row r="232" spans="7:66" x14ac:dyDescent="0.25">
      <c r="G232" s="363"/>
      <c r="H232" s="364"/>
      <c r="I232" s="364"/>
      <c r="J232" s="364"/>
      <c r="K232" s="365"/>
      <c r="L232" s="363"/>
      <c r="M232" s="364"/>
      <c r="N232" s="364"/>
      <c r="O232" s="364"/>
      <c r="P232" s="365"/>
      <c r="Q232" s="363"/>
      <c r="R232" s="364"/>
      <c r="S232" s="364"/>
      <c r="T232" s="364"/>
      <c r="U232" s="365"/>
      <c r="V232" s="363"/>
      <c r="W232" s="364"/>
      <c r="X232" s="364"/>
      <c r="Y232" s="364"/>
      <c r="Z232" s="365"/>
      <c r="AA232" s="363"/>
      <c r="AB232" s="364"/>
      <c r="AC232" s="364"/>
      <c r="AD232" s="364"/>
      <c r="AE232" s="365"/>
      <c r="AF232" s="363"/>
      <c r="AG232" s="364"/>
      <c r="AH232" s="364"/>
      <c r="AI232" s="364"/>
      <c r="AJ232" s="365"/>
      <c r="AK232" s="363"/>
      <c r="AL232" s="364"/>
      <c r="AM232" s="364"/>
      <c r="AN232" s="364"/>
      <c r="AO232" s="365"/>
      <c r="AP232" s="363"/>
      <c r="AQ232" s="364"/>
      <c r="AR232" s="364"/>
      <c r="AS232" s="364"/>
      <c r="AT232" s="365"/>
      <c r="AU232" s="363"/>
      <c r="AV232" s="364"/>
      <c r="AW232" s="364"/>
      <c r="AX232" s="364"/>
      <c r="AY232" s="365"/>
      <c r="AZ232" s="363"/>
      <c r="BA232" s="364"/>
      <c r="BB232" s="364"/>
      <c r="BC232" s="364"/>
      <c r="BD232" s="365"/>
      <c r="BE232" s="363"/>
      <c r="BF232" s="364"/>
      <c r="BG232" s="364"/>
      <c r="BH232" s="364"/>
      <c r="BI232" s="365"/>
      <c r="BJ232" s="363"/>
      <c r="BK232" s="364"/>
      <c r="BL232" s="364"/>
      <c r="BM232" s="364"/>
      <c r="BN232" s="365"/>
    </row>
    <row r="233" spans="7:66" x14ac:dyDescent="0.25">
      <c r="G233" s="363"/>
      <c r="H233" s="364"/>
      <c r="I233" s="364"/>
      <c r="J233" s="364"/>
      <c r="K233" s="365"/>
      <c r="L233" s="363"/>
      <c r="M233" s="364"/>
      <c r="N233" s="364"/>
      <c r="O233" s="364"/>
      <c r="P233" s="365"/>
      <c r="Q233" s="363"/>
      <c r="R233" s="364"/>
      <c r="S233" s="364"/>
      <c r="T233" s="364"/>
      <c r="U233" s="365"/>
      <c r="V233" s="363"/>
      <c r="W233" s="364"/>
      <c r="X233" s="364"/>
      <c r="Y233" s="364"/>
      <c r="Z233" s="365"/>
      <c r="AA233" s="363"/>
      <c r="AB233" s="364"/>
      <c r="AC233" s="364"/>
      <c r="AD233" s="364"/>
      <c r="AE233" s="365"/>
      <c r="AF233" s="363"/>
      <c r="AG233" s="364"/>
      <c r="AH233" s="364"/>
      <c r="AI233" s="364"/>
      <c r="AJ233" s="365"/>
      <c r="AK233" s="363"/>
      <c r="AL233" s="364"/>
      <c r="AM233" s="364"/>
      <c r="AN233" s="364"/>
      <c r="AO233" s="365"/>
      <c r="AP233" s="363"/>
      <c r="AQ233" s="364"/>
      <c r="AR233" s="364"/>
      <c r="AS233" s="364"/>
      <c r="AT233" s="365"/>
      <c r="AU233" s="363"/>
      <c r="AV233" s="364"/>
      <c r="AW233" s="364"/>
      <c r="AX233" s="364"/>
      <c r="AY233" s="365"/>
      <c r="AZ233" s="363"/>
      <c r="BA233" s="364"/>
      <c r="BB233" s="364"/>
      <c r="BC233" s="364"/>
      <c r="BD233" s="365"/>
      <c r="BE233" s="363"/>
      <c r="BF233" s="364"/>
      <c r="BG233" s="364"/>
      <c r="BH233" s="364"/>
      <c r="BI233" s="365"/>
      <c r="BJ233" s="363"/>
      <c r="BK233" s="364"/>
      <c r="BL233" s="364"/>
      <c r="BM233" s="364"/>
      <c r="BN233" s="365"/>
    </row>
    <row r="234" spans="7:66" x14ac:dyDescent="0.25">
      <c r="G234" s="363"/>
      <c r="H234" s="364"/>
      <c r="I234" s="364"/>
      <c r="J234" s="364"/>
      <c r="K234" s="365"/>
      <c r="L234" s="363"/>
      <c r="M234" s="364"/>
      <c r="N234" s="364"/>
      <c r="O234" s="364"/>
      <c r="P234" s="365"/>
      <c r="Q234" s="363"/>
      <c r="R234" s="364"/>
      <c r="S234" s="364"/>
      <c r="T234" s="364"/>
      <c r="U234" s="365"/>
      <c r="V234" s="363"/>
      <c r="W234" s="364"/>
      <c r="X234" s="364"/>
      <c r="Y234" s="364"/>
      <c r="Z234" s="365"/>
      <c r="AA234" s="363"/>
      <c r="AB234" s="364"/>
      <c r="AC234" s="364"/>
      <c r="AD234" s="364"/>
      <c r="AE234" s="365"/>
      <c r="AF234" s="363"/>
      <c r="AG234" s="364"/>
      <c r="AH234" s="364"/>
      <c r="AI234" s="364"/>
      <c r="AJ234" s="365"/>
      <c r="AK234" s="363"/>
      <c r="AL234" s="364"/>
      <c r="AM234" s="364"/>
      <c r="AN234" s="364"/>
      <c r="AO234" s="365"/>
      <c r="AP234" s="363"/>
      <c r="AQ234" s="364"/>
      <c r="AR234" s="364"/>
      <c r="AS234" s="364"/>
      <c r="AT234" s="365"/>
      <c r="AU234" s="363"/>
      <c r="AV234" s="364"/>
      <c r="AW234" s="364"/>
      <c r="AX234" s="364"/>
      <c r="AY234" s="365"/>
      <c r="AZ234" s="363"/>
      <c r="BA234" s="364"/>
      <c r="BB234" s="364"/>
      <c r="BC234" s="364"/>
      <c r="BD234" s="365"/>
      <c r="BE234" s="363"/>
      <c r="BF234" s="364"/>
      <c r="BG234" s="364"/>
      <c r="BH234" s="364"/>
      <c r="BI234" s="365"/>
      <c r="BJ234" s="363"/>
      <c r="BK234" s="364"/>
      <c r="BL234" s="364"/>
      <c r="BM234" s="364"/>
      <c r="BN234" s="365"/>
    </row>
    <row r="235" spans="7:66" x14ac:dyDescent="0.25">
      <c r="G235" s="363"/>
      <c r="H235" s="364"/>
      <c r="I235" s="364"/>
      <c r="J235" s="364"/>
      <c r="K235" s="365"/>
      <c r="L235" s="363"/>
      <c r="M235" s="364"/>
      <c r="N235" s="364"/>
      <c r="O235" s="364"/>
      <c r="P235" s="365"/>
      <c r="Q235" s="363"/>
      <c r="R235" s="364"/>
      <c r="S235" s="364"/>
      <c r="T235" s="364"/>
      <c r="U235" s="365"/>
      <c r="V235" s="363"/>
      <c r="W235" s="364"/>
      <c r="X235" s="364"/>
      <c r="Y235" s="364"/>
      <c r="Z235" s="365"/>
      <c r="AA235" s="363"/>
      <c r="AB235" s="364"/>
      <c r="AC235" s="364"/>
      <c r="AD235" s="364"/>
      <c r="AE235" s="365"/>
      <c r="AF235" s="363"/>
      <c r="AG235" s="364"/>
      <c r="AH235" s="364"/>
      <c r="AI235" s="364"/>
      <c r="AJ235" s="365"/>
      <c r="AK235" s="363"/>
      <c r="AL235" s="364"/>
      <c r="AM235" s="364"/>
      <c r="AN235" s="364"/>
      <c r="AO235" s="365"/>
      <c r="AP235" s="363"/>
      <c r="AQ235" s="364"/>
      <c r="AR235" s="364"/>
      <c r="AS235" s="364"/>
      <c r="AT235" s="365"/>
      <c r="AU235" s="363"/>
      <c r="AV235" s="364"/>
      <c r="AW235" s="364"/>
      <c r="AX235" s="364"/>
      <c r="AY235" s="365"/>
      <c r="AZ235" s="363"/>
      <c r="BA235" s="364"/>
      <c r="BB235" s="364"/>
      <c r="BC235" s="364"/>
      <c r="BD235" s="365"/>
      <c r="BE235" s="363"/>
      <c r="BF235" s="364"/>
      <c r="BG235" s="364"/>
      <c r="BH235" s="364"/>
      <c r="BI235" s="365"/>
      <c r="BJ235" s="363"/>
      <c r="BK235" s="364"/>
      <c r="BL235" s="364"/>
      <c r="BM235" s="364"/>
      <c r="BN235" s="365"/>
    </row>
    <row r="236" spans="7:66" x14ac:dyDescent="0.25">
      <c r="G236" s="363"/>
      <c r="H236" s="364"/>
      <c r="I236" s="364"/>
      <c r="J236" s="364"/>
      <c r="K236" s="365"/>
      <c r="L236" s="363"/>
      <c r="M236" s="364"/>
      <c r="N236" s="364"/>
      <c r="O236" s="364"/>
      <c r="P236" s="365"/>
      <c r="Q236" s="363"/>
      <c r="R236" s="364"/>
      <c r="S236" s="364"/>
      <c r="T236" s="364"/>
      <c r="U236" s="365"/>
      <c r="V236" s="363"/>
      <c r="W236" s="364"/>
      <c r="X236" s="364"/>
      <c r="Y236" s="364"/>
      <c r="Z236" s="365"/>
      <c r="AA236" s="363"/>
      <c r="AB236" s="364"/>
      <c r="AC236" s="364"/>
      <c r="AD236" s="364"/>
      <c r="AE236" s="365"/>
      <c r="AF236" s="363"/>
      <c r="AG236" s="364"/>
      <c r="AH236" s="364"/>
      <c r="AI236" s="364"/>
      <c r="AJ236" s="365"/>
      <c r="AK236" s="363"/>
      <c r="AL236" s="364"/>
      <c r="AM236" s="364"/>
      <c r="AN236" s="364"/>
      <c r="AO236" s="365"/>
      <c r="AP236" s="363"/>
      <c r="AQ236" s="364"/>
      <c r="AR236" s="364"/>
      <c r="AS236" s="364"/>
      <c r="AT236" s="365"/>
      <c r="AU236" s="363"/>
      <c r="AV236" s="364"/>
      <c r="AW236" s="364"/>
      <c r="AX236" s="364"/>
      <c r="AY236" s="365"/>
      <c r="AZ236" s="363"/>
      <c r="BA236" s="364"/>
      <c r="BB236" s="364"/>
      <c r="BC236" s="364"/>
      <c r="BD236" s="365"/>
      <c r="BE236" s="363"/>
      <c r="BF236" s="364"/>
      <c r="BG236" s="364"/>
      <c r="BH236" s="364"/>
      <c r="BI236" s="365"/>
      <c r="BJ236" s="363"/>
      <c r="BK236" s="364"/>
      <c r="BL236" s="364"/>
      <c r="BM236" s="364"/>
      <c r="BN236" s="365"/>
    </row>
    <row r="237" spans="7:66" x14ac:dyDescent="0.25">
      <c r="G237" s="363"/>
      <c r="H237" s="364"/>
      <c r="I237" s="364"/>
      <c r="J237" s="364"/>
      <c r="K237" s="365"/>
      <c r="L237" s="363"/>
      <c r="M237" s="364"/>
      <c r="N237" s="364"/>
      <c r="O237" s="364"/>
      <c r="P237" s="365"/>
      <c r="Q237" s="363"/>
      <c r="R237" s="364"/>
      <c r="S237" s="364"/>
      <c r="T237" s="364"/>
      <c r="U237" s="365"/>
      <c r="V237" s="363"/>
      <c r="W237" s="364"/>
      <c r="X237" s="364"/>
      <c r="Y237" s="364"/>
      <c r="Z237" s="365"/>
      <c r="AA237" s="363"/>
      <c r="AB237" s="364"/>
      <c r="AC237" s="364"/>
      <c r="AD237" s="364"/>
      <c r="AE237" s="365"/>
      <c r="AF237" s="363"/>
      <c r="AG237" s="364"/>
      <c r="AH237" s="364"/>
      <c r="AI237" s="364"/>
      <c r="AJ237" s="365"/>
      <c r="AK237" s="363"/>
      <c r="AL237" s="364"/>
      <c r="AM237" s="364"/>
      <c r="AN237" s="364"/>
      <c r="AO237" s="365"/>
      <c r="AP237" s="363"/>
      <c r="AQ237" s="364"/>
      <c r="AR237" s="364"/>
      <c r="AS237" s="364"/>
      <c r="AT237" s="365"/>
      <c r="AU237" s="363"/>
      <c r="AV237" s="364"/>
      <c r="AW237" s="364"/>
      <c r="AX237" s="364"/>
      <c r="AY237" s="365"/>
      <c r="AZ237" s="363"/>
      <c r="BA237" s="364"/>
      <c r="BB237" s="364"/>
      <c r="BC237" s="364"/>
      <c r="BD237" s="365"/>
      <c r="BE237" s="363"/>
      <c r="BF237" s="364"/>
      <c r="BG237" s="364"/>
      <c r="BH237" s="364"/>
      <c r="BI237" s="365"/>
      <c r="BJ237" s="363"/>
      <c r="BK237" s="364"/>
      <c r="BL237" s="364"/>
      <c r="BM237" s="364"/>
      <c r="BN237" s="365"/>
    </row>
    <row r="238" spans="7:66" x14ac:dyDescent="0.25">
      <c r="G238" s="363"/>
      <c r="H238" s="364"/>
      <c r="I238" s="364"/>
      <c r="J238" s="364"/>
      <c r="K238" s="365"/>
      <c r="L238" s="363"/>
      <c r="M238" s="364"/>
      <c r="N238" s="364"/>
      <c r="O238" s="364"/>
      <c r="P238" s="365"/>
      <c r="Q238" s="363"/>
      <c r="R238" s="364"/>
      <c r="S238" s="364"/>
      <c r="T238" s="364"/>
      <c r="U238" s="365"/>
      <c r="V238" s="363"/>
      <c r="W238" s="364"/>
      <c r="X238" s="364"/>
      <c r="Y238" s="364"/>
      <c r="Z238" s="365"/>
      <c r="AA238" s="363"/>
      <c r="AB238" s="364"/>
      <c r="AC238" s="364"/>
      <c r="AD238" s="364"/>
      <c r="AE238" s="365"/>
      <c r="AF238" s="363"/>
      <c r="AG238" s="364"/>
      <c r="AH238" s="364"/>
      <c r="AI238" s="364"/>
      <c r="AJ238" s="365"/>
      <c r="AK238" s="363"/>
      <c r="AL238" s="364"/>
      <c r="AM238" s="364"/>
      <c r="AN238" s="364"/>
      <c r="AO238" s="365"/>
      <c r="AP238" s="363"/>
      <c r="AQ238" s="364"/>
      <c r="AR238" s="364"/>
      <c r="AS238" s="364"/>
      <c r="AT238" s="365"/>
      <c r="AU238" s="363"/>
      <c r="AV238" s="364"/>
      <c r="AW238" s="364"/>
      <c r="AX238" s="364"/>
      <c r="AY238" s="365"/>
      <c r="AZ238" s="363"/>
      <c r="BA238" s="364"/>
      <c r="BB238" s="364"/>
      <c r="BC238" s="364"/>
      <c r="BD238" s="365"/>
      <c r="BE238" s="363"/>
      <c r="BF238" s="364"/>
      <c r="BG238" s="364"/>
      <c r="BH238" s="364"/>
      <c r="BI238" s="365"/>
      <c r="BJ238" s="363"/>
      <c r="BK238" s="364"/>
      <c r="BL238" s="364"/>
      <c r="BM238" s="364"/>
      <c r="BN238" s="365"/>
    </row>
    <row r="239" spans="7:66" x14ac:dyDescent="0.25">
      <c r="G239" s="363"/>
      <c r="H239" s="364"/>
      <c r="I239" s="364"/>
      <c r="J239" s="364"/>
      <c r="K239" s="365"/>
      <c r="L239" s="363"/>
      <c r="M239" s="364"/>
      <c r="N239" s="364"/>
      <c r="O239" s="364"/>
      <c r="P239" s="365"/>
      <c r="Q239" s="363"/>
      <c r="R239" s="364"/>
      <c r="S239" s="364"/>
      <c r="T239" s="364"/>
      <c r="U239" s="365"/>
      <c r="V239" s="363"/>
      <c r="W239" s="364"/>
      <c r="X239" s="364"/>
      <c r="Y239" s="364"/>
      <c r="Z239" s="365"/>
      <c r="AA239" s="363"/>
      <c r="AB239" s="364"/>
      <c r="AC239" s="364"/>
      <c r="AD239" s="364"/>
      <c r="AE239" s="365"/>
      <c r="AF239" s="363"/>
      <c r="AG239" s="364"/>
      <c r="AH239" s="364"/>
      <c r="AI239" s="364"/>
      <c r="AJ239" s="365"/>
      <c r="AK239" s="363"/>
      <c r="AL239" s="364"/>
      <c r="AM239" s="364"/>
      <c r="AN239" s="364"/>
      <c r="AO239" s="365"/>
      <c r="AP239" s="363"/>
      <c r="AQ239" s="364"/>
      <c r="AR239" s="364"/>
      <c r="AS239" s="364"/>
      <c r="AT239" s="365"/>
      <c r="AU239" s="363"/>
      <c r="AV239" s="364"/>
      <c r="AW239" s="364"/>
      <c r="AX239" s="364"/>
      <c r="AY239" s="365"/>
      <c r="AZ239" s="363"/>
      <c r="BA239" s="364"/>
      <c r="BB239" s="364"/>
      <c r="BC239" s="364"/>
      <c r="BD239" s="365"/>
      <c r="BE239" s="363"/>
      <c r="BF239" s="364"/>
      <c r="BG239" s="364"/>
      <c r="BH239" s="364"/>
      <c r="BI239" s="365"/>
      <c r="BJ239" s="363"/>
      <c r="BK239" s="364"/>
      <c r="BL239" s="364"/>
      <c r="BM239" s="364"/>
      <c r="BN239" s="365"/>
    </row>
    <row r="240" spans="7:66" x14ac:dyDescent="0.25">
      <c r="G240" s="363"/>
      <c r="H240" s="364"/>
      <c r="I240" s="364"/>
      <c r="J240" s="364"/>
      <c r="K240" s="365"/>
      <c r="L240" s="363"/>
      <c r="M240" s="364"/>
      <c r="N240" s="364"/>
      <c r="O240" s="364"/>
      <c r="P240" s="365"/>
      <c r="Q240" s="363"/>
      <c r="R240" s="364"/>
      <c r="S240" s="364"/>
      <c r="T240" s="364"/>
      <c r="U240" s="365"/>
      <c r="V240" s="363"/>
      <c r="W240" s="364"/>
      <c r="X240" s="364"/>
      <c r="Y240" s="364"/>
      <c r="Z240" s="365"/>
      <c r="AA240" s="363"/>
      <c r="AB240" s="364"/>
      <c r="AC240" s="364"/>
      <c r="AD240" s="364"/>
      <c r="AE240" s="365"/>
      <c r="AF240" s="363"/>
      <c r="AG240" s="364"/>
      <c r="AH240" s="364"/>
      <c r="AI240" s="364"/>
      <c r="AJ240" s="365"/>
      <c r="AK240" s="363"/>
      <c r="AL240" s="364"/>
      <c r="AM240" s="364"/>
      <c r="AN240" s="364"/>
      <c r="AO240" s="365"/>
      <c r="AP240" s="363"/>
      <c r="AQ240" s="364"/>
      <c r="AR240" s="364"/>
      <c r="AS240" s="364"/>
      <c r="AT240" s="365"/>
      <c r="AU240" s="363"/>
      <c r="AV240" s="364"/>
      <c r="AW240" s="364"/>
      <c r="AX240" s="364"/>
      <c r="AY240" s="365"/>
      <c r="AZ240" s="363"/>
      <c r="BA240" s="364"/>
      <c r="BB240" s="364"/>
      <c r="BC240" s="364"/>
      <c r="BD240" s="365"/>
      <c r="BE240" s="363"/>
      <c r="BF240" s="364"/>
      <c r="BG240" s="364"/>
      <c r="BH240" s="364"/>
      <c r="BI240" s="365"/>
      <c r="BJ240" s="363"/>
      <c r="BK240" s="364"/>
      <c r="BL240" s="364"/>
      <c r="BM240" s="364"/>
      <c r="BN240" s="365"/>
    </row>
    <row r="241" spans="7:66" x14ac:dyDescent="0.25">
      <c r="G241" s="363"/>
      <c r="H241" s="364"/>
      <c r="I241" s="364"/>
      <c r="J241" s="364"/>
      <c r="K241" s="365"/>
      <c r="L241" s="363"/>
      <c r="M241" s="364"/>
      <c r="N241" s="364"/>
      <c r="O241" s="364"/>
      <c r="P241" s="365"/>
      <c r="Q241" s="363"/>
      <c r="R241" s="364"/>
      <c r="S241" s="364"/>
      <c r="T241" s="364"/>
      <c r="U241" s="365"/>
      <c r="V241" s="363"/>
      <c r="W241" s="364"/>
      <c r="X241" s="364"/>
      <c r="Y241" s="364"/>
      <c r="Z241" s="365"/>
      <c r="AA241" s="363"/>
      <c r="AB241" s="364"/>
      <c r="AC241" s="364"/>
      <c r="AD241" s="364"/>
      <c r="AE241" s="365"/>
      <c r="AF241" s="363"/>
      <c r="AG241" s="364"/>
      <c r="AH241" s="364"/>
      <c r="AI241" s="364"/>
      <c r="AJ241" s="365"/>
      <c r="AK241" s="363"/>
      <c r="AL241" s="364"/>
      <c r="AM241" s="364"/>
      <c r="AN241" s="364"/>
      <c r="AO241" s="365"/>
      <c r="AP241" s="363"/>
      <c r="AQ241" s="364"/>
      <c r="AR241" s="364"/>
      <c r="AS241" s="364"/>
      <c r="AT241" s="365"/>
      <c r="AU241" s="363"/>
      <c r="AV241" s="364"/>
      <c r="AW241" s="364"/>
      <c r="AX241" s="364"/>
      <c r="AY241" s="365"/>
      <c r="AZ241" s="363"/>
      <c r="BA241" s="364"/>
      <c r="BB241" s="364"/>
      <c r="BC241" s="364"/>
      <c r="BD241" s="365"/>
      <c r="BE241" s="363"/>
      <c r="BF241" s="364"/>
      <c r="BG241" s="364"/>
      <c r="BH241" s="364"/>
      <c r="BI241" s="365"/>
      <c r="BJ241" s="363"/>
      <c r="BK241" s="364"/>
      <c r="BL241" s="364"/>
      <c r="BM241" s="364"/>
      <c r="BN241" s="365"/>
    </row>
    <row r="242" spans="7:66" x14ac:dyDescent="0.25">
      <c r="G242" s="363"/>
      <c r="H242" s="364"/>
      <c r="I242" s="364"/>
      <c r="J242" s="364"/>
      <c r="K242" s="365"/>
      <c r="L242" s="363"/>
      <c r="M242" s="364"/>
      <c r="N242" s="364"/>
      <c r="O242" s="364"/>
      <c r="P242" s="365"/>
      <c r="Q242" s="363"/>
      <c r="R242" s="364"/>
      <c r="S242" s="364"/>
      <c r="T242" s="364"/>
      <c r="U242" s="365"/>
      <c r="V242" s="363"/>
      <c r="W242" s="364"/>
      <c r="X242" s="364"/>
      <c r="Y242" s="364"/>
      <c r="Z242" s="365"/>
      <c r="AA242" s="363"/>
      <c r="AB242" s="364"/>
      <c r="AC242" s="364"/>
      <c r="AD242" s="364"/>
      <c r="AE242" s="365"/>
      <c r="AF242" s="363"/>
      <c r="AG242" s="364"/>
      <c r="AH242" s="364"/>
      <c r="AI242" s="364"/>
      <c r="AJ242" s="365"/>
      <c r="AK242" s="363"/>
      <c r="AL242" s="364"/>
      <c r="AM242" s="364"/>
      <c r="AN242" s="364"/>
      <c r="AO242" s="365"/>
      <c r="AP242" s="363"/>
      <c r="AQ242" s="364"/>
      <c r="AR242" s="364"/>
      <c r="AS242" s="364"/>
      <c r="AT242" s="365"/>
      <c r="AU242" s="363"/>
      <c r="AV242" s="364"/>
      <c r="AW242" s="364"/>
      <c r="AX242" s="364"/>
      <c r="AY242" s="365"/>
      <c r="AZ242" s="363"/>
      <c r="BA242" s="364"/>
      <c r="BB242" s="364"/>
      <c r="BC242" s="364"/>
      <c r="BD242" s="365"/>
      <c r="BE242" s="363"/>
      <c r="BF242" s="364"/>
      <c r="BG242" s="364"/>
      <c r="BH242" s="364"/>
      <c r="BI242" s="365"/>
      <c r="BJ242" s="363"/>
      <c r="BK242" s="364"/>
      <c r="BL242" s="364"/>
      <c r="BM242" s="364"/>
      <c r="BN242" s="365"/>
    </row>
    <row r="243" spans="7:66" x14ac:dyDescent="0.25">
      <c r="G243" s="363"/>
      <c r="H243" s="364"/>
      <c r="I243" s="364"/>
      <c r="J243" s="364"/>
      <c r="K243" s="365"/>
      <c r="L243" s="363"/>
      <c r="M243" s="364"/>
      <c r="N243" s="364"/>
      <c r="O243" s="364"/>
      <c r="P243" s="365"/>
      <c r="Q243" s="363"/>
      <c r="R243" s="364"/>
      <c r="S243" s="364"/>
      <c r="T243" s="364"/>
      <c r="U243" s="365"/>
      <c r="V243" s="363"/>
      <c r="W243" s="364"/>
      <c r="X243" s="364"/>
      <c r="Y243" s="364"/>
      <c r="Z243" s="365"/>
      <c r="AA243" s="363"/>
      <c r="AB243" s="364"/>
      <c r="AC243" s="364"/>
      <c r="AD243" s="364"/>
      <c r="AE243" s="365"/>
      <c r="AF243" s="363"/>
      <c r="AG243" s="364"/>
      <c r="AH243" s="364"/>
      <c r="AI243" s="364"/>
      <c r="AJ243" s="365"/>
      <c r="AK243" s="363"/>
      <c r="AL243" s="364"/>
      <c r="AM243" s="364"/>
      <c r="AN243" s="364"/>
      <c r="AO243" s="365"/>
      <c r="AP243" s="363"/>
      <c r="AQ243" s="364"/>
      <c r="AR243" s="364"/>
      <c r="AS243" s="364"/>
      <c r="AT243" s="365"/>
      <c r="AU243" s="363"/>
      <c r="AV243" s="364"/>
      <c r="AW243" s="364"/>
      <c r="AX243" s="364"/>
      <c r="AY243" s="365"/>
      <c r="AZ243" s="363"/>
      <c r="BA243" s="364"/>
      <c r="BB243" s="364"/>
      <c r="BC243" s="364"/>
      <c r="BD243" s="365"/>
      <c r="BE243" s="363"/>
      <c r="BF243" s="364"/>
      <c r="BG243" s="364"/>
      <c r="BH243" s="364"/>
      <c r="BI243" s="365"/>
      <c r="BJ243" s="363"/>
      <c r="BK243" s="364"/>
      <c r="BL243" s="364"/>
      <c r="BM243" s="364"/>
      <c r="BN243" s="365"/>
    </row>
    <row r="244" spans="7:66" x14ac:dyDescent="0.25">
      <c r="G244" s="363"/>
      <c r="H244" s="364"/>
      <c r="I244" s="364"/>
      <c r="J244" s="364"/>
      <c r="K244" s="365"/>
      <c r="L244" s="363"/>
      <c r="M244" s="364"/>
      <c r="N244" s="364"/>
      <c r="O244" s="364"/>
      <c r="P244" s="365"/>
      <c r="Q244" s="363"/>
      <c r="R244" s="364"/>
      <c r="S244" s="364"/>
      <c r="T244" s="364"/>
      <c r="U244" s="365"/>
      <c r="V244" s="363"/>
      <c r="W244" s="364"/>
      <c r="X244" s="364"/>
      <c r="Y244" s="364"/>
      <c r="Z244" s="365"/>
      <c r="AA244" s="363"/>
      <c r="AB244" s="364"/>
      <c r="AC244" s="364"/>
      <c r="AD244" s="364"/>
      <c r="AE244" s="365"/>
      <c r="AF244" s="363"/>
      <c r="AG244" s="364"/>
      <c r="AH244" s="364"/>
      <c r="AI244" s="364"/>
      <c r="AJ244" s="365"/>
      <c r="AK244" s="363"/>
      <c r="AL244" s="364"/>
      <c r="AM244" s="364"/>
      <c r="AN244" s="364"/>
      <c r="AO244" s="365"/>
      <c r="AP244" s="363"/>
      <c r="AQ244" s="364"/>
      <c r="AR244" s="364"/>
      <c r="AS244" s="364"/>
      <c r="AT244" s="365"/>
      <c r="AU244" s="363"/>
      <c r="AV244" s="364"/>
      <c r="AW244" s="364"/>
      <c r="AX244" s="364"/>
      <c r="AY244" s="365"/>
      <c r="AZ244" s="363"/>
      <c r="BA244" s="364"/>
      <c r="BB244" s="364"/>
      <c r="BC244" s="364"/>
      <c r="BD244" s="365"/>
      <c r="BE244" s="363"/>
      <c r="BF244" s="364"/>
      <c r="BG244" s="364"/>
      <c r="BH244" s="364"/>
      <c r="BI244" s="365"/>
      <c r="BJ244" s="363"/>
      <c r="BK244" s="364"/>
      <c r="BL244" s="364"/>
      <c r="BM244" s="364"/>
      <c r="BN244" s="365"/>
    </row>
    <row r="245" spans="7:66" x14ac:dyDescent="0.25">
      <c r="G245" s="363"/>
      <c r="H245" s="364"/>
      <c r="I245" s="364"/>
      <c r="J245" s="364"/>
      <c r="K245" s="365"/>
      <c r="L245" s="363"/>
      <c r="M245" s="364"/>
      <c r="N245" s="364"/>
      <c r="O245" s="364"/>
      <c r="P245" s="365"/>
      <c r="Q245" s="363"/>
      <c r="R245" s="364"/>
      <c r="S245" s="364"/>
      <c r="T245" s="364"/>
      <c r="U245" s="365"/>
      <c r="V245" s="363"/>
      <c r="W245" s="364"/>
      <c r="X245" s="364"/>
      <c r="Y245" s="364"/>
      <c r="Z245" s="365"/>
      <c r="AA245" s="363"/>
      <c r="AB245" s="364"/>
      <c r="AC245" s="364"/>
      <c r="AD245" s="364"/>
      <c r="AE245" s="365"/>
      <c r="AF245" s="363"/>
      <c r="AG245" s="364"/>
      <c r="AH245" s="364"/>
      <c r="AI245" s="364"/>
      <c r="AJ245" s="365"/>
      <c r="AK245" s="363"/>
      <c r="AL245" s="364"/>
      <c r="AM245" s="364"/>
      <c r="AN245" s="364"/>
      <c r="AO245" s="365"/>
      <c r="AP245" s="363"/>
      <c r="AQ245" s="364"/>
      <c r="AR245" s="364"/>
      <c r="AS245" s="364"/>
      <c r="AT245" s="365"/>
      <c r="AU245" s="363"/>
      <c r="AV245" s="364"/>
      <c r="AW245" s="364"/>
      <c r="AX245" s="364"/>
      <c r="AY245" s="365"/>
      <c r="AZ245" s="363"/>
      <c r="BA245" s="364"/>
      <c r="BB245" s="364"/>
      <c r="BC245" s="364"/>
      <c r="BD245" s="365"/>
      <c r="BE245" s="363"/>
      <c r="BF245" s="364"/>
      <c r="BG245" s="364"/>
      <c r="BH245" s="364"/>
      <c r="BI245" s="365"/>
      <c r="BJ245" s="363"/>
      <c r="BK245" s="364"/>
      <c r="BL245" s="364"/>
      <c r="BM245" s="364"/>
      <c r="BN245" s="365"/>
    </row>
    <row r="246" spans="7:66" x14ac:dyDescent="0.25">
      <c r="G246" s="363"/>
      <c r="H246" s="364"/>
      <c r="I246" s="364"/>
      <c r="J246" s="364"/>
      <c r="K246" s="365"/>
      <c r="L246" s="363"/>
      <c r="M246" s="364"/>
      <c r="N246" s="364"/>
      <c r="O246" s="364"/>
      <c r="P246" s="365"/>
      <c r="Q246" s="363"/>
      <c r="R246" s="364"/>
      <c r="S246" s="364"/>
      <c r="T246" s="364"/>
      <c r="U246" s="365"/>
      <c r="V246" s="363"/>
      <c r="W246" s="364"/>
      <c r="X246" s="364"/>
      <c r="Y246" s="364"/>
      <c r="Z246" s="365"/>
      <c r="AA246" s="363"/>
      <c r="AB246" s="364"/>
      <c r="AC246" s="364"/>
      <c r="AD246" s="364"/>
      <c r="AE246" s="365"/>
      <c r="AF246" s="363"/>
      <c r="AG246" s="364"/>
      <c r="AH246" s="364"/>
      <c r="AI246" s="364"/>
      <c r="AJ246" s="365"/>
      <c r="AK246" s="363"/>
      <c r="AL246" s="364"/>
      <c r="AM246" s="364"/>
      <c r="AN246" s="364"/>
      <c r="AO246" s="365"/>
      <c r="AP246" s="363"/>
      <c r="AQ246" s="364"/>
      <c r="AR246" s="364"/>
      <c r="AS246" s="364"/>
      <c r="AT246" s="365"/>
      <c r="AU246" s="363"/>
      <c r="AV246" s="364"/>
      <c r="AW246" s="364"/>
      <c r="AX246" s="364"/>
      <c r="AY246" s="365"/>
      <c r="AZ246" s="363"/>
      <c r="BA246" s="364"/>
      <c r="BB246" s="364"/>
      <c r="BC246" s="364"/>
      <c r="BD246" s="365"/>
      <c r="BE246" s="363"/>
      <c r="BF246" s="364"/>
      <c r="BG246" s="364"/>
      <c r="BH246" s="364"/>
      <c r="BI246" s="365"/>
      <c r="BJ246" s="363"/>
      <c r="BK246" s="364"/>
      <c r="BL246" s="364"/>
      <c r="BM246" s="364"/>
      <c r="BN246" s="365"/>
    </row>
    <row r="247" spans="7:66" x14ac:dyDescent="0.25">
      <c r="G247" s="363"/>
      <c r="H247" s="364"/>
      <c r="I247" s="364"/>
      <c r="J247" s="364"/>
      <c r="K247" s="365"/>
      <c r="L247" s="363"/>
      <c r="M247" s="364"/>
      <c r="N247" s="364"/>
      <c r="O247" s="364"/>
      <c r="P247" s="365"/>
      <c r="Q247" s="363"/>
      <c r="R247" s="364"/>
      <c r="S247" s="364"/>
      <c r="T247" s="364"/>
      <c r="U247" s="365"/>
      <c r="V247" s="363"/>
      <c r="W247" s="364"/>
      <c r="X247" s="364"/>
      <c r="Y247" s="364"/>
      <c r="Z247" s="365"/>
      <c r="AA247" s="363"/>
      <c r="AB247" s="364"/>
      <c r="AC247" s="364"/>
      <c r="AD247" s="364"/>
      <c r="AE247" s="365"/>
      <c r="AF247" s="363"/>
      <c r="AG247" s="364"/>
      <c r="AH247" s="364"/>
      <c r="AI247" s="364"/>
      <c r="AJ247" s="365"/>
      <c r="AK247" s="363"/>
      <c r="AL247" s="364"/>
      <c r="AM247" s="364"/>
      <c r="AN247" s="364"/>
      <c r="AO247" s="365"/>
      <c r="AP247" s="363"/>
      <c r="AQ247" s="364"/>
      <c r="AR247" s="364"/>
      <c r="AS247" s="364"/>
      <c r="AT247" s="365"/>
      <c r="AU247" s="363"/>
      <c r="AV247" s="364"/>
      <c r="AW247" s="364"/>
      <c r="AX247" s="364"/>
      <c r="AY247" s="365"/>
      <c r="AZ247" s="363"/>
      <c r="BA247" s="364"/>
      <c r="BB247" s="364"/>
      <c r="BC247" s="364"/>
      <c r="BD247" s="365"/>
      <c r="BE247" s="363"/>
      <c r="BF247" s="364"/>
      <c r="BG247" s="364"/>
      <c r="BH247" s="364"/>
      <c r="BI247" s="365"/>
      <c r="BJ247" s="363"/>
      <c r="BK247" s="364"/>
      <c r="BL247" s="364"/>
      <c r="BM247" s="364"/>
      <c r="BN247" s="365"/>
    </row>
    <row r="248" spans="7:66" x14ac:dyDescent="0.25">
      <c r="G248" s="363"/>
      <c r="H248" s="364"/>
      <c r="I248" s="364"/>
      <c r="J248" s="364"/>
      <c r="K248" s="365"/>
      <c r="L248" s="363"/>
      <c r="M248" s="364"/>
      <c r="N248" s="364"/>
      <c r="O248" s="364"/>
      <c r="P248" s="365"/>
      <c r="Q248" s="363"/>
      <c r="R248" s="364"/>
      <c r="S248" s="364"/>
      <c r="T248" s="364"/>
      <c r="U248" s="365"/>
      <c r="V248" s="363"/>
      <c r="W248" s="364"/>
      <c r="X248" s="364"/>
      <c r="Y248" s="364"/>
      <c r="Z248" s="365"/>
      <c r="AA248" s="363"/>
      <c r="AB248" s="364"/>
      <c r="AC248" s="364"/>
      <c r="AD248" s="364"/>
      <c r="AE248" s="365"/>
      <c r="AF248" s="363"/>
      <c r="AG248" s="364"/>
      <c r="AH248" s="364"/>
      <c r="AI248" s="364"/>
      <c r="AJ248" s="365"/>
      <c r="AK248" s="363"/>
      <c r="AL248" s="364"/>
      <c r="AM248" s="364"/>
      <c r="AN248" s="364"/>
      <c r="AO248" s="365"/>
      <c r="AP248" s="363"/>
      <c r="AQ248" s="364"/>
      <c r="AR248" s="364"/>
      <c r="AS248" s="364"/>
      <c r="AT248" s="365"/>
      <c r="AU248" s="363"/>
      <c r="AV248" s="364"/>
      <c r="AW248" s="364"/>
      <c r="AX248" s="364"/>
      <c r="AY248" s="365"/>
      <c r="AZ248" s="363"/>
      <c r="BA248" s="364"/>
      <c r="BB248" s="364"/>
      <c r="BC248" s="364"/>
      <c r="BD248" s="365"/>
      <c r="BE248" s="363"/>
      <c r="BF248" s="364"/>
      <c r="BG248" s="364"/>
      <c r="BH248" s="364"/>
      <c r="BI248" s="365"/>
      <c r="BJ248" s="363"/>
      <c r="BK248" s="364"/>
      <c r="BL248" s="364"/>
      <c r="BM248" s="364"/>
      <c r="BN248" s="365"/>
    </row>
    <row r="249" spans="7:66" x14ac:dyDescent="0.25">
      <c r="G249" s="363"/>
      <c r="H249" s="364"/>
      <c r="I249" s="364"/>
      <c r="J249" s="364"/>
      <c r="K249" s="365"/>
      <c r="L249" s="363"/>
      <c r="M249" s="364"/>
      <c r="N249" s="364"/>
      <c r="O249" s="364"/>
      <c r="P249" s="365"/>
      <c r="Q249" s="363"/>
      <c r="R249" s="364"/>
      <c r="S249" s="364"/>
      <c r="T249" s="364"/>
      <c r="U249" s="365"/>
      <c r="V249" s="363"/>
      <c r="W249" s="364"/>
      <c r="X249" s="364"/>
      <c r="Y249" s="364"/>
      <c r="Z249" s="365"/>
      <c r="AA249" s="363"/>
      <c r="AB249" s="364"/>
      <c r="AC249" s="364"/>
      <c r="AD249" s="364"/>
      <c r="AE249" s="365"/>
      <c r="AF249" s="363"/>
      <c r="AG249" s="364"/>
      <c r="AH249" s="364"/>
      <c r="AI249" s="364"/>
      <c r="AJ249" s="365"/>
      <c r="AK249" s="363"/>
      <c r="AL249" s="364"/>
      <c r="AM249" s="364"/>
      <c r="AN249" s="364"/>
      <c r="AO249" s="365"/>
      <c r="AP249" s="363"/>
      <c r="AQ249" s="364"/>
      <c r="AR249" s="364"/>
      <c r="AS249" s="364"/>
      <c r="AT249" s="365"/>
      <c r="AU249" s="363"/>
      <c r="AV249" s="364"/>
      <c r="AW249" s="364"/>
      <c r="AX249" s="364"/>
      <c r="AY249" s="365"/>
      <c r="AZ249" s="363"/>
      <c r="BA249" s="364"/>
      <c r="BB249" s="364"/>
      <c r="BC249" s="364"/>
      <c r="BD249" s="365"/>
      <c r="BE249" s="363"/>
      <c r="BF249" s="364"/>
      <c r="BG249" s="364"/>
      <c r="BH249" s="364"/>
      <c r="BI249" s="365"/>
      <c r="BJ249" s="363"/>
      <c r="BK249" s="364"/>
      <c r="BL249" s="364"/>
      <c r="BM249" s="364"/>
      <c r="BN249" s="365"/>
    </row>
    <row r="250" spans="7:66" x14ac:dyDescent="0.25">
      <c r="G250" s="363"/>
      <c r="H250" s="364"/>
      <c r="I250" s="364"/>
      <c r="J250" s="364"/>
      <c r="K250" s="365"/>
      <c r="L250" s="363"/>
      <c r="M250" s="364"/>
      <c r="N250" s="364"/>
      <c r="O250" s="364"/>
      <c r="P250" s="365"/>
      <c r="Q250" s="363"/>
      <c r="R250" s="364"/>
      <c r="S250" s="364"/>
      <c r="T250" s="364"/>
      <c r="U250" s="365"/>
      <c r="V250" s="363"/>
      <c r="W250" s="364"/>
      <c r="X250" s="364"/>
      <c r="Y250" s="364"/>
      <c r="Z250" s="365"/>
      <c r="AA250" s="363"/>
      <c r="AB250" s="364"/>
      <c r="AC250" s="364"/>
      <c r="AD250" s="364"/>
      <c r="AE250" s="365"/>
      <c r="AF250" s="363"/>
      <c r="AG250" s="364"/>
      <c r="AH250" s="364"/>
      <c r="AI250" s="364"/>
      <c r="AJ250" s="365"/>
      <c r="AK250" s="363"/>
      <c r="AL250" s="364"/>
      <c r="AM250" s="364"/>
      <c r="AN250" s="364"/>
      <c r="AO250" s="365"/>
      <c r="AP250" s="363"/>
      <c r="AQ250" s="364"/>
      <c r="AR250" s="364"/>
      <c r="AS250" s="364"/>
      <c r="AT250" s="365"/>
      <c r="AU250" s="363"/>
      <c r="AV250" s="364"/>
      <c r="AW250" s="364"/>
      <c r="AX250" s="364"/>
      <c r="AY250" s="365"/>
      <c r="AZ250" s="363"/>
      <c r="BA250" s="364"/>
      <c r="BB250" s="364"/>
      <c r="BC250" s="364"/>
      <c r="BD250" s="365"/>
      <c r="BE250" s="363"/>
      <c r="BF250" s="364"/>
      <c r="BG250" s="364"/>
      <c r="BH250" s="364"/>
      <c r="BI250" s="365"/>
      <c r="BJ250" s="363"/>
      <c r="BK250" s="364"/>
      <c r="BL250" s="364"/>
      <c r="BM250" s="364"/>
      <c r="BN250" s="365"/>
    </row>
    <row r="251" spans="7:66" x14ac:dyDescent="0.25">
      <c r="G251" s="363"/>
      <c r="H251" s="364"/>
      <c r="I251" s="364"/>
      <c r="J251" s="364"/>
      <c r="K251" s="365"/>
      <c r="L251" s="363"/>
      <c r="M251" s="364"/>
      <c r="N251" s="364"/>
      <c r="O251" s="364"/>
      <c r="P251" s="365"/>
      <c r="Q251" s="363"/>
      <c r="R251" s="364"/>
      <c r="S251" s="364"/>
      <c r="T251" s="364"/>
      <c r="U251" s="365"/>
      <c r="V251" s="363"/>
      <c r="W251" s="364"/>
      <c r="X251" s="364"/>
      <c r="Y251" s="364"/>
      <c r="Z251" s="365"/>
      <c r="AA251" s="363"/>
      <c r="AB251" s="364"/>
      <c r="AC251" s="364"/>
      <c r="AD251" s="364"/>
      <c r="AE251" s="365"/>
      <c r="AF251" s="363"/>
      <c r="AG251" s="364"/>
      <c r="AH251" s="364"/>
      <c r="AI251" s="364"/>
      <c r="AJ251" s="365"/>
      <c r="AK251" s="363"/>
      <c r="AL251" s="364"/>
      <c r="AM251" s="364"/>
      <c r="AN251" s="364"/>
      <c r="AO251" s="365"/>
      <c r="AP251" s="363"/>
      <c r="AQ251" s="364"/>
      <c r="AR251" s="364"/>
      <c r="AS251" s="364"/>
      <c r="AT251" s="365"/>
      <c r="AU251" s="363"/>
      <c r="AV251" s="364"/>
      <c r="AW251" s="364"/>
      <c r="AX251" s="364"/>
      <c r="AY251" s="365"/>
      <c r="AZ251" s="363"/>
      <c r="BA251" s="364"/>
      <c r="BB251" s="364"/>
      <c r="BC251" s="364"/>
      <c r="BD251" s="365"/>
      <c r="BE251" s="363"/>
      <c r="BF251" s="364"/>
      <c r="BG251" s="364"/>
      <c r="BH251" s="364"/>
      <c r="BI251" s="365"/>
      <c r="BJ251" s="363"/>
      <c r="BK251" s="364"/>
      <c r="BL251" s="364"/>
      <c r="BM251" s="364"/>
      <c r="BN251" s="365"/>
    </row>
    <row r="252" spans="7:66" x14ac:dyDescent="0.25">
      <c r="G252" s="363"/>
      <c r="H252" s="364"/>
      <c r="I252" s="364"/>
      <c r="J252" s="364"/>
      <c r="K252" s="365"/>
      <c r="L252" s="363"/>
      <c r="M252" s="364"/>
      <c r="N252" s="364"/>
      <c r="O252" s="364"/>
      <c r="P252" s="365"/>
      <c r="Q252" s="363"/>
      <c r="R252" s="364"/>
      <c r="S252" s="364"/>
      <c r="T252" s="364"/>
      <c r="U252" s="365"/>
      <c r="V252" s="363"/>
      <c r="W252" s="364"/>
      <c r="X252" s="364"/>
      <c r="Y252" s="364"/>
      <c r="Z252" s="365"/>
      <c r="AA252" s="363"/>
      <c r="AB252" s="364"/>
      <c r="AC252" s="364"/>
      <c r="AD252" s="364"/>
      <c r="AE252" s="365"/>
      <c r="AF252" s="363"/>
      <c r="AG252" s="364"/>
      <c r="AH252" s="364"/>
      <c r="AI252" s="364"/>
      <c r="AJ252" s="365"/>
      <c r="AK252" s="363"/>
      <c r="AL252" s="364"/>
      <c r="AM252" s="364"/>
      <c r="AN252" s="364"/>
      <c r="AO252" s="365"/>
      <c r="AP252" s="363"/>
      <c r="AQ252" s="364"/>
      <c r="AR252" s="364"/>
      <c r="AS252" s="364"/>
      <c r="AT252" s="365"/>
      <c r="AU252" s="363"/>
      <c r="AV252" s="364"/>
      <c r="AW252" s="364"/>
      <c r="AX252" s="364"/>
      <c r="AY252" s="365"/>
      <c r="AZ252" s="363"/>
      <c r="BA252" s="364"/>
      <c r="BB252" s="364"/>
      <c r="BC252" s="364"/>
      <c r="BD252" s="365"/>
      <c r="BE252" s="363"/>
      <c r="BF252" s="364"/>
      <c r="BG252" s="364"/>
      <c r="BH252" s="364"/>
      <c r="BI252" s="365"/>
      <c r="BJ252" s="363"/>
      <c r="BK252" s="364"/>
      <c r="BL252" s="364"/>
      <c r="BM252" s="364"/>
      <c r="BN252" s="365"/>
    </row>
    <row r="253" spans="7:66" x14ac:dyDescent="0.25">
      <c r="G253" s="363"/>
      <c r="H253" s="364"/>
      <c r="I253" s="364"/>
      <c r="J253" s="364"/>
      <c r="K253" s="365"/>
      <c r="L253" s="363"/>
      <c r="M253" s="364"/>
      <c r="N253" s="364"/>
      <c r="O253" s="364"/>
      <c r="P253" s="365"/>
      <c r="Q253" s="363"/>
      <c r="R253" s="364"/>
      <c r="S253" s="364"/>
      <c r="T253" s="364"/>
      <c r="U253" s="365"/>
      <c r="V253" s="363"/>
      <c r="W253" s="364"/>
      <c r="X253" s="364"/>
      <c r="Y253" s="364"/>
      <c r="Z253" s="365"/>
      <c r="AA253" s="363"/>
      <c r="AB253" s="364"/>
      <c r="AC253" s="364"/>
      <c r="AD253" s="364"/>
      <c r="AE253" s="365"/>
      <c r="AF253" s="363"/>
      <c r="AG253" s="364"/>
      <c r="AH253" s="364"/>
      <c r="AI253" s="364"/>
      <c r="AJ253" s="365"/>
      <c r="AK253" s="363"/>
      <c r="AL253" s="364"/>
      <c r="AM253" s="364"/>
      <c r="AN253" s="364"/>
      <c r="AO253" s="365"/>
      <c r="AP253" s="363"/>
      <c r="AQ253" s="364"/>
      <c r="AR253" s="364"/>
      <c r="AS253" s="364"/>
      <c r="AT253" s="365"/>
      <c r="AU253" s="363"/>
      <c r="AV253" s="364"/>
      <c r="AW253" s="364"/>
      <c r="AX253" s="364"/>
      <c r="AY253" s="365"/>
      <c r="AZ253" s="363"/>
      <c r="BA253" s="364"/>
      <c r="BB253" s="364"/>
      <c r="BC253" s="364"/>
      <c r="BD253" s="365"/>
      <c r="BE253" s="363"/>
      <c r="BF253" s="364"/>
      <c r="BG253" s="364"/>
      <c r="BH253" s="364"/>
      <c r="BI253" s="365"/>
      <c r="BJ253" s="363"/>
      <c r="BK253" s="364"/>
      <c r="BL253" s="364"/>
      <c r="BM253" s="364"/>
      <c r="BN253" s="365"/>
    </row>
    <row r="254" spans="7:66" x14ac:dyDescent="0.25">
      <c r="G254" s="363"/>
      <c r="H254" s="364"/>
      <c r="I254" s="364"/>
      <c r="J254" s="364"/>
      <c r="K254" s="365"/>
      <c r="L254" s="363"/>
      <c r="M254" s="364"/>
      <c r="N254" s="364"/>
      <c r="O254" s="364"/>
      <c r="P254" s="365"/>
      <c r="Q254" s="363"/>
      <c r="R254" s="364"/>
      <c r="S254" s="364"/>
      <c r="T254" s="364"/>
      <c r="U254" s="365"/>
      <c r="V254" s="363"/>
      <c r="W254" s="364"/>
      <c r="X254" s="364"/>
      <c r="Y254" s="364"/>
      <c r="Z254" s="365"/>
      <c r="AA254" s="363"/>
      <c r="AB254" s="364"/>
      <c r="AC254" s="364"/>
      <c r="AD254" s="364"/>
      <c r="AE254" s="365"/>
      <c r="AF254" s="363"/>
      <c r="AG254" s="364"/>
      <c r="AH254" s="364"/>
      <c r="AI254" s="364"/>
      <c r="AJ254" s="365"/>
      <c r="AK254" s="363"/>
      <c r="AL254" s="364"/>
      <c r="AM254" s="364"/>
      <c r="AN254" s="364"/>
      <c r="AO254" s="365"/>
      <c r="AP254" s="363"/>
      <c r="AQ254" s="364"/>
      <c r="AR254" s="364"/>
      <c r="AS254" s="364"/>
      <c r="AT254" s="365"/>
      <c r="AU254" s="363"/>
      <c r="AV254" s="364"/>
      <c r="AW254" s="364"/>
      <c r="AX254" s="364"/>
      <c r="AY254" s="365"/>
      <c r="AZ254" s="363"/>
      <c r="BA254" s="364"/>
      <c r="BB254" s="364"/>
      <c r="BC254" s="364"/>
      <c r="BD254" s="365"/>
      <c r="BE254" s="363"/>
      <c r="BF254" s="364"/>
      <c r="BG254" s="364"/>
      <c r="BH254" s="364"/>
      <c r="BI254" s="365"/>
      <c r="BJ254" s="363"/>
      <c r="BK254" s="364"/>
      <c r="BL254" s="364"/>
      <c r="BM254" s="364"/>
      <c r="BN254" s="365"/>
    </row>
    <row r="255" spans="7:66" x14ac:dyDescent="0.25">
      <c r="G255" s="363"/>
      <c r="H255" s="364"/>
      <c r="I255" s="364"/>
      <c r="J255" s="364"/>
      <c r="K255" s="365"/>
      <c r="L255" s="363"/>
      <c r="M255" s="364"/>
      <c r="N255" s="364"/>
      <c r="O255" s="364"/>
      <c r="P255" s="365"/>
      <c r="Q255" s="363"/>
      <c r="R255" s="364"/>
      <c r="S255" s="364"/>
      <c r="T255" s="364"/>
      <c r="U255" s="365"/>
      <c r="V255" s="363"/>
      <c r="W255" s="364"/>
      <c r="X255" s="364"/>
      <c r="Y255" s="364"/>
      <c r="Z255" s="365"/>
      <c r="AA255" s="363"/>
      <c r="AB255" s="364"/>
      <c r="AC255" s="364"/>
      <c r="AD255" s="364"/>
      <c r="AE255" s="365"/>
      <c r="AF255" s="363"/>
      <c r="AG255" s="364"/>
      <c r="AH255" s="364"/>
      <c r="AI255" s="364"/>
      <c r="AJ255" s="365"/>
      <c r="AK255" s="363"/>
      <c r="AL255" s="364"/>
      <c r="AM255" s="364"/>
      <c r="AN255" s="364"/>
      <c r="AO255" s="365"/>
      <c r="AP255" s="363"/>
      <c r="AQ255" s="364"/>
      <c r="AR255" s="364"/>
      <c r="AS255" s="364"/>
      <c r="AT255" s="365"/>
      <c r="AU255" s="363"/>
      <c r="AV255" s="364"/>
      <c r="AW255" s="364"/>
      <c r="AX255" s="364"/>
      <c r="AY255" s="365"/>
      <c r="AZ255" s="363"/>
      <c r="BA255" s="364"/>
      <c r="BB255" s="364"/>
      <c r="BC255" s="364"/>
      <c r="BD255" s="365"/>
      <c r="BE255" s="363"/>
      <c r="BF255" s="364"/>
      <c r="BG255" s="364"/>
      <c r="BH255" s="364"/>
      <c r="BI255" s="365"/>
      <c r="BJ255" s="363"/>
      <c r="BK255" s="364"/>
      <c r="BL255" s="364"/>
      <c r="BM255" s="364"/>
      <c r="BN255" s="365"/>
    </row>
    <row r="256" spans="7:66" x14ac:dyDescent="0.25">
      <c r="G256" s="363"/>
      <c r="H256" s="364"/>
      <c r="I256" s="364"/>
      <c r="J256" s="364"/>
      <c r="K256" s="365"/>
      <c r="L256" s="363"/>
      <c r="M256" s="364"/>
      <c r="N256" s="364"/>
      <c r="O256" s="364"/>
      <c r="P256" s="365"/>
      <c r="Q256" s="363"/>
      <c r="R256" s="364"/>
      <c r="S256" s="364"/>
      <c r="T256" s="364"/>
      <c r="U256" s="365"/>
      <c r="V256" s="363"/>
      <c r="W256" s="364"/>
      <c r="X256" s="364"/>
      <c r="Y256" s="364"/>
      <c r="Z256" s="365"/>
      <c r="AA256" s="363"/>
      <c r="AB256" s="364"/>
      <c r="AC256" s="364"/>
      <c r="AD256" s="364"/>
      <c r="AE256" s="365"/>
      <c r="AF256" s="363"/>
      <c r="AG256" s="364"/>
      <c r="AH256" s="364"/>
      <c r="AI256" s="364"/>
      <c r="AJ256" s="365"/>
      <c r="AK256" s="363"/>
      <c r="AL256" s="364"/>
      <c r="AM256" s="364"/>
      <c r="AN256" s="364"/>
      <c r="AO256" s="365"/>
      <c r="AP256" s="363"/>
      <c r="AQ256" s="364"/>
      <c r="AR256" s="364"/>
      <c r="AS256" s="364"/>
      <c r="AT256" s="365"/>
      <c r="AU256" s="363"/>
      <c r="AV256" s="364"/>
      <c r="AW256" s="364"/>
      <c r="AX256" s="364"/>
      <c r="AY256" s="365"/>
      <c r="AZ256" s="363"/>
      <c r="BA256" s="364"/>
      <c r="BB256" s="364"/>
      <c r="BC256" s="364"/>
      <c r="BD256" s="365"/>
      <c r="BE256" s="363"/>
      <c r="BF256" s="364"/>
      <c r="BG256" s="364"/>
      <c r="BH256" s="364"/>
      <c r="BI256" s="365"/>
      <c r="BJ256" s="363"/>
      <c r="BK256" s="364"/>
      <c r="BL256" s="364"/>
      <c r="BM256" s="364"/>
      <c r="BN256" s="365"/>
    </row>
    <row r="257" spans="7:66" x14ac:dyDescent="0.25">
      <c r="G257" s="363"/>
      <c r="H257" s="364"/>
      <c r="I257" s="364"/>
      <c r="J257" s="364"/>
      <c r="K257" s="365"/>
      <c r="L257" s="363"/>
      <c r="M257" s="364"/>
      <c r="N257" s="364"/>
      <c r="O257" s="364"/>
      <c r="P257" s="365"/>
      <c r="Q257" s="363"/>
      <c r="R257" s="364"/>
      <c r="S257" s="364"/>
      <c r="T257" s="364"/>
      <c r="U257" s="365"/>
      <c r="V257" s="363"/>
      <c r="W257" s="364"/>
      <c r="X257" s="364"/>
      <c r="Y257" s="364"/>
      <c r="Z257" s="365"/>
      <c r="AA257" s="363"/>
      <c r="AB257" s="364"/>
      <c r="AC257" s="364"/>
      <c r="AD257" s="364"/>
      <c r="AE257" s="365"/>
      <c r="AF257" s="363"/>
      <c r="AG257" s="364"/>
      <c r="AH257" s="364"/>
      <c r="AI257" s="364"/>
      <c r="AJ257" s="365"/>
      <c r="AK257" s="363"/>
      <c r="AL257" s="364"/>
      <c r="AM257" s="364"/>
      <c r="AN257" s="364"/>
      <c r="AO257" s="365"/>
      <c r="AP257" s="363"/>
      <c r="AQ257" s="364"/>
      <c r="AR257" s="364"/>
      <c r="AS257" s="364"/>
      <c r="AT257" s="365"/>
      <c r="AU257" s="363"/>
      <c r="AV257" s="364"/>
      <c r="AW257" s="364"/>
      <c r="AX257" s="364"/>
      <c r="AY257" s="365"/>
      <c r="AZ257" s="363"/>
      <c r="BA257" s="364"/>
      <c r="BB257" s="364"/>
      <c r="BC257" s="364"/>
      <c r="BD257" s="365"/>
      <c r="BE257" s="363"/>
      <c r="BF257" s="364"/>
      <c r="BG257" s="364"/>
      <c r="BH257" s="364"/>
      <c r="BI257" s="365"/>
      <c r="BJ257" s="363"/>
      <c r="BK257" s="364"/>
      <c r="BL257" s="364"/>
      <c r="BM257" s="364"/>
      <c r="BN257" s="365"/>
    </row>
    <row r="258" spans="7:66" x14ac:dyDescent="0.25">
      <c r="G258" s="363"/>
      <c r="H258" s="364"/>
      <c r="I258" s="364"/>
      <c r="J258" s="364"/>
      <c r="K258" s="365"/>
      <c r="L258" s="363"/>
      <c r="M258" s="364"/>
      <c r="N258" s="364"/>
      <c r="O258" s="364"/>
      <c r="P258" s="365"/>
      <c r="Q258" s="363"/>
      <c r="R258" s="364"/>
      <c r="S258" s="364"/>
      <c r="T258" s="364"/>
      <c r="U258" s="365"/>
      <c r="V258" s="363"/>
      <c r="W258" s="364"/>
      <c r="X258" s="364"/>
      <c r="Y258" s="364"/>
      <c r="Z258" s="365"/>
      <c r="AA258" s="363"/>
      <c r="AB258" s="364"/>
      <c r="AC258" s="364"/>
      <c r="AD258" s="364"/>
      <c r="AE258" s="365"/>
      <c r="AF258" s="363"/>
      <c r="AG258" s="364"/>
      <c r="AH258" s="364"/>
      <c r="AI258" s="364"/>
      <c r="AJ258" s="365"/>
      <c r="AK258" s="363"/>
      <c r="AL258" s="364"/>
      <c r="AM258" s="364"/>
      <c r="AN258" s="364"/>
      <c r="AO258" s="365"/>
      <c r="AP258" s="363"/>
      <c r="AQ258" s="364"/>
      <c r="AR258" s="364"/>
      <c r="AS258" s="364"/>
      <c r="AT258" s="365"/>
      <c r="AU258" s="363"/>
      <c r="AV258" s="364"/>
      <c r="AW258" s="364"/>
      <c r="AX258" s="364"/>
      <c r="AY258" s="365"/>
      <c r="AZ258" s="363"/>
      <c r="BA258" s="364"/>
      <c r="BB258" s="364"/>
      <c r="BC258" s="364"/>
      <c r="BD258" s="365"/>
      <c r="BE258" s="363"/>
      <c r="BF258" s="364"/>
      <c r="BG258" s="364"/>
      <c r="BH258" s="364"/>
      <c r="BI258" s="365"/>
      <c r="BJ258" s="363"/>
      <c r="BK258" s="364"/>
      <c r="BL258" s="364"/>
      <c r="BM258" s="364"/>
      <c r="BN258" s="365"/>
    </row>
    <row r="259" spans="7:66" x14ac:dyDescent="0.25">
      <c r="G259" s="363"/>
      <c r="H259" s="364"/>
      <c r="I259" s="364"/>
      <c r="J259" s="364"/>
      <c r="K259" s="365"/>
      <c r="L259" s="363"/>
      <c r="M259" s="364"/>
      <c r="N259" s="364"/>
      <c r="O259" s="364"/>
      <c r="P259" s="365"/>
      <c r="Q259" s="363"/>
      <c r="R259" s="364"/>
      <c r="S259" s="364"/>
      <c r="T259" s="364"/>
      <c r="U259" s="365"/>
      <c r="V259" s="363"/>
      <c r="W259" s="364"/>
      <c r="X259" s="364"/>
      <c r="Y259" s="364"/>
      <c r="Z259" s="365"/>
      <c r="AA259" s="363"/>
      <c r="AB259" s="364"/>
      <c r="AC259" s="364"/>
      <c r="AD259" s="364"/>
      <c r="AE259" s="365"/>
      <c r="AF259" s="363"/>
      <c r="AG259" s="364"/>
      <c r="AH259" s="364"/>
      <c r="AI259" s="364"/>
      <c r="AJ259" s="365"/>
      <c r="AK259" s="363"/>
      <c r="AL259" s="364"/>
      <c r="AM259" s="364"/>
      <c r="AN259" s="364"/>
      <c r="AO259" s="365"/>
      <c r="AP259" s="363"/>
      <c r="AQ259" s="364"/>
      <c r="AR259" s="364"/>
      <c r="AS259" s="364"/>
      <c r="AT259" s="365"/>
      <c r="AU259" s="363"/>
      <c r="AV259" s="364"/>
      <c r="AW259" s="364"/>
      <c r="AX259" s="364"/>
      <c r="AY259" s="365"/>
      <c r="AZ259" s="363"/>
      <c r="BA259" s="364"/>
      <c r="BB259" s="364"/>
      <c r="BC259" s="364"/>
      <c r="BD259" s="365"/>
      <c r="BE259" s="363"/>
      <c r="BF259" s="364"/>
      <c r="BG259" s="364"/>
      <c r="BH259" s="364"/>
      <c r="BI259" s="365"/>
      <c r="BJ259" s="363"/>
      <c r="BK259" s="364"/>
      <c r="BL259" s="364"/>
      <c r="BM259" s="364"/>
      <c r="BN259" s="365"/>
    </row>
    <row r="260" spans="7:66" x14ac:dyDescent="0.25">
      <c r="G260" s="363"/>
      <c r="H260" s="364"/>
      <c r="I260" s="364"/>
      <c r="J260" s="364"/>
      <c r="K260" s="365"/>
      <c r="L260" s="363"/>
      <c r="M260" s="364"/>
      <c r="N260" s="364"/>
      <c r="O260" s="364"/>
      <c r="P260" s="365"/>
      <c r="Q260" s="363"/>
      <c r="R260" s="364"/>
      <c r="S260" s="364"/>
      <c r="T260" s="364"/>
      <c r="U260" s="365"/>
      <c r="V260" s="363"/>
      <c r="W260" s="364"/>
      <c r="X260" s="364"/>
      <c r="Y260" s="364"/>
      <c r="Z260" s="365"/>
      <c r="AA260" s="363"/>
      <c r="AB260" s="364"/>
      <c r="AC260" s="364"/>
      <c r="AD260" s="364"/>
      <c r="AE260" s="365"/>
      <c r="AF260" s="363"/>
      <c r="AG260" s="364"/>
      <c r="AH260" s="364"/>
      <c r="AI260" s="364"/>
      <c r="AJ260" s="365"/>
      <c r="AK260" s="363"/>
      <c r="AL260" s="364"/>
      <c r="AM260" s="364"/>
      <c r="AN260" s="364"/>
      <c r="AO260" s="365"/>
      <c r="AP260" s="363"/>
      <c r="AQ260" s="364"/>
      <c r="AR260" s="364"/>
      <c r="AS260" s="364"/>
      <c r="AT260" s="365"/>
      <c r="AU260" s="363"/>
      <c r="AV260" s="364"/>
      <c r="AW260" s="364"/>
      <c r="AX260" s="364"/>
      <c r="AY260" s="365"/>
      <c r="AZ260" s="363"/>
      <c r="BA260" s="364"/>
      <c r="BB260" s="364"/>
      <c r="BC260" s="364"/>
      <c r="BD260" s="365"/>
      <c r="BE260" s="363"/>
      <c r="BF260" s="364"/>
      <c r="BG260" s="364"/>
      <c r="BH260" s="364"/>
      <c r="BI260" s="365"/>
      <c r="BJ260" s="363"/>
      <c r="BK260" s="364"/>
      <c r="BL260" s="364"/>
      <c r="BM260" s="364"/>
      <c r="BN260" s="365"/>
    </row>
    <row r="261" spans="7:66" x14ac:dyDescent="0.25">
      <c r="G261" s="363"/>
      <c r="H261" s="364"/>
      <c r="I261" s="364"/>
      <c r="J261" s="364"/>
      <c r="K261" s="365"/>
      <c r="L261" s="363"/>
      <c r="M261" s="364"/>
      <c r="N261" s="364"/>
      <c r="O261" s="364"/>
      <c r="P261" s="365"/>
      <c r="Q261" s="363"/>
      <c r="R261" s="364"/>
      <c r="S261" s="364"/>
      <c r="T261" s="364"/>
      <c r="U261" s="365"/>
      <c r="V261" s="363"/>
      <c r="W261" s="364"/>
      <c r="X261" s="364"/>
      <c r="Y261" s="364"/>
      <c r="Z261" s="365"/>
      <c r="AA261" s="363"/>
      <c r="AB261" s="364"/>
      <c r="AC261" s="364"/>
      <c r="AD261" s="364"/>
      <c r="AE261" s="365"/>
      <c r="AF261" s="363"/>
      <c r="AG261" s="364"/>
      <c r="AH261" s="364"/>
      <c r="AI261" s="364"/>
      <c r="AJ261" s="365"/>
      <c r="AK261" s="363"/>
      <c r="AL261" s="364"/>
      <c r="AM261" s="364"/>
      <c r="AN261" s="364"/>
      <c r="AO261" s="365"/>
      <c r="AP261" s="363"/>
      <c r="AQ261" s="364"/>
      <c r="AR261" s="364"/>
      <c r="AS261" s="364"/>
      <c r="AT261" s="365"/>
      <c r="AU261" s="363"/>
      <c r="AV261" s="364"/>
      <c r="AW261" s="364"/>
      <c r="AX261" s="364"/>
      <c r="AY261" s="365"/>
      <c r="AZ261" s="363"/>
      <c r="BA261" s="364"/>
      <c r="BB261" s="364"/>
      <c r="BC261" s="364"/>
      <c r="BD261" s="365"/>
      <c r="BE261" s="363"/>
      <c r="BF261" s="364"/>
      <c r="BG261" s="364"/>
      <c r="BH261" s="364"/>
      <c r="BI261" s="365"/>
      <c r="BJ261" s="363"/>
      <c r="BK261" s="364"/>
      <c r="BL261" s="364"/>
      <c r="BM261" s="364"/>
      <c r="BN261" s="365"/>
    </row>
    <row r="262" spans="7:66" x14ac:dyDescent="0.25">
      <c r="G262" s="363"/>
      <c r="H262" s="364"/>
      <c r="I262" s="364"/>
      <c r="J262" s="364"/>
      <c r="K262" s="365"/>
      <c r="L262" s="363"/>
      <c r="M262" s="364"/>
      <c r="N262" s="364"/>
      <c r="O262" s="364"/>
      <c r="P262" s="365"/>
      <c r="Q262" s="363"/>
      <c r="R262" s="364"/>
      <c r="S262" s="364"/>
      <c r="T262" s="364"/>
      <c r="U262" s="365"/>
      <c r="V262" s="363"/>
      <c r="W262" s="364"/>
      <c r="X262" s="364"/>
      <c r="Y262" s="364"/>
      <c r="Z262" s="365"/>
      <c r="AA262" s="363"/>
      <c r="AB262" s="364"/>
      <c r="AC262" s="364"/>
      <c r="AD262" s="364"/>
      <c r="AE262" s="365"/>
      <c r="AF262" s="363"/>
      <c r="AG262" s="364"/>
      <c r="AH262" s="364"/>
      <c r="AI262" s="364"/>
      <c r="AJ262" s="365"/>
      <c r="AK262" s="363"/>
      <c r="AL262" s="364"/>
      <c r="AM262" s="364"/>
      <c r="AN262" s="364"/>
      <c r="AO262" s="365"/>
      <c r="AP262" s="363"/>
      <c r="AQ262" s="364"/>
      <c r="AR262" s="364"/>
      <c r="AS262" s="364"/>
      <c r="AT262" s="365"/>
      <c r="AU262" s="363"/>
      <c r="AV262" s="364"/>
      <c r="AW262" s="364"/>
      <c r="AX262" s="364"/>
      <c r="AY262" s="365"/>
      <c r="AZ262" s="363"/>
      <c r="BA262" s="364"/>
      <c r="BB262" s="364"/>
      <c r="BC262" s="364"/>
      <c r="BD262" s="365"/>
      <c r="BE262" s="363"/>
      <c r="BF262" s="364"/>
      <c r="BG262" s="364"/>
      <c r="BH262" s="364"/>
      <c r="BI262" s="365"/>
      <c r="BJ262" s="363"/>
      <c r="BK262" s="364"/>
      <c r="BL262" s="364"/>
      <c r="BM262" s="364"/>
      <c r="BN262" s="365"/>
    </row>
    <row r="263" spans="7:66" x14ac:dyDescent="0.25">
      <c r="G263" s="363"/>
      <c r="H263" s="364"/>
      <c r="I263" s="364"/>
      <c r="J263" s="364"/>
      <c r="K263" s="365"/>
      <c r="L263" s="363"/>
      <c r="M263" s="364"/>
      <c r="N263" s="364"/>
      <c r="O263" s="364"/>
      <c r="P263" s="365"/>
      <c r="Q263" s="363"/>
      <c r="R263" s="364"/>
      <c r="S263" s="364"/>
      <c r="T263" s="364"/>
      <c r="U263" s="365"/>
      <c r="V263" s="363"/>
      <c r="W263" s="364"/>
      <c r="X263" s="364"/>
      <c r="Y263" s="364"/>
      <c r="Z263" s="365"/>
      <c r="AA263" s="363"/>
      <c r="AB263" s="364"/>
      <c r="AC263" s="364"/>
      <c r="AD263" s="364"/>
      <c r="AE263" s="365"/>
      <c r="AF263" s="363"/>
      <c r="AG263" s="364"/>
      <c r="AH263" s="364"/>
      <c r="AI263" s="364"/>
      <c r="AJ263" s="365"/>
      <c r="AK263" s="363"/>
      <c r="AL263" s="364"/>
      <c r="AM263" s="364"/>
      <c r="AN263" s="364"/>
      <c r="AO263" s="365"/>
      <c r="AP263" s="363"/>
      <c r="AQ263" s="364"/>
      <c r="AR263" s="364"/>
      <c r="AS263" s="364"/>
      <c r="AT263" s="365"/>
      <c r="AU263" s="363"/>
      <c r="AV263" s="364"/>
      <c r="AW263" s="364"/>
      <c r="AX263" s="364"/>
      <c r="AY263" s="365"/>
      <c r="AZ263" s="363"/>
      <c r="BA263" s="364"/>
      <c r="BB263" s="364"/>
      <c r="BC263" s="364"/>
      <c r="BD263" s="365"/>
      <c r="BE263" s="363"/>
      <c r="BF263" s="364"/>
      <c r="BG263" s="364"/>
      <c r="BH263" s="364"/>
      <c r="BI263" s="365"/>
      <c r="BJ263" s="363"/>
      <c r="BK263" s="364"/>
      <c r="BL263" s="364"/>
      <c r="BM263" s="364"/>
      <c r="BN263" s="365"/>
    </row>
    <row r="264" spans="7:66" x14ac:dyDescent="0.25">
      <c r="G264" s="363"/>
      <c r="H264" s="364"/>
      <c r="I264" s="364"/>
      <c r="J264" s="364"/>
      <c r="K264" s="365"/>
      <c r="L264" s="363"/>
      <c r="M264" s="364"/>
      <c r="N264" s="364"/>
      <c r="O264" s="364"/>
      <c r="P264" s="365"/>
      <c r="Q264" s="363"/>
      <c r="R264" s="364"/>
      <c r="S264" s="364"/>
      <c r="T264" s="364"/>
      <c r="U264" s="365"/>
      <c r="V264" s="363"/>
      <c r="W264" s="364"/>
      <c r="X264" s="364"/>
      <c r="Y264" s="364"/>
      <c r="Z264" s="365"/>
      <c r="AA264" s="363"/>
      <c r="AB264" s="364"/>
      <c r="AC264" s="364"/>
      <c r="AD264" s="364"/>
      <c r="AE264" s="365"/>
      <c r="AF264" s="363"/>
      <c r="AG264" s="364"/>
      <c r="AH264" s="364"/>
      <c r="AI264" s="364"/>
      <c r="AJ264" s="365"/>
      <c r="AK264" s="363"/>
      <c r="AL264" s="364"/>
      <c r="AM264" s="364"/>
      <c r="AN264" s="364"/>
      <c r="AO264" s="365"/>
      <c r="AP264" s="363"/>
      <c r="AQ264" s="364"/>
      <c r="AR264" s="364"/>
      <c r="AS264" s="364"/>
      <c r="AT264" s="365"/>
      <c r="AU264" s="363"/>
      <c r="AV264" s="364"/>
      <c r="AW264" s="364"/>
      <c r="AX264" s="364"/>
      <c r="AY264" s="365"/>
      <c r="AZ264" s="363"/>
      <c r="BA264" s="364"/>
      <c r="BB264" s="364"/>
      <c r="BC264" s="364"/>
      <c r="BD264" s="365"/>
      <c r="BE264" s="363"/>
      <c r="BF264" s="364"/>
      <c r="BG264" s="364"/>
      <c r="BH264" s="364"/>
      <c r="BI264" s="365"/>
      <c r="BJ264" s="363"/>
      <c r="BK264" s="364"/>
      <c r="BL264" s="364"/>
      <c r="BM264" s="364"/>
      <c r="BN264" s="365"/>
    </row>
    <row r="265" spans="7:66" x14ac:dyDescent="0.25">
      <c r="G265" s="363"/>
      <c r="H265" s="364"/>
      <c r="I265" s="364"/>
      <c r="J265" s="364"/>
      <c r="K265" s="365"/>
      <c r="L265" s="363"/>
      <c r="M265" s="364"/>
      <c r="N265" s="364"/>
      <c r="O265" s="364"/>
      <c r="P265" s="365"/>
      <c r="Q265" s="363"/>
      <c r="R265" s="364"/>
      <c r="S265" s="364"/>
      <c r="T265" s="364"/>
      <c r="U265" s="365"/>
      <c r="V265" s="363"/>
      <c r="W265" s="364"/>
      <c r="X265" s="364"/>
      <c r="Y265" s="364"/>
      <c r="Z265" s="365"/>
      <c r="AA265" s="363"/>
      <c r="AB265" s="364"/>
      <c r="AC265" s="364"/>
      <c r="AD265" s="364"/>
      <c r="AE265" s="365"/>
      <c r="AF265" s="363"/>
      <c r="AG265" s="364"/>
      <c r="AH265" s="364"/>
      <c r="AI265" s="364"/>
      <c r="AJ265" s="365"/>
      <c r="AK265" s="363"/>
      <c r="AL265" s="364"/>
      <c r="AM265" s="364"/>
      <c r="AN265" s="364"/>
      <c r="AO265" s="365"/>
      <c r="AP265" s="363"/>
      <c r="AQ265" s="364"/>
      <c r="AR265" s="364"/>
      <c r="AS265" s="364"/>
      <c r="AT265" s="365"/>
      <c r="AU265" s="363"/>
      <c r="AV265" s="364"/>
      <c r="AW265" s="364"/>
      <c r="AX265" s="364"/>
      <c r="AY265" s="365"/>
      <c r="AZ265" s="363"/>
      <c r="BA265" s="364"/>
      <c r="BB265" s="364"/>
      <c r="BC265" s="364"/>
      <c r="BD265" s="365"/>
      <c r="BE265" s="363"/>
      <c r="BF265" s="364"/>
      <c r="BG265" s="364"/>
      <c r="BH265" s="364"/>
      <c r="BI265" s="365"/>
      <c r="BJ265" s="363"/>
      <c r="BK265" s="364"/>
      <c r="BL265" s="364"/>
      <c r="BM265" s="364"/>
      <c r="BN265" s="365"/>
    </row>
    <row r="266" spans="7:66" x14ac:dyDescent="0.25">
      <c r="G266" s="363"/>
      <c r="H266" s="364"/>
      <c r="I266" s="364"/>
      <c r="J266" s="364"/>
      <c r="K266" s="365"/>
      <c r="L266" s="363"/>
      <c r="M266" s="364"/>
      <c r="N266" s="364"/>
      <c r="O266" s="364"/>
      <c r="P266" s="365"/>
      <c r="Q266" s="363"/>
      <c r="R266" s="364"/>
      <c r="S266" s="364"/>
      <c r="T266" s="364"/>
      <c r="U266" s="365"/>
      <c r="V266" s="363"/>
      <c r="W266" s="364"/>
      <c r="X266" s="364"/>
      <c r="Y266" s="364"/>
      <c r="Z266" s="365"/>
      <c r="AA266" s="363"/>
      <c r="AB266" s="364"/>
      <c r="AC266" s="364"/>
      <c r="AD266" s="364"/>
      <c r="AE266" s="365"/>
      <c r="AF266" s="363"/>
      <c r="AG266" s="364"/>
      <c r="AH266" s="364"/>
      <c r="AI266" s="364"/>
      <c r="AJ266" s="365"/>
      <c r="AK266" s="363"/>
      <c r="AL266" s="364"/>
      <c r="AM266" s="364"/>
      <c r="AN266" s="364"/>
      <c r="AO266" s="365"/>
      <c r="AP266" s="363"/>
      <c r="AQ266" s="364"/>
      <c r="AR266" s="364"/>
      <c r="AS266" s="364"/>
      <c r="AT266" s="365"/>
      <c r="AU266" s="363"/>
      <c r="AV266" s="364"/>
      <c r="AW266" s="364"/>
      <c r="AX266" s="364"/>
      <c r="AY266" s="365"/>
      <c r="AZ266" s="363"/>
      <c r="BA266" s="364"/>
      <c r="BB266" s="364"/>
      <c r="BC266" s="364"/>
      <c r="BD266" s="365"/>
      <c r="BE266" s="363"/>
      <c r="BF266" s="364"/>
      <c r="BG266" s="364"/>
      <c r="BH266" s="364"/>
      <c r="BI266" s="365"/>
      <c r="BJ266" s="363"/>
      <c r="BK266" s="364"/>
      <c r="BL266" s="364"/>
      <c r="BM266" s="364"/>
      <c r="BN266" s="365"/>
    </row>
    <row r="267" spans="7:66" x14ac:dyDescent="0.25">
      <c r="G267" s="363"/>
      <c r="H267" s="364"/>
      <c r="I267" s="364"/>
      <c r="J267" s="364"/>
      <c r="K267" s="365"/>
      <c r="L267" s="363"/>
      <c r="M267" s="364"/>
      <c r="N267" s="364"/>
      <c r="O267" s="364"/>
      <c r="P267" s="365"/>
      <c r="Q267" s="363"/>
      <c r="R267" s="364"/>
      <c r="S267" s="364"/>
      <c r="T267" s="364"/>
      <c r="U267" s="365"/>
      <c r="V267" s="363"/>
      <c r="W267" s="364"/>
      <c r="X267" s="364"/>
      <c r="Y267" s="364"/>
      <c r="Z267" s="365"/>
      <c r="AA267" s="363"/>
      <c r="AB267" s="364"/>
      <c r="AC267" s="364"/>
      <c r="AD267" s="364"/>
      <c r="AE267" s="365"/>
      <c r="AF267" s="363"/>
      <c r="AG267" s="364"/>
      <c r="AH267" s="364"/>
      <c r="AI267" s="364"/>
      <c r="AJ267" s="365"/>
      <c r="AK267" s="363"/>
      <c r="AL267" s="364"/>
      <c r="AM267" s="364"/>
      <c r="AN267" s="364"/>
      <c r="AO267" s="365"/>
      <c r="AP267" s="363"/>
      <c r="AQ267" s="364"/>
      <c r="AR267" s="364"/>
      <c r="AS267" s="364"/>
      <c r="AT267" s="365"/>
      <c r="AU267" s="363"/>
      <c r="AV267" s="364"/>
      <c r="AW267" s="364"/>
      <c r="AX267" s="364"/>
      <c r="AY267" s="365"/>
      <c r="AZ267" s="363"/>
      <c r="BA267" s="364"/>
      <c r="BB267" s="364"/>
      <c r="BC267" s="364"/>
      <c r="BD267" s="365"/>
      <c r="BE267" s="363"/>
      <c r="BF267" s="364"/>
      <c r="BG267" s="364"/>
      <c r="BH267" s="364"/>
      <c r="BI267" s="365"/>
      <c r="BJ267" s="363"/>
      <c r="BK267" s="364"/>
      <c r="BL267" s="364"/>
      <c r="BM267" s="364"/>
      <c r="BN267" s="365"/>
    </row>
    <row r="268" spans="7:66" x14ac:dyDescent="0.25">
      <c r="G268" s="363"/>
      <c r="H268" s="364"/>
      <c r="I268" s="364"/>
      <c r="J268" s="364"/>
      <c r="K268" s="365"/>
      <c r="L268" s="363"/>
      <c r="M268" s="364"/>
      <c r="N268" s="364"/>
      <c r="O268" s="364"/>
      <c r="P268" s="365"/>
      <c r="Q268" s="363"/>
      <c r="R268" s="364"/>
      <c r="S268" s="364"/>
      <c r="T268" s="364"/>
      <c r="U268" s="365"/>
      <c r="V268" s="363"/>
      <c r="W268" s="364"/>
      <c r="X268" s="364"/>
      <c r="Y268" s="364"/>
      <c r="Z268" s="365"/>
      <c r="AA268" s="363"/>
      <c r="AB268" s="364"/>
      <c r="AC268" s="364"/>
      <c r="AD268" s="364"/>
      <c r="AE268" s="365"/>
      <c r="AF268" s="363"/>
      <c r="AG268" s="364"/>
      <c r="AH268" s="364"/>
      <c r="AI268" s="364"/>
      <c r="AJ268" s="365"/>
      <c r="AK268" s="363"/>
      <c r="AL268" s="364"/>
      <c r="AM268" s="364"/>
      <c r="AN268" s="364"/>
      <c r="AO268" s="365"/>
      <c r="AP268" s="363"/>
      <c r="AQ268" s="364"/>
      <c r="AR268" s="364"/>
      <c r="AS268" s="364"/>
      <c r="AT268" s="365"/>
      <c r="AU268" s="363"/>
      <c r="AV268" s="364"/>
      <c r="AW268" s="364"/>
      <c r="AX268" s="364"/>
      <c r="AY268" s="365"/>
      <c r="AZ268" s="363"/>
      <c r="BA268" s="364"/>
      <c r="BB268" s="364"/>
      <c r="BC268" s="364"/>
      <c r="BD268" s="365"/>
      <c r="BE268" s="363"/>
      <c r="BF268" s="364"/>
      <c r="BG268" s="364"/>
      <c r="BH268" s="364"/>
      <c r="BI268" s="365"/>
      <c r="BJ268" s="363"/>
      <c r="BK268" s="364"/>
      <c r="BL268" s="364"/>
      <c r="BM268" s="364"/>
      <c r="BN268" s="365"/>
    </row>
    <row r="269" spans="7:66" x14ac:dyDescent="0.25">
      <c r="G269" s="363"/>
      <c r="H269" s="364"/>
      <c r="I269" s="364"/>
      <c r="J269" s="364"/>
      <c r="K269" s="365"/>
      <c r="L269" s="363"/>
      <c r="M269" s="364"/>
      <c r="N269" s="364"/>
      <c r="O269" s="364"/>
      <c r="P269" s="365"/>
      <c r="Q269" s="363"/>
      <c r="R269" s="364"/>
      <c r="S269" s="364"/>
      <c r="T269" s="364"/>
      <c r="U269" s="365"/>
      <c r="V269" s="363"/>
      <c r="W269" s="364"/>
      <c r="X269" s="364"/>
      <c r="Y269" s="364"/>
      <c r="Z269" s="365"/>
      <c r="AA269" s="363"/>
      <c r="AB269" s="364"/>
      <c r="AC269" s="364"/>
      <c r="AD269" s="364"/>
      <c r="AE269" s="365"/>
      <c r="AF269" s="363"/>
      <c r="AG269" s="364"/>
      <c r="AH269" s="364"/>
      <c r="AI269" s="364"/>
      <c r="AJ269" s="365"/>
      <c r="AK269" s="363"/>
      <c r="AL269" s="364"/>
      <c r="AM269" s="364"/>
      <c r="AN269" s="364"/>
      <c r="AO269" s="365"/>
      <c r="AP269" s="363"/>
      <c r="AQ269" s="364"/>
      <c r="AR269" s="364"/>
      <c r="AS269" s="364"/>
      <c r="AT269" s="365"/>
      <c r="AU269" s="363"/>
      <c r="AV269" s="364"/>
      <c r="AW269" s="364"/>
      <c r="AX269" s="364"/>
      <c r="AY269" s="365"/>
      <c r="AZ269" s="363"/>
      <c r="BA269" s="364"/>
      <c r="BB269" s="364"/>
      <c r="BC269" s="364"/>
      <c r="BD269" s="365"/>
      <c r="BE269" s="363"/>
      <c r="BF269" s="364"/>
      <c r="BG269" s="364"/>
      <c r="BH269" s="364"/>
      <c r="BI269" s="365"/>
      <c r="BJ269" s="363"/>
      <c r="BK269" s="364"/>
      <c r="BL269" s="364"/>
      <c r="BM269" s="364"/>
      <c r="BN269" s="365"/>
    </row>
    <row r="270" spans="7:66" x14ac:dyDescent="0.25">
      <c r="G270" s="363"/>
      <c r="H270" s="364"/>
      <c r="I270" s="364"/>
      <c r="J270" s="364"/>
      <c r="K270" s="365"/>
      <c r="L270" s="363"/>
      <c r="M270" s="364"/>
      <c r="N270" s="364"/>
      <c r="O270" s="364"/>
      <c r="P270" s="365"/>
      <c r="Q270" s="363"/>
      <c r="R270" s="364"/>
      <c r="S270" s="364"/>
      <c r="T270" s="364"/>
      <c r="U270" s="365"/>
      <c r="V270" s="363"/>
      <c r="W270" s="364"/>
      <c r="X270" s="364"/>
      <c r="Y270" s="364"/>
      <c r="Z270" s="365"/>
      <c r="AA270" s="363"/>
      <c r="AB270" s="364"/>
      <c r="AC270" s="364"/>
      <c r="AD270" s="364"/>
      <c r="AE270" s="365"/>
      <c r="AF270" s="363"/>
      <c r="AG270" s="364"/>
      <c r="AH270" s="364"/>
      <c r="AI270" s="364"/>
      <c r="AJ270" s="365"/>
      <c r="AK270" s="363"/>
      <c r="AL270" s="364"/>
      <c r="AM270" s="364"/>
      <c r="AN270" s="364"/>
      <c r="AO270" s="365"/>
      <c r="AP270" s="363"/>
      <c r="AQ270" s="364"/>
      <c r="AR270" s="364"/>
      <c r="AS270" s="364"/>
      <c r="AT270" s="365"/>
      <c r="AU270" s="363"/>
      <c r="AV270" s="364"/>
      <c r="AW270" s="364"/>
      <c r="AX270" s="364"/>
      <c r="AY270" s="365"/>
      <c r="AZ270" s="363"/>
      <c r="BA270" s="364"/>
      <c r="BB270" s="364"/>
      <c r="BC270" s="364"/>
      <c r="BD270" s="365"/>
      <c r="BE270" s="363"/>
      <c r="BF270" s="364"/>
      <c r="BG270" s="364"/>
      <c r="BH270" s="364"/>
      <c r="BI270" s="365"/>
      <c r="BJ270" s="363"/>
      <c r="BK270" s="364"/>
      <c r="BL270" s="364"/>
      <c r="BM270" s="364"/>
      <c r="BN270" s="365"/>
    </row>
    <row r="271" spans="7:66" x14ac:dyDescent="0.25">
      <c r="G271" s="363"/>
      <c r="H271" s="364"/>
      <c r="I271" s="364"/>
      <c r="J271" s="364"/>
      <c r="K271" s="365"/>
      <c r="L271" s="363"/>
      <c r="M271" s="364"/>
      <c r="N271" s="364"/>
      <c r="O271" s="364"/>
      <c r="P271" s="365"/>
      <c r="Q271" s="363"/>
      <c r="R271" s="364"/>
      <c r="S271" s="364"/>
      <c r="T271" s="364"/>
      <c r="U271" s="365"/>
      <c r="V271" s="363"/>
      <c r="W271" s="364"/>
      <c r="X271" s="364"/>
      <c r="Y271" s="364"/>
      <c r="Z271" s="365"/>
      <c r="AA271" s="363"/>
      <c r="AB271" s="364"/>
      <c r="AC271" s="364"/>
      <c r="AD271" s="364"/>
      <c r="AE271" s="365"/>
      <c r="AF271" s="363"/>
      <c r="AG271" s="364"/>
      <c r="AH271" s="364"/>
      <c r="AI271" s="364"/>
      <c r="AJ271" s="365"/>
      <c r="AK271" s="363"/>
      <c r="AL271" s="364"/>
      <c r="AM271" s="364"/>
      <c r="AN271" s="364"/>
      <c r="AO271" s="365"/>
      <c r="AP271" s="363"/>
      <c r="AQ271" s="364"/>
      <c r="AR271" s="364"/>
      <c r="AS271" s="364"/>
      <c r="AT271" s="365"/>
      <c r="AU271" s="363"/>
      <c r="AV271" s="364"/>
      <c r="AW271" s="364"/>
      <c r="AX271" s="364"/>
      <c r="AY271" s="365"/>
      <c r="AZ271" s="363"/>
      <c r="BA271" s="364"/>
      <c r="BB271" s="364"/>
      <c r="BC271" s="364"/>
      <c r="BD271" s="365"/>
      <c r="BE271" s="363"/>
      <c r="BF271" s="364"/>
      <c r="BG271" s="364"/>
      <c r="BH271" s="364"/>
      <c r="BI271" s="365"/>
      <c r="BJ271" s="363"/>
      <c r="BK271" s="364"/>
      <c r="BL271" s="364"/>
      <c r="BM271" s="364"/>
      <c r="BN271" s="365"/>
    </row>
    <row r="272" spans="7:66" x14ac:dyDescent="0.25">
      <c r="G272" s="363"/>
      <c r="H272" s="364"/>
      <c r="I272" s="364"/>
      <c r="J272" s="364"/>
      <c r="K272" s="365"/>
      <c r="L272" s="363"/>
      <c r="M272" s="364"/>
      <c r="N272" s="364"/>
      <c r="O272" s="364"/>
      <c r="P272" s="365"/>
      <c r="Q272" s="363"/>
      <c r="R272" s="364"/>
      <c r="S272" s="364"/>
      <c r="T272" s="364"/>
      <c r="U272" s="365"/>
      <c r="V272" s="363"/>
      <c r="W272" s="364"/>
      <c r="X272" s="364"/>
      <c r="Y272" s="364"/>
      <c r="Z272" s="365"/>
      <c r="AA272" s="363"/>
      <c r="AB272" s="364"/>
      <c r="AC272" s="364"/>
      <c r="AD272" s="364"/>
      <c r="AE272" s="365"/>
      <c r="AF272" s="363"/>
      <c r="AG272" s="364"/>
      <c r="AH272" s="364"/>
      <c r="AI272" s="364"/>
      <c r="AJ272" s="365"/>
      <c r="AK272" s="363"/>
      <c r="AL272" s="364"/>
      <c r="AM272" s="364"/>
      <c r="AN272" s="364"/>
      <c r="AO272" s="365"/>
      <c r="AP272" s="363"/>
      <c r="AQ272" s="364"/>
      <c r="AR272" s="364"/>
      <c r="AS272" s="364"/>
      <c r="AT272" s="365"/>
      <c r="AU272" s="363"/>
      <c r="AV272" s="364"/>
      <c r="AW272" s="364"/>
      <c r="AX272" s="364"/>
      <c r="AY272" s="365"/>
      <c r="AZ272" s="363"/>
      <c r="BA272" s="364"/>
      <c r="BB272" s="364"/>
      <c r="BC272" s="364"/>
      <c r="BD272" s="365"/>
      <c r="BE272" s="363"/>
      <c r="BF272" s="364"/>
      <c r="BG272" s="364"/>
      <c r="BH272" s="364"/>
      <c r="BI272" s="365"/>
      <c r="BJ272" s="363"/>
      <c r="BK272" s="364"/>
      <c r="BL272" s="364"/>
      <c r="BM272" s="364"/>
      <c r="BN272" s="365"/>
    </row>
    <row r="273" spans="7:66" x14ac:dyDescent="0.25">
      <c r="G273" s="363"/>
      <c r="H273" s="364"/>
      <c r="I273" s="364"/>
      <c r="J273" s="364"/>
      <c r="K273" s="365"/>
      <c r="L273" s="363"/>
      <c r="M273" s="364"/>
      <c r="N273" s="364"/>
      <c r="O273" s="364"/>
      <c r="P273" s="365"/>
      <c r="Q273" s="363"/>
      <c r="R273" s="364"/>
      <c r="S273" s="364"/>
      <c r="T273" s="364"/>
      <c r="U273" s="365"/>
      <c r="V273" s="363"/>
      <c r="W273" s="364"/>
      <c r="X273" s="364"/>
      <c r="Y273" s="364"/>
      <c r="Z273" s="365"/>
      <c r="AA273" s="363"/>
      <c r="AB273" s="364"/>
      <c r="AC273" s="364"/>
      <c r="AD273" s="364"/>
      <c r="AE273" s="365"/>
      <c r="AF273" s="363"/>
      <c r="AG273" s="364"/>
      <c r="AH273" s="364"/>
      <c r="AI273" s="364"/>
      <c r="AJ273" s="365"/>
      <c r="AK273" s="363"/>
      <c r="AL273" s="364"/>
      <c r="AM273" s="364"/>
      <c r="AN273" s="364"/>
      <c r="AO273" s="365"/>
      <c r="AP273" s="363"/>
      <c r="AQ273" s="364"/>
      <c r="AR273" s="364"/>
      <c r="AS273" s="364"/>
      <c r="AT273" s="365"/>
      <c r="AU273" s="363"/>
      <c r="AV273" s="364"/>
      <c r="AW273" s="364"/>
      <c r="AX273" s="364"/>
      <c r="AY273" s="365"/>
      <c r="AZ273" s="363"/>
      <c r="BA273" s="364"/>
      <c r="BB273" s="364"/>
      <c r="BC273" s="364"/>
      <c r="BD273" s="365"/>
      <c r="BE273" s="363"/>
      <c r="BF273" s="364"/>
      <c r="BG273" s="364"/>
      <c r="BH273" s="364"/>
      <c r="BI273" s="365"/>
      <c r="BJ273" s="363"/>
      <c r="BK273" s="364"/>
      <c r="BL273" s="364"/>
      <c r="BM273" s="364"/>
      <c r="BN273" s="365"/>
    </row>
    <row r="274" spans="7:66" x14ac:dyDescent="0.25">
      <c r="G274" s="363"/>
      <c r="H274" s="364"/>
      <c r="I274" s="364"/>
      <c r="J274" s="364"/>
      <c r="K274" s="365"/>
      <c r="L274" s="363"/>
      <c r="M274" s="364"/>
      <c r="N274" s="364"/>
      <c r="O274" s="364"/>
      <c r="P274" s="365"/>
      <c r="Q274" s="363"/>
      <c r="R274" s="364"/>
      <c r="S274" s="364"/>
      <c r="T274" s="364"/>
      <c r="U274" s="365"/>
      <c r="V274" s="363"/>
      <c r="W274" s="364"/>
      <c r="X274" s="364"/>
      <c r="Y274" s="364"/>
      <c r="Z274" s="365"/>
      <c r="AA274" s="363"/>
      <c r="AB274" s="364"/>
      <c r="AC274" s="364"/>
      <c r="AD274" s="364"/>
      <c r="AE274" s="365"/>
      <c r="AF274" s="363"/>
      <c r="AG274" s="364"/>
      <c r="AH274" s="364"/>
      <c r="AI274" s="364"/>
      <c r="AJ274" s="365"/>
      <c r="AK274" s="363"/>
      <c r="AL274" s="364"/>
      <c r="AM274" s="364"/>
      <c r="AN274" s="364"/>
      <c r="AO274" s="365"/>
      <c r="AP274" s="363"/>
      <c r="AQ274" s="364"/>
      <c r="AR274" s="364"/>
      <c r="AS274" s="364"/>
      <c r="AT274" s="365"/>
      <c r="AU274" s="363"/>
      <c r="AV274" s="364"/>
      <c r="AW274" s="364"/>
      <c r="AX274" s="364"/>
      <c r="AY274" s="365"/>
      <c r="AZ274" s="363"/>
      <c r="BA274" s="364"/>
      <c r="BB274" s="364"/>
      <c r="BC274" s="364"/>
      <c r="BD274" s="365"/>
      <c r="BE274" s="363"/>
      <c r="BF274" s="364"/>
      <c r="BG274" s="364"/>
      <c r="BH274" s="364"/>
      <c r="BI274" s="365"/>
      <c r="BJ274" s="363"/>
      <c r="BK274" s="364"/>
      <c r="BL274" s="364"/>
      <c r="BM274" s="364"/>
      <c r="BN274" s="365"/>
    </row>
    <row r="275" spans="7:66" x14ac:dyDescent="0.25">
      <c r="G275" s="363"/>
      <c r="H275" s="364"/>
      <c r="I275" s="364"/>
      <c r="J275" s="364"/>
      <c r="K275" s="365"/>
      <c r="L275" s="363"/>
      <c r="M275" s="364"/>
      <c r="N275" s="364"/>
      <c r="O275" s="364"/>
      <c r="P275" s="365"/>
      <c r="Q275" s="363"/>
      <c r="R275" s="364"/>
      <c r="S275" s="364"/>
      <c r="T275" s="364"/>
      <c r="U275" s="365"/>
      <c r="V275" s="363"/>
      <c r="W275" s="364"/>
      <c r="X275" s="364"/>
      <c r="Y275" s="364"/>
      <c r="Z275" s="365"/>
      <c r="AA275" s="363"/>
      <c r="AB275" s="364"/>
      <c r="AC275" s="364"/>
      <c r="AD275" s="364"/>
      <c r="AE275" s="365"/>
      <c r="AF275" s="363"/>
      <c r="AG275" s="364"/>
      <c r="AH275" s="364"/>
      <c r="AI275" s="364"/>
      <c r="AJ275" s="365"/>
      <c r="AK275" s="363"/>
      <c r="AL275" s="364"/>
      <c r="AM275" s="364"/>
      <c r="AN275" s="364"/>
      <c r="AO275" s="365"/>
      <c r="AP275" s="363"/>
      <c r="AQ275" s="364"/>
      <c r="AR275" s="364"/>
      <c r="AS275" s="364"/>
      <c r="AT275" s="365"/>
      <c r="AU275" s="363"/>
      <c r="AV275" s="364"/>
      <c r="AW275" s="364"/>
      <c r="AX275" s="364"/>
      <c r="AY275" s="365"/>
      <c r="AZ275" s="363"/>
      <c r="BA275" s="364"/>
      <c r="BB275" s="364"/>
      <c r="BC275" s="364"/>
      <c r="BD275" s="365"/>
      <c r="BE275" s="363"/>
      <c r="BF275" s="364"/>
      <c r="BG275" s="364"/>
      <c r="BH275" s="364"/>
      <c r="BI275" s="365"/>
      <c r="BJ275" s="363"/>
      <c r="BK275" s="364"/>
      <c r="BL275" s="364"/>
      <c r="BM275" s="364"/>
      <c r="BN275" s="365"/>
    </row>
    <row r="276" spans="7:66" x14ac:dyDescent="0.25">
      <c r="G276" s="363"/>
      <c r="H276" s="364"/>
      <c r="I276" s="364"/>
      <c r="J276" s="364"/>
      <c r="K276" s="365"/>
      <c r="L276" s="363"/>
      <c r="M276" s="364"/>
      <c r="N276" s="364"/>
      <c r="O276" s="364"/>
      <c r="P276" s="365"/>
      <c r="Q276" s="363"/>
      <c r="R276" s="364"/>
      <c r="S276" s="364"/>
      <c r="T276" s="364"/>
      <c r="U276" s="365"/>
      <c r="V276" s="363"/>
      <c r="W276" s="364"/>
      <c r="X276" s="364"/>
      <c r="Y276" s="364"/>
      <c r="Z276" s="365"/>
      <c r="AA276" s="363"/>
      <c r="AB276" s="364"/>
      <c r="AC276" s="364"/>
      <c r="AD276" s="364"/>
      <c r="AE276" s="365"/>
      <c r="AF276" s="363"/>
      <c r="AG276" s="364"/>
      <c r="AH276" s="364"/>
      <c r="AI276" s="364"/>
      <c r="AJ276" s="365"/>
      <c r="AK276" s="363"/>
      <c r="AL276" s="364"/>
      <c r="AM276" s="364"/>
      <c r="AN276" s="364"/>
      <c r="AO276" s="365"/>
      <c r="AP276" s="363"/>
      <c r="AQ276" s="364"/>
      <c r="AR276" s="364"/>
      <c r="AS276" s="364"/>
      <c r="AT276" s="365"/>
      <c r="AU276" s="363"/>
      <c r="AV276" s="364"/>
      <c r="AW276" s="364"/>
      <c r="AX276" s="364"/>
      <c r="AY276" s="365"/>
      <c r="AZ276" s="363"/>
      <c r="BA276" s="364"/>
      <c r="BB276" s="364"/>
      <c r="BC276" s="364"/>
      <c r="BD276" s="365"/>
      <c r="BE276" s="363"/>
      <c r="BF276" s="364"/>
      <c r="BG276" s="364"/>
      <c r="BH276" s="364"/>
      <c r="BI276" s="365"/>
      <c r="BJ276" s="363"/>
      <c r="BK276" s="364"/>
      <c r="BL276" s="364"/>
      <c r="BM276" s="364"/>
      <c r="BN276" s="365"/>
    </row>
    <row r="277" spans="7:66" x14ac:dyDescent="0.25">
      <c r="G277" s="363"/>
      <c r="H277" s="364"/>
      <c r="I277" s="364"/>
      <c r="J277" s="364"/>
      <c r="K277" s="365"/>
      <c r="L277" s="363"/>
      <c r="M277" s="364"/>
      <c r="N277" s="364"/>
      <c r="O277" s="364"/>
      <c r="P277" s="365"/>
      <c r="Q277" s="363"/>
      <c r="R277" s="364"/>
      <c r="S277" s="364"/>
      <c r="T277" s="364"/>
      <c r="U277" s="365"/>
      <c r="V277" s="363"/>
      <c r="W277" s="364"/>
      <c r="X277" s="364"/>
      <c r="Y277" s="364"/>
      <c r="Z277" s="365"/>
      <c r="AA277" s="363"/>
      <c r="AB277" s="364"/>
      <c r="AC277" s="364"/>
      <c r="AD277" s="364"/>
      <c r="AE277" s="365"/>
      <c r="AF277" s="363"/>
      <c r="AG277" s="364"/>
      <c r="AH277" s="364"/>
      <c r="AI277" s="364"/>
      <c r="AJ277" s="365"/>
      <c r="AK277" s="363"/>
      <c r="AL277" s="364"/>
      <c r="AM277" s="364"/>
      <c r="AN277" s="364"/>
      <c r="AO277" s="365"/>
      <c r="AP277" s="363"/>
      <c r="AQ277" s="364"/>
      <c r="AR277" s="364"/>
      <c r="AS277" s="364"/>
      <c r="AT277" s="365"/>
      <c r="AU277" s="363"/>
      <c r="AV277" s="364"/>
      <c r="AW277" s="364"/>
      <c r="AX277" s="364"/>
      <c r="AY277" s="365"/>
      <c r="AZ277" s="363"/>
      <c r="BA277" s="364"/>
      <c r="BB277" s="364"/>
      <c r="BC277" s="364"/>
      <c r="BD277" s="365"/>
      <c r="BE277" s="363"/>
      <c r="BF277" s="364"/>
      <c r="BG277" s="364"/>
      <c r="BH277" s="364"/>
      <c r="BI277" s="365"/>
      <c r="BJ277" s="363"/>
      <c r="BK277" s="364"/>
      <c r="BL277" s="364"/>
      <c r="BM277" s="364"/>
      <c r="BN277" s="365"/>
    </row>
    <row r="278" spans="7:66" x14ac:dyDescent="0.25">
      <c r="G278" s="363"/>
      <c r="H278" s="364"/>
      <c r="I278" s="364"/>
      <c r="J278" s="364"/>
      <c r="K278" s="365"/>
      <c r="L278" s="363"/>
      <c r="M278" s="364"/>
      <c r="N278" s="364"/>
      <c r="O278" s="364"/>
      <c r="P278" s="365"/>
      <c r="Q278" s="363"/>
      <c r="R278" s="364"/>
      <c r="S278" s="364"/>
      <c r="T278" s="364"/>
      <c r="U278" s="365"/>
      <c r="V278" s="363"/>
      <c r="W278" s="364"/>
      <c r="X278" s="364"/>
      <c r="Y278" s="364"/>
      <c r="Z278" s="365"/>
      <c r="AA278" s="363"/>
      <c r="AB278" s="364"/>
      <c r="AC278" s="364"/>
      <c r="AD278" s="364"/>
      <c r="AE278" s="365"/>
      <c r="AF278" s="363"/>
      <c r="AG278" s="364"/>
      <c r="AH278" s="364"/>
      <c r="AI278" s="364"/>
      <c r="AJ278" s="365"/>
      <c r="AK278" s="363"/>
      <c r="AL278" s="364"/>
      <c r="AM278" s="364"/>
      <c r="AN278" s="364"/>
      <c r="AO278" s="365"/>
      <c r="AP278" s="363"/>
      <c r="AQ278" s="364"/>
      <c r="AR278" s="364"/>
      <c r="AS278" s="364"/>
      <c r="AT278" s="365"/>
      <c r="AU278" s="363"/>
      <c r="AV278" s="364"/>
      <c r="AW278" s="364"/>
      <c r="AX278" s="364"/>
      <c r="AY278" s="365"/>
      <c r="AZ278" s="363"/>
      <c r="BA278" s="364"/>
      <c r="BB278" s="364"/>
      <c r="BC278" s="364"/>
      <c r="BD278" s="365"/>
      <c r="BE278" s="363"/>
      <c r="BF278" s="364"/>
      <c r="BG278" s="364"/>
      <c r="BH278" s="364"/>
      <c r="BI278" s="365"/>
      <c r="BJ278" s="363"/>
      <c r="BK278" s="364"/>
      <c r="BL278" s="364"/>
      <c r="BM278" s="364"/>
      <c r="BN278" s="365"/>
    </row>
    <row r="279" spans="7:66" x14ac:dyDescent="0.25">
      <c r="G279" s="363"/>
      <c r="H279" s="364"/>
      <c r="I279" s="364"/>
      <c r="J279" s="364"/>
      <c r="K279" s="365"/>
      <c r="L279" s="363"/>
      <c r="M279" s="364"/>
      <c r="N279" s="364"/>
      <c r="O279" s="364"/>
      <c r="P279" s="365"/>
      <c r="Q279" s="363"/>
      <c r="R279" s="364"/>
      <c r="S279" s="364"/>
      <c r="T279" s="364"/>
      <c r="U279" s="365"/>
      <c r="V279" s="363"/>
      <c r="W279" s="364"/>
      <c r="X279" s="364"/>
      <c r="Y279" s="364"/>
      <c r="Z279" s="365"/>
      <c r="AA279" s="363"/>
      <c r="AB279" s="364"/>
      <c r="AC279" s="364"/>
      <c r="AD279" s="364"/>
      <c r="AE279" s="365"/>
      <c r="AF279" s="363"/>
      <c r="AG279" s="364"/>
      <c r="AH279" s="364"/>
      <c r="AI279" s="364"/>
      <c r="AJ279" s="365"/>
      <c r="AK279" s="363"/>
      <c r="AL279" s="364"/>
      <c r="AM279" s="364"/>
      <c r="AN279" s="364"/>
      <c r="AO279" s="365"/>
      <c r="AP279" s="363"/>
      <c r="AQ279" s="364"/>
      <c r="AR279" s="364"/>
      <c r="AS279" s="364"/>
      <c r="AT279" s="365"/>
      <c r="AU279" s="363"/>
      <c r="AV279" s="364"/>
      <c r="AW279" s="364"/>
      <c r="AX279" s="364"/>
      <c r="AY279" s="365"/>
      <c r="AZ279" s="363"/>
      <c r="BA279" s="364"/>
      <c r="BB279" s="364"/>
      <c r="BC279" s="364"/>
      <c r="BD279" s="365"/>
      <c r="BE279" s="363"/>
      <c r="BF279" s="364"/>
      <c r="BG279" s="364"/>
      <c r="BH279" s="364"/>
      <c r="BI279" s="365"/>
      <c r="BJ279" s="363"/>
      <c r="BK279" s="364"/>
      <c r="BL279" s="364"/>
      <c r="BM279" s="364"/>
      <c r="BN279" s="365"/>
    </row>
    <row r="280" spans="7:66" x14ac:dyDescent="0.25">
      <c r="G280" s="363"/>
      <c r="H280" s="364"/>
      <c r="I280" s="364"/>
      <c r="J280" s="364"/>
      <c r="K280" s="365"/>
      <c r="L280" s="363"/>
      <c r="M280" s="364"/>
      <c r="N280" s="364"/>
      <c r="O280" s="364"/>
      <c r="P280" s="365"/>
      <c r="Q280" s="363"/>
      <c r="R280" s="364"/>
      <c r="S280" s="364"/>
      <c r="T280" s="364"/>
      <c r="U280" s="365"/>
      <c r="V280" s="363"/>
      <c r="W280" s="364"/>
      <c r="X280" s="364"/>
      <c r="Y280" s="364"/>
      <c r="Z280" s="365"/>
      <c r="AA280" s="363"/>
      <c r="AB280" s="364"/>
      <c r="AC280" s="364"/>
      <c r="AD280" s="364"/>
      <c r="AE280" s="365"/>
      <c r="AF280" s="363"/>
      <c r="AG280" s="364"/>
      <c r="AH280" s="364"/>
      <c r="AI280" s="364"/>
      <c r="AJ280" s="365"/>
      <c r="AK280" s="363"/>
      <c r="AL280" s="364"/>
      <c r="AM280" s="364"/>
      <c r="AN280" s="364"/>
      <c r="AO280" s="365"/>
      <c r="AP280" s="363"/>
      <c r="AQ280" s="364"/>
      <c r="AR280" s="364"/>
      <c r="AS280" s="364"/>
      <c r="AT280" s="365"/>
      <c r="AU280" s="363"/>
      <c r="AV280" s="364"/>
      <c r="AW280" s="364"/>
      <c r="AX280" s="364"/>
      <c r="AY280" s="365"/>
      <c r="AZ280" s="363"/>
      <c r="BA280" s="364"/>
      <c r="BB280" s="364"/>
      <c r="BC280" s="364"/>
      <c r="BD280" s="365"/>
      <c r="BE280" s="363"/>
      <c r="BF280" s="364"/>
      <c r="BG280" s="364"/>
      <c r="BH280" s="364"/>
      <c r="BI280" s="365"/>
      <c r="BJ280" s="363"/>
      <c r="BK280" s="364"/>
      <c r="BL280" s="364"/>
      <c r="BM280" s="364"/>
      <c r="BN280" s="365"/>
    </row>
    <row r="281" spans="7:66" x14ac:dyDescent="0.25">
      <c r="G281" s="363"/>
      <c r="H281" s="364"/>
      <c r="I281" s="364"/>
      <c r="J281" s="364"/>
      <c r="K281" s="365"/>
      <c r="L281" s="363"/>
      <c r="M281" s="364"/>
      <c r="N281" s="364"/>
      <c r="O281" s="364"/>
      <c r="P281" s="365"/>
      <c r="Q281" s="363"/>
      <c r="R281" s="364"/>
      <c r="S281" s="364"/>
      <c r="T281" s="364"/>
      <c r="U281" s="365"/>
      <c r="V281" s="363"/>
      <c r="W281" s="364"/>
      <c r="X281" s="364"/>
      <c r="Y281" s="364"/>
      <c r="Z281" s="365"/>
      <c r="AA281" s="363"/>
      <c r="AB281" s="364"/>
      <c r="AC281" s="364"/>
      <c r="AD281" s="364"/>
      <c r="AE281" s="365"/>
      <c r="AF281" s="363"/>
      <c r="AG281" s="364"/>
      <c r="AH281" s="364"/>
      <c r="AI281" s="364"/>
      <c r="AJ281" s="365"/>
      <c r="AK281" s="363"/>
      <c r="AL281" s="364"/>
      <c r="AM281" s="364"/>
      <c r="AN281" s="364"/>
      <c r="AO281" s="365"/>
      <c r="AP281" s="363"/>
      <c r="AQ281" s="364"/>
      <c r="AR281" s="364"/>
      <c r="AS281" s="364"/>
      <c r="AT281" s="365"/>
      <c r="AU281" s="363"/>
      <c r="AV281" s="364"/>
      <c r="AW281" s="364"/>
      <c r="AX281" s="364"/>
      <c r="AY281" s="365"/>
      <c r="AZ281" s="363"/>
      <c r="BA281" s="364"/>
      <c r="BB281" s="364"/>
      <c r="BC281" s="364"/>
      <c r="BD281" s="365"/>
      <c r="BE281" s="363"/>
      <c r="BF281" s="364"/>
      <c r="BG281" s="364"/>
      <c r="BH281" s="364"/>
      <c r="BI281" s="365"/>
      <c r="BJ281" s="363"/>
      <c r="BK281" s="364"/>
      <c r="BL281" s="364"/>
      <c r="BM281" s="364"/>
      <c r="BN281" s="365"/>
    </row>
    <row r="282" spans="7:66" x14ac:dyDescent="0.25">
      <c r="G282" s="363"/>
      <c r="H282" s="364"/>
      <c r="I282" s="364"/>
      <c r="J282" s="364"/>
      <c r="K282" s="365"/>
      <c r="L282" s="363"/>
      <c r="M282" s="364"/>
      <c r="N282" s="364"/>
      <c r="O282" s="364"/>
      <c r="P282" s="365"/>
      <c r="Q282" s="363"/>
      <c r="R282" s="364"/>
      <c r="S282" s="364"/>
      <c r="T282" s="364"/>
      <c r="U282" s="365"/>
      <c r="V282" s="363"/>
      <c r="W282" s="364"/>
      <c r="X282" s="364"/>
      <c r="Y282" s="364"/>
      <c r="Z282" s="365"/>
      <c r="AA282" s="363"/>
      <c r="AB282" s="364"/>
      <c r="AC282" s="364"/>
      <c r="AD282" s="364"/>
      <c r="AE282" s="365"/>
      <c r="AF282" s="363"/>
      <c r="AG282" s="364"/>
      <c r="AH282" s="364"/>
      <c r="AI282" s="364"/>
      <c r="AJ282" s="365"/>
      <c r="AK282" s="363"/>
      <c r="AL282" s="364"/>
      <c r="AM282" s="364"/>
      <c r="AN282" s="364"/>
      <c r="AO282" s="365"/>
      <c r="AP282" s="363"/>
      <c r="AQ282" s="364"/>
      <c r="AR282" s="364"/>
      <c r="AS282" s="364"/>
      <c r="AT282" s="365"/>
      <c r="AU282" s="363"/>
      <c r="AV282" s="364"/>
      <c r="AW282" s="364"/>
      <c r="AX282" s="364"/>
      <c r="AY282" s="365"/>
      <c r="AZ282" s="363"/>
      <c r="BA282" s="364"/>
      <c r="BB282" s="364"/>
      <c r="BC282" s="364"/>
      <c r="BD282" s="365"/>
      <c r="BE282" s="363"/>
      <c r="BF282" s="364"/>
      <c r="BG282" s="364"/>
      <c r="BH282" s="364"/>
      <c r="BI282" s="365"/>
      <c r="BJ282" s="363"/>
      <c r="BK282" s="364"/>
      <c r="BL282" s="364"/>
      <c r="BM282" s="364"/>
      <c r="BN282" s="365"/>
    </row>
    <row r="283" spans="7:66" x14ac:dyDescent="0.25">
      <c r="G283" s="363"/>
      <c r="H283" s="364"/>
      <c r="I283" s="364"/>
      <c r="J283" s="364"/>
      <c r="K283" s="365"/>
      <c r="L283" s="363"/>
      <c r="M283" s="364"/>
      <c r="N283" s="364"/>
      <c r="O283" s="364"/>
      <c r="P283" s="365"/>
      <c r="Q283" s="363"/>
      <c r="R283" s="364"/>
      <c r="S283" s="364"/>
      <c r="T283" s="364"/>
      <c r="U283" s="365"/>
      <c r="V283" s="363"/>
      <c r="W283" s="364"/>
      <c r="X283" s="364"/>
      <c r="Y283" s="364"/>
      <c r="Z283" s="365"/>
      <c r="AA283" s="363"/>
      <c r="AB283" s="364"/>
      <c r="AC283" s="364"/>
      <c r="AD283" s="364"/>
      <c r="AE283" s="365"/>
      <c r="AF283" s="363"/>
      <c r="AG283" s="364"/>
      <c r="AH283" s="364"/>
      <c r="AI283" s="364"/>
      <c r="AJ283" s="365"/>
      <c r="AK283" s="363"/>
      <c r="AL283" s="364"/>
      <c r="AM283" s="364"/>
      <c r="AN283" s="364"/>
      <c r="AO283" s="365"/>
      <c r="AP283" s="363"/>
      <c r="AQ283" s="364"/>
      <c r="AR283" s="364"/>
      <c r="AS283" s="364"/>
      <c r="AT283" s="365"/>
      <c r="AU283" s="363"/>
      <c r="AV283" s="364"/>
      <c r="AW283" s="364"/>
      <c r="AX283" s="364"/>
      <c r="AY283" s="365"/>
      <c r="AZ283" s="363"/>
      <c r="BA283" s="364"/>
      <c r="BB283" s="364"/>
      <c r="BC283" s="364"/>
      <c r="BD283" s="365"/>
      <c r="BE283" s="363"/>
      <c r="BF283" s="364"/>
      <c r="BG283" s="364"/>
      <c r="BH283" s="364"/>
      <c r="BI283" s="365"/>
      <c r="BJ283" s="363"/>
      <c r="BK283" s="364"/>
      <c r="BL283" s="364"/>
      <c r="BM283" s="364"/>
      <c r="BN283" s="365"/>
    </row>
    <row r="284" spans="7:66" x14ac:dyDescent="0.25">
      <c r="G284" s="363"/>
      <c r="H284" s="364"/>
      <c r="I284" s="364"/>
      <c r="J284" s="364"/>
      <c r="K284" s="365"/>
      <c r="L284" s="363"/>
      <c r="M284" s="364"/>
      <c r="N284" s="364"/>
      <c r="O284" s="364"/>
      <c r="P284" s="365"/>
      <c r="Q284" s="363"/>
      <c r="R284" s="364"/>
      <c r="S284" s="364"/>
      <c r="T284" s="364"/>
      <c r="U284" s="365"/>
      <c r="V284" s="363"/>
      <c r="W284" s="364"/>
      <c r="X284" s="364"/>
      <c r="Y284" s="364"/>
      <c r="Z284" s="365"/>
      <c r="AA284" s="363"/>
      <c r="AB284" s="364"/>
      <c r="AC284" s="364"/>
      <c r="AD284" s="364"/>
      <c r="AE284" s="365"/>
      <c r="AF284" s="363"/>
      <c r="AG284" s="364"/>
      <c r="AH284" s="364"/>
      <c r="AI284" s="364"/>
      <c r="AJ284" s="365"/>
      <c r="AK284" s="363"/>
      <c r="AL284" s="364"/>
      <c r="AM284" s="364"/>
      <c r="AN284" s="364"/>
      <c r="AO284" s="365"/>
      <c r="AP284" s="363"/>
      <c r="AQ284" s="364"/>
      <c r="AR284" s="364"/>
      <c r="AS284" s="364"/>
      <c r="AT284" s="365"/>
      <c r="AU284" s="363"/>
      <c r="AV284" s="364"/>
      <c r="AW284" s="364"/>
      <c r="AX284" s="364"/>
      <c r="AY284" s="365"/>
      <c r="AZ284" s="363"/>
      <c r="BA284" s="364"/>
      <c r="BB284" s="364"/>
      <c r="BC284" s="364"/>
      <c r="BD284" s="365"/>
      <c r="BE284" s="363"/>
      <c r="BF284" s="364"/>
      <c r="BG284" s="364"/>
      <c r="BH284" s="364"/>
      <c r="BI284" s="365"/>
      <c r="BJ284" s="363"/>
      <c r="BK284" s="364"/>
      <c r="BL284" s="364"/>
      <c r="BM284" s="364"/>
      <c r="BN284" s="365"/>
    </row>
    <row r="285" spans="7:66" x14ac:dyDescent="0.25">
      <c r="G285" s="363"/>
      <c r="H285" s="364"/>
      <c r="I285" s="364"/>
      <c r="J285" s="364"/>
      <c r="K285" s="365"/>
      <c r="L285" s="363"/>
      <c r="M285" s="364"/>
      <c r="N285" s="364"/>
      <c r="O285" s="364"/>
      <c r="P285" s="365"/>
      <c r="Q285" s="363"/>
      <c r="R285" s="364"/>
      <c r="S285" s="364"/>
      <c r="T285" s="364"/>
      <c r="U285" s="365"/>
      <c r="V285" s="363"/>
      <c r="W285" s="364"/>
      <c r="X285" s="364"/>
      <c r="Y285" s="364"/>
      <c r="Z285" s="365"/>
      <c r="AA285" s="363"/>
      <c r="AB285" s="364"/>
      <c r="AC285" s="364"/>
      <c r="AD285" s="364"/>
      <c r="AE285" s="365"/>
      <c r="AF285" s="363"/>
      <c r="AG285" s="364"/>
      <c r="AH285" s="364"/>
      <c r="AI285" s="364"/>
      <c r="AJ285" s="365"/>
      <c r="AK285" s="363"/>
      <c r="AL285" s="364"/>
      <c r="AM285" s="364"/>
      <c r="AN285" s="364"/>
      <c r="AO285" s="365"/>
      <c r="AP285" s="363"/>
      <c r="AQ285" s="364"/>
      <c r="AR285" s="364"/>
      <c r="AS285" s="364"/>
      <c r="AT285" s="365"/>
      <c r="AU285" s="363"/>
      <c r="AV285" s="364"/>
      <c r="AW285" s="364"/>
      <c r="AX285" s="364"/>
      <c r="AY285" s="365"/>
      <c r="AZ285" s="363"/>
      <c r="BA285" s="364"/>
      <c r="BB285" s="364"/>
      <c r="BC285" s="364"/>
      <c r="BD285" s="365"/>
      <c r="BE285" s="363"/>
      <c r="BF285" s="364"/>
      <c r="BG285" s="364"/>
      <c r="BH285" s="364"/>
      <c r="BI285" s="365"/>
      <c r="BJ285" s="363"/>
      <c r="BK285" s="364"/>
      <c r="BL285" s="364"/>
      <c r="BM285" s="364"/>
      <c r="BN285" s="365"/>
    </row>
    <row r="286" spans="7:66" x14ac:dyDescent="0.25">
      <c r="G286" s="363"/>
      <c r="H286" s="364"/>
      <c r="I286" s="364"/>
      <c r="J286" s="364"/>
      <c r="K286" s="365"/>
      <c r="L286" s="363"/>
      <c r="M286" s="364"/>
      <c r="N286" s="364"/>
      <c r="O286" s="364"/>
      <c r="P286" s="365"/>
      <c r="Q286" s="363"/>
      <c r="R286" s="364"/>
      <c r="S286" s="364"/>
      <c r="T286" s="364"/>
      <c r="U286" s="365"/>
      <c r="V286" s="363"/>
      <c r="W286" s="364"/>
      <c r="X286" s="364"/>
      <c r="Y286" s="364"/>
      <c r="Z286" s="365"/>
      <c r="AA286" s="363"/>
      <c r="AB286" s="364"/>
      <c r="AC286" s="364"/>
      <c r="AD286" s="364"/>
      <c r="AE286" s="365"/>
      <c r="AF286" s="363"/>
      <c r="AG286" s="364"/>
      <c r="AH286" s="364"/>
      <c r="AI286" s="364"/>
      <c r="AJ286" s="365"/>
      <c r="AK286" s="363"/>
      <c r="AL286" s="364"/>
      <c r="AM286" s="364"/>
      <c r="AN286" s="364"/>
      <c r="AO286" s="365"/>
      <c r="AP286" s="363"/>
      <c r="AQ286" s="364"/>
      <c r="AR286" s="364"/>
      <c r="AS286" s="364"/>
      <c r="AT286" s="365"/>
      <c r="AU286" s="363"/>
      <c r="AV286" s="364"/>
      <c r="AW286" s="364"/>
      <c r="AX286" s="364"/>
      <c r="AY286" s="365"/>
      <c r="AZ286" s="363"/>
      <c r="BA286" s="364"/>
      <c r="BB286" s="364"/>
      <c r="BC286" s="364"/>
      <c r="BD286" s="365"/>
      <c r="BE286" s="363"/>
      <c r="BF286" s="364"/>
      <c r="BG286" s="364"/>
      <c r="BH286" s="364"/>
      <c r="BI286" s="365"/>
      <c r="BJ286" s="363"/>
      <c r="BK286" s="364"/>
      <c r="BL286" s="364"/>
      <c r="BM286" s="364"/>
      <c r="BN286" s="365"/>
    </row>
    <row r="287" spans="7:66" x14ac:dyDescent="0.25">
      <c r="G287" s="363"/>
      <c r="H287" s="364"/>
      <c r="I287" s="364"/>
      <c r="J287" s="364"/>
      <c r="K287" s="365"/>
      <c r="L287" s="363"/>
      <c r="M287" s="364"/>
      <c r="N287" s="364"/>
      <c r="O287" s="364"/>
      <c r="P287" s="365"/>
      <c r="Q287" s="363"/>
      <c r="R287" s="364"/>
      <c r="S287" s="364"/>
      <c r="T287" s="364"/>
      <c r="U287" s="365"/>
      <c r="V287" s="363"/>
      <c r="W287" s="364"/>
      <c r="X287" s="364"/>
      <c r="Y287" s="364"/>
      <c r="Z287" s="365"/>
      <c r="AA287" s="363"/>
      <c r="AB287" s="364"/>
      <c r="AC287" s="364"/>
      <c r="AD287" s="364"/>
      <c r="AE287" s="365"/>
      <c r="AF287" s="363"/>
      <c r="AG287" s="364"/>
      <c r="AH287" s="364"/>
      <c r="AI287" s="364"/>
      <c r="AJ287" s="365"/>
      <c r="AK287" s="363"/>
      <c r="AL287" s="364"/>
      <c r="AM287" s="364"/>
      <c r="AN287" s="364"/>
      <c r="AO287" s="365"/>
      <c r="AP287" s="363"/>
      <c r="AQ287" s="364"/>
      <c r="AR287" s="364"/>
      <c r="AS287" s="364"/>
      <c r="AT287" s="365"/>
      <c r="AU287" s="363"/>
      <c r="AV287" s="364"/>
      <c r="AW287" s="364"/>
      <c r="AX287" s="364"/>
      <c r="AY287" s="365"/>
      <c r="AZ287" s="363"/>
      <c r="BA287" s="364"/>
      <c r="BB287" s="364"/>
      <c r="BC287" s="364"/>
      <c r="BD287" s="365"/>
      <c r="BE287" s="363"/>
      <c r="BF287" s="364"/>
      <c r="BG287" s="364"/>
      <c r="BH287" s="364"/>
      <c r="BI287" s="365"/>
      <c r="BJ287" s="363"/>
      <c r="BK287" s="364"/>
      <c r="BL287" s="364"/>
      <c r="BM287" s="364"/>
      <c r="BN287" s="365"/>
    </row>
    <row r="288" spans="7:66" x14ac:dyDescent="0.25">
      <c r="G288" s="363"/>
      <c r="H288" s="364"/>
      <c r="I288" s="364"/>
      <c r="J288" s="364"/>
      <c r="K288" s="365"/>
      <c r="L288" s="363"/>
      <c r="M288" s="364"/>
      <c r="N288" s="364"/>
      <c r="O288" s="364"/>
      <c r="P288" s="365"/>
      <c r="Q288" s="363"/>
      <c r="R288" s="364"/>
      <c r="S288" s="364"/>
      <c r="T288" s="364"/>
      <c r="U288" s="365"/>
      <c r="V288" s="363"/>
      <c r="W288" s="364"/>
      <c r="X288" s="364"/>
      <c r="Y288" s="364"/>
      <c r="Z288" s="365"/>
      <c r="AA288" s="363"/>
      <c r="AB288" s="364"/>
      <c r="AC288" s="364"/>
      <c r="AD288" s="364"/>
      <c r="AE288" s="365"/>
      <c r="AF288" s="363"/>
      <c r="AG288" s="364"/>
      <c r="AH288" s="364"/>
      <c r="AI288" s="364"/>
      <c r="AJ288" s="365"/>
      <c r="AK288" s="363"/>
      <c r="AL288" s="364"/>
      <c r="AM288" s="364"/>
      <c r="AN288" s="364"/>
      <c r="AO288" s="365"/>
      <c r="AP288" s="363"/>
      <c r="AQ288" s="364"/>
      <c r="AR288" s="364"/>
      <c r="AS288" s="364"/>
      <c r="AT288" s="365"/>
      <c r="AU288" s="363"/>
      <c r="AV288" s="364"/>
      <c r="AW288" s="364"/>
      <c r="AX288" s="364"/>
      <c r="AY288" s="365"/>
      <c r="AZ288" s="363"/>
      <c r="BA288" s="364"/>
      <c r="BB288" s="364"/>
      <c r="BC288" s="364"/>
      <c r="BD288" s="365"/>
      <c r="BE288" s="363"/>
      <c r="BF288" s="364"/>
      <c r="BG288" s="364"/>
      <c r="BH288" s="364"/>
      <c r="BI288" s="365"/>
      <c r="BJ288" s="363"/>
      <c r="BK288" s="364"/>
      <c r="BL288" s="364"/>
      <c r="BM288" s="364"/>
      <c r="BN288" s="365"/>
    </row>
    <row r="289" spans="7:66" x14ac:dyDescent="0.25">
      <c r="G289" s="363"/>
      <c r="H289" s="364"/>
      <c r="I289" s="364"/>
      <c r="J289" s="364"/>
      <c r="K289" s="365"/>
      <c r="L289" s="363"/>
      <c r="M289" s="364"/>
      <c r="N289" s="364"/>
      <c r="O289" s="364"/>
      <c r="P289" s="365"/>
      <c r="Q289" s="363"/>
      <c r="R289" s="364"/>
      <c r="S289" s="364"/>
      <c r="T289" s="364"/>
      <c r="U289" s="365"/>
      <c r="V289" s="363"/>
      <c r="W289" s="364"/>
      <c r="X289" s="364"/>
      <c r="Y289" s="364"/>
      <c r="Z289" s="365"/>
      <c r="AA289" s="363"/>
      <c r="AB289" s="364"/>
      <c r="AC289" s="364"/>
      <c r="AD289" s="364"/>
      <c r="AE289" s="365"/>
      <c r="AF289" s="363"/>
      <c r="AG289" s="364"/>
      <c r="AH289" s="364"/>
      <c r="AI289" s="364"/>
      <c r="AJ289" s="365"/>
      <c r="AK289" s="363"/>
      <c r="AL289" s="364"/>
      <c r="AM289" s="364"/>
      <c r="AN289" s="364"/>
      <c r="AO289" s="365"/>
      <c r="AP289" s="363"/>
      <c r="AQ289" s="364"/>
      <c r="AR289" s="364"/>
      <c r="AS289" s="364"/>
      <c r="AT289" s="365"/>
      <c r="AU289" s="363"/>
      <c r="AV289" s="364"/>
      <c r="AW289" s="364"/>
      <c r="AX289" s="364"/>
      <c r="AY289" s="365"/>
      <c r="AZ289" s="363"/>
      <c r="BA289" s="364"/>
      <c r="BB289" s="364"/>
      <c r="BC289" s="364"/>
      <c r="BD289" s="365"/>
      <c r="BE289" s="363"/>
      <c r="BF289" s="364"/>
      <c r="BG289" s="364"/>
      <c r="BH289" s="364"/>
      <c r="BI289" s="365"/>
      <c r="BJ289" s="363"/>
      <c r="BK289" s="364"/>
      <c r="BL289" s="364"/>
      <c r="BM289" s="364"/>
      <c r="BN289" s="365"/>
    </row>
    <row r="290" spans="7:66" x14ac:dyDescent="0.25">
      <c r="G290" s="363"/>
      <c r="H290" s="364"/>
      <c r="I290" s="364"/>
      <c r="J290" s="364"/>
      <c r="K290" s="365"/>
      <c r="L290" s="363"/>
      <c r="M290" s="364"/>
      <c r="N290" s="364"/>
      <c r="O290" s="364"/>
      <c r="P290" s="365"/>
      <c r="Q290" s="363"/>
      <c r="R290" s="364"/>
      <c r="S290" s="364"/>
      <c r="T290" s="364"/>
      <c r="U290" s="365"/>
      <c r="V290" s="363"/>
      <c r="W290" s="364"/>
      <c r="X290" s="364"/>
      <c r="Y290" s="364"/>
      <c r="Z290" s="365"/>
      <c r="AA290" s="363"/>
      <c r="AB290" s="364"/>
      <c r="AC290" s="364"/>
      <c r="AD290" s="364"/>
      <c r="AE290" s="365"/>
      <c r="AF290" s="363"/>
      <c r="AG290" s="364"/>
      <c r="AH290" s="364"/>
      <c r="AI290" s="364"/>
      <c r="AJ290" s="365"/>
      <c r="AK290" s="363"/>
      <c r="AL290" s="364"/>
      <c r="AM290" s="364"/>
      <c r="AN290" s="364"/>
      <c r="AO290" s="365"/>
      <c r="AP290" s="363"/>
      <c r="AQ290" s="364"/>
      <c r="AR290" s="364"/>
      <c r="AS290" s="364"/>
      <c r="AT290" s="365"/>
      <c r="AU290" s="363"/>
      <c r="AV290" s="364"/>
      <c r="AW290" s="364"/>
      <c r="AX290" s="364"/>
      <c r="AY290" s="365"/>
      <c r="AZ290" s="363"/>
      <c r="BA290" s="364"/>
      <c r="BB290" s="364"/>
      <c r="BC290" s="364"/>
      <c r="BD290" s="365"/>
      <c r="BE290" s="363"/>
      <c r="BF290" s="364"/>
      <c r="BG290" s="364"/>
      <c r="BH290" s="364"/>
      <c r="BI290" s="365"/>
      <c r="BJ290" s="363"/>
      <c r="BK290" s="364"/>
      <c r="BL290" s="364"/>
      <c r="BM290" s="364"/>
      <c r="BN290" s="365"/>
    </row>
    <row r="291" spans="7:66" x14ac:dyDescent="0.25">
      <c r="G291" s="363"/>
      <c r="H291" s="364"/>
      <c r="I291" s="364"/>
      <c r="J291" s="364"/>
      <c r="K291" s="365"/>
      <c r="L291" s="363"/>
      <c r="M291" s="364"/>
      <c r="N291" s="364"/>
      <c r="O291" s="364"/>
      <c r="P291" s="365"/>
      <c r="Q291" s="363"/>
      <c r="R291" s="364"/>
      <c r="S291" s="364"/>
      <c r="T291" s="364"/>
      <c r="U291" s="365"/>
      <c r="V291" s="363"/>
      <c r="W291" s="364"/>
      <c r="X291" s="364"/>
      <c r="Y291" s="364"/>
      <c r="Z291" s="365"/>
      <c r="AA291" s="363"/>
      <c r="AB291" s="364"/>
      <c r="AC291" s="364"/>
      <c r="AD291" s="364"/>
      <c r="AE291" s="365"/>
      <c r="AF291" s="363"/>
      <c r="AG291" s="364"/>
      <c r="AH291" s="364"/>
      <c r="AI291" s="364"/>
      <c r="AJ291" s="365"/>
      <c r="AK291" s="363"/>
      <c r="AL291" s="364"/>
      <c r="AM291" s="364"/>
      <c r="AN291" s="364"/>
      <c r="AO291" s="365"/>
      <c r="AP291" s="363"/>
      <c r="AQ291" s="364"/>
      <c r="AR291" s="364"/>
      <c r="AS291" s="364"/>
      <c r="AT291" s="365"/>
      <c r="AU291" s="363"/>
      <c r="AV291" s="364"/>
      <c r="AW291" s="364"/>
      <c r="AX291" s="364"/>
      <c r="AY291" s="365"/>
      <c r="AZ291" s="363"/>
      <c r="BA291" s="364"/>
      <c r="BB291" s="364"/>
      <c r="BC291" s="364"/>
      <c r="BD291" s="365"/>
      <c r="BE291" s="363"/>
      <c r="BF291" s="364"/>
      <c r="BG291" s="364"/>
      <c r="BH291" s="364"/>
      <c r="BI291" s="365"/>
      <c r="BJ291" s="363"/>
      <c r="BK291" s="364"/>
      <c r="BL291" s="364"/>
      <c r="BM291" s="364"/>
      <c r="BN291" s="365"/>
    </row>
    <row r="292" spans="7:66" x14ac:dyDescent="0.25">
      <c r="G292" s="363"/>
      <c r="H292" s="364"/>
      <c r="I292" s="364"/>
      <c r="J292" s="364"/>
      <c r="K292" s="365"/>
      <c r="L292" s="363"/>
      <c r="M292" s="364"/>
      <c r="N292" s="364"/>
      <c r="O292" s="364"/>
      <c r="P292" s="365"/>
      <c r="Q292" s="363"/>
      <c r="R292" s="364"/>
      <c r="S292" s="364"/>
      <c r="T292" s="364"/>
      <c r="U292" s="365"/>
      <c r="V292" s="363"/>
      <c r="W292" s="364"/>
      <c r="X292" s="364"/>
      <c r="Y292" s="364"/>
      <c r="Z292" s="365"/>
      <c r="AA292" s="363"/>
      <c r="AB292" s="364"/>
      <c r="AC292" s="364"/>
      <c r="AD292" s="364"/>
      <c r="AE292" s="365"/>
      <c r="AF292" s="363"/>
      <c r="AG292" s="364"/>
      <c r="AH292" s="364"/>
      <c r="AI292" s="364"/>
      <c r="AJ292" s="365"/>
      <c r="AK292" s="363"/>
      <c r="AL292" s="364"/>
      <c r="AM292" s="364"/>
      <c r="AN292" s="364"/>
      <c r="AO292" s="365"/>
      <c r="AP292" s="363"/>
      <c r="AQ292" s="364"/>
      <c r="AR292" s="364"/>
      <c r="AS292" s="364"/>
      <c r="AT292" s="365"/>
      <c r="AU292" s="363"/>
      <c r="AV292" s="364"/>
      <c r="AW292" s="364"/>
      <c r="AX292" s="364"/>
      <c r="AY292" s="365"/>
      <c r="AZ292" s="363"/>
      <c r="BA292" s="364"/>
      <c r="BB292" s="364"/>
      <c r="BC292" s="364"/>
      <c r="BD292" s="365"/>
      <c r="BE292" s="363"/>
      <c r="BF292" s="364"/>
      <c r="BG292" s="364"/>
      <c r="BH292" s="364"/>
      <c r="BI292" s="365"/>
      <c r="BJ292" s="363"/>
      <c r="BK292" s="364"/>
      <c r="BL292" s="364"/>
      <c r="BM292" s="364"/>
      <c r="BN292" s="365"/>
    </row>
    <row r="293" spans="7:66" x14ac:dyDescent="0.25">
      <c r="G293" s="363"/>
      <c r="H293" s="364"/>
      <c r="I293" s="364"/>
      <c r="J293" s="364"/>
      <c r="K293" s="365"/>
      <c r="L293" s="363"/>
      <c r="M293" s="364"/>
      <c r="N293" s="364"/>
      <c r="O293" s="364"/>
      <c r="P293" s="365"/>
      <c r="Q293" s="363"/>
      <c r="R293" s="364"/>
      <c r="S293" s="364"/>
      <c r="T293" s="364"/>
      <c r="U293" s="365"/>
      <c r="V293" s="363"/>
      <c r="W293" s="364"/>
      <c r="X293" s="364"/>
      <c r="Y293" s="364"/>
      <c r="Z293" s="365"/>
      <c r="AA293" s="363"/>
      <c r="AB293" s="364"/>
      <c r="AC293" s="364"/>
      <c r="AD293" s="364"/>
      <c r="AE293" s="365"/>
      <c r="AF293" s="363"/>
      <c r="AG293" s="364"/>
      <c r="AH293" s="364"/>
      <c r="AI293" s="364"/>
      <c r="AJ293" s="365"/>
      <c r="AK293" s="363"/>
      <c r="AL293" s="364"/>
      <c r="AM293" s="364"/>
      <c r="AN293" s="364"/>
      <c r="AO293" s="365"/>
      <c r="AP293" s="363"/>
      <c r="AQ293" s="364"/>
      <c r="AR293" s="364"/>
      <c r="AS293" s="364"/>
      <c r="AT293" s="365"/>
      <c r="AU293" s="363"/>
      <c r="AV293" s="364"/>
      <c r="AW293" s="364"/>
      <c r="AX293" s="364"/>
      <c r="AY293" s="365"/>
      <c r="AZ293" s="363"/>
      <c r="BA293" s="364"/>
      <c r="BB293" s="364"/>
      <c r="BC293" s="364"/>
      <c r="BD293" s="365"/>
      <c r="BE293" s="363"/>
      <c r="BF293" s="364"/>
      <c r="BG293" s="364"/>
      <c r="BH293" s="364"/>
      <c r="BI293" s="365"/>
      <c r="BJ293" s="363"/>
      <c r="BK293" s="364"/>
      <c r="BL293" s="364"/>
      <c r="BM293" s="364"/>
      <c r="BN293" s="365"/>
    </row>
    <row r="294" spans="7:66" x14ac:dyDescent="0.25">
      <c r="G294" s="363"/>
      <c r="H294" s="364"/>
      <c r="I294" s="364"/>
      <c r="J294" s="364"/>
      <c r="K294" s="365"/>
      <c r="L294" s="363"/>
      <c r="M294" s="364"/>
      <c r="N294" s="364"/>
      <c r="O294" s="364"/>
      <c r="P294" s="365"/>
      <c r="Q294" s="363"/>
      <c r="R294" s="364"/>
      <c r="S294" s="364"/>
      <c r="T294" s="364"/>
      <c r="U294" s="365"/>
      <c r="V294" s="363"/>
      <c r="W294" s="364"/>
      <c r="X294" s="364"/>
      <c r="Y294" s="364"/>
      <c r="Z294" s="365"/>
      <c r="AA294" s="363"/>
      <c r="AB294" s="364"/>
      <c r="AC294" s="364"/>
      <c r="AD294" s="364"/>
      <c r="AE294" s="365"/>
      <c r="AF294" s="363"/>
      <c r="AG294" s="364"/>
      <c r="AH294" s="364"/>
      <c r="AI294" s="364"/>
      <c r="AJ294" s="365"/>
      <c r="AK294" s="363"/>
      <c r="AL294" s="364"/>
      <c r="AM294" s="364"/>
      <c r="AN294" s="364"/>
      <c r="AO294" s="365"/>
      <c r="AP294" s="363"/>
      <c r="AQ294" s="364"/>
      <c r="AR294" s="364"/>
      <c r="AS294" s="364"/>
      <c r="AT294" s="365"/>
      <c r="AU294" s="363"/>
      <c r="AV294" s="364"/>
      <c r="AW294" s="364"/>
      <c r="AX294" s="364"/>
      <c r="AY294" s="365"/>
      <c r="AZ294" s="363"/>
      <c r="BA294" s="364"/>
      <c r="BB294" s="364"/>
      <c r="BC294" s="364"/>
      <c r="BD294" s="365"/>
      <c r="BE294" s="363"/>
      <c r="BF294" s="364"/>
      <c r="BG294" s="364"/>
      <c r="BH294" s="364"/>
      <c r="BI294" s="365"/>
      <c r="BJ294" s="363"/>
      <c r="BK294" s="364"/>
      <c r="BL294" s="364"/>
      <c r="BM294" s="364"/>
      <c r="BN294" s="365"/>
    </row>
    <row r="295" spans="7:66" x14ac:dyDescent="0.25">
      <c r="G295" s="363"/>
      <c r="H295" s="364"/>
      <c r="I295" s="364"/>
      <c r="J295" s="364"/>
      <c r="K295" s="365"/>
      <c r="L295" s="363"/>
      <c r="M295" s="364"/>
      <c r="N295" s="364"/>
      <c r="O295" s="364"/>
      <c r="P295" s="365"/>
      <c r="Q295" s="363"/>
      <c r="R295" s="364"/>
      <c r="S295" s="364"/>
      <c r="T295" s="364"/>
      <c r="U295" s="365"/>
      <c r="V295" s="363"/>
      <c r="W295" s="364"/>
      <c r="X295" s="364"/>
      <c r="Y295" s="364"/>
      <c r="Z295" s="365"/>
      <c r="AA295" s="363"/>
      <c r="AB295" s="364"/>
      <c r="AC295" s="364"/>
      <c r="AD295" s="364"/>
      <c r="AE295" s="365"/>
      <c r="AF295" s="363"/>
      <c r="AG295" s="364"/>
      <c r="AH295" s="364"/>
      <c r="AI295" s="364"/>
      <c r="AJ295" s="365"/>
      <c r="AK295" s="363"/>
      <c r="AL295" s="364"/>
      <c r="AM295" s="364"/>
      <c r="AN295" s="364"/>
      <c r="AO295" s="365"/>
      <c r="AP295" s="363"/>
      <c r="AQ295" s="364"/>
      <c r="AR295" s="364"/>
      <c r="AS295" s="364"/>
      <c r="AT295" s="365"/>
      <c r="AU295" s="363"/>
      <c r="AV295" s="364"/>
      <c r="AW295" s="364"/>
      <c r="AX295" s="364"/>
      <c r="AY295" s="365"/>
      <c r="AZ295" s="363"/>
      <c r="BA295" s="364"/>
      <c r="BB295" s="364"/>
      <c r="BC295" s="364"/>
      <c r="BD295" s="365"/>
      <c r="BE295" s="363"/>
      <c r="BF295" s="364"/>
      <c r="BG295" s="364"/>
      <c r="BH295" s="364"/>
      <c r="BI295" s="365"/>
      <c r="BJ295" s="363"/>
      <c r="BK295" s="364"/>
      <c r="BL295" s="364"/>
      <c r="BM295" s="364"/>
      <c r="BN295" s="365"/>
    </row>
    <row r="296" spans="7:66" x14ac:dyDescent="0.25">
      <c r="G296" s="363"/>
      <c r="H296" s="364"/>
      <c r="I296" s="364"/>
      <c r="J296" s="364"/>
      <c r="K296" s="365"/>
      <c r="L296" s="363"/>
      <c r="M296" s="364"/>
      <c r="N296" s="364"/>
      <c r="O296" s="364"/>
      <c r="P296" s="365"/>
      <c r="Q296" s="363"/>
      <c r="R296" s="364"/>
      <c r="S296" s="364"/>
      <c r="T296" s="364"/>
      <c r="U296" s="365"/>
      <c r="V296" s="363"/>
      <c r="W296" s="364"/>
      <c r="X296" s="364"/>
      <c r="Y296" s="364"/>
      <c r="Z296" s="365"/>
      <c r="AA296" s="363"/>
      <c r="AB296" s="364"/>
      <c r="AC296" s="364"/>
      <c r="AD296" s="364"/>
      <c r="AE296" s="365"/>
      <c r="AF296" s="363"/>
      <c r="AG296" s="364"/>
      <c r="AH296" s="364"/>
      <c r="AI296" s="364"/>
      <c r="AJ296" s="365"/>
      <c r="AK296" s="363"/>
      <c r="AL296" s="364"/>
      <c r="AM296" s="364"/>
      <c r="AN296" s="364"/>
      <c r="AO296" s="365"/>
      <c r="AP296" s="363"/>
      <c r="AQ296" s="364"/>
      <c r="AR296" s="364"/>
      <c r="AS296" s="364"/>
      <c r="AT296" s="365"/>
      <c r="AU296" s="363"/>
      <c r="AV296" s="364"/>
      <c r="AW296" s="364"/>
      <c r="AX296" s="364"/>
      <c r="AY296" s="365"/>
      <c r="AZ296" s="363"/>
      <c r="BA296" s="364"/>
      <c r="BB296" s="364"/>
      <c r="BC296" s="364"/>
      <c r="BD296" s="365"/>
      <c r="BE296" s="363"/>
      <c r="BF296" s="364"/>
      <c r="BG296" s="364"/>
      <c r="BH296" s="364"/>
      <c r="BI296" s="365"/>
      <c r="BJ296" s="363"/>
      <c r="BK296" s="364"/>
      <c r="BL296" s="364"/>
      <c r="BM296" s="364"/>
      <c r="BN296" s="365"/>
    </row>
    <row r="297" spans="7:66" x14ac:dyDescent="0.25">
      <c r="G297" s="363"/>
      <c r="H297" s="364"/>
      <c r="I297" s="364"/>
      <c r="J297" s="364"/>
      <c r="K297" s="365"/>
      <c r="L297" s="363"/>
      <c r="M297" s="364"/>
      <c r="N297" s="364"/>
      <c r="O297" s="364"/>
      <c r="P297" s="365"/>
      <c r="Q297" s="363"/>
      <c r="R297" s="364"/>
      <c r="S297" s="364"/>
      <c r="T297" s="364"/>
      <c r="U297" s="365"/>
      <c r="V297" s="363"/>
      <c r="W297" s="364"/>
      <c r="X297" s="364"/>
      <c r="Y297" s="364"/>
      <c r="Z297" s="365"/>
      <c r="AA297" s="363"/>
      <c r="AB297" s="364"/>
      <c r="AC297" s="364"/>
      <c r="AD297" s="364"/>
      <c r="AE297" s="365"/>
      <c r="AF297" s="363"/>
      <c r="AG297" s="364"/>
      <c r="AH297" s="364"/>
      <c r="AI297" s="364"/>
      <c r="AJ297" s="365"/>
      <c r="AK297" s="363"/>
      <c r="AL297" s="364"/>
      <c r="AM297" s="364"/>
      <c r="AN297" s="364"/>
      <c r="AO297" s="365"/>
      <c r="AP297" s="363"/>
      <c r="AQ297" s="364"/>
      <c r="AR297" s="364"/>
      <c r="AS297" s="364"/>
      <c r="AT297" s="365"/>
      <c r="AU297" s="363"/>
      <c r="AV297" s="364"/>
      <c r="AW297" s="364"/>
      <c r="AX297" s="364"/>
      <c r="AY297" s="365"/>
      <c r="AZ297" s="363"/>
      <c r="BA297" s="364"/>
      <c r="BB297" s="364"/>
      <c r="BC297" s="364"/>
      <c r="BD297" s="365"/>
      <c r="BE297" s="363"/>
      <c r="BF297" s="364"/>
      <c r="BG297" s="364"/>
      <c r="BH297" s="364"/>
      <c r="BI297" s="365"/>
      <c r="BJ297" s="363"/>
      <c r="BK297" s="364"/>
      <c r="BL297" s="364"/>
      <c r="BM297" s="364"/>
      <c r="BN297" s="365"/>
    </row>
    <row r="298" spans="7:66" x14ac:dyDescent="0.25">
      <c r="G298" s="363"/>
      <c r="H298" s="364"/>
      <c r="I298" s="364"/>
      <c r="J298" s="364"/>
      <c r="K298" s="365"/>
      <c r="L298" s="363"/>
      <c r="M298" s="364"/>
      <c r="N298" s="364"/>
      <c r="O298" s="364"/>
      <c r="P298" s="365"/>
      <c r="Q298" s="363"/>
      <c r="R298" s="364"/>
      <c r="S298" s="364"/>
      <c r="T298" s="364"/>
      <c r="U298" s="365"/>
      <c r="V298" s="363"/>
      <c r="W298" s="364"/>
      <c r="X298" s="364"/>
      <c r="Y298" s="364"/>
      <c r="Z298" s="365"/>
      <c r="AA298" s="363"/>
      <c r="AB298" s="364"/>
      <c r="AC298" s="364"/>
      <c r="AD298" s="364"/>
      <c r="AE298" s="365"/>
      <c r="AF298" s="363"/>
      <c r="AG298" s="364"/>
      <c r="AH298" s="364"/>
      <c r="AI298" s="364"/>
      <c r="AJ298" s="365"/>
      <c r="AK298" s="363"/>
      <c r="AL298" s="364"/>
      <c r="AM298" s="364"/>
      <c r="AN298" s="364"/>
      <c r="AO298" s="365"/>
      <c r="AP298" s="363"/>
      <c r="AQ298" s="364"/>
      <c r="AR298" s="364"/>
      <c r="AS298" s="364"/>
      <c r="AT298" s="365"/>
      <c r="AU298" s="363"/>
      <c r="AV298" s="364"/>
      <c r="AW298" s="364"/>
      <c r="AX298" s="364"/>
      <c r="AY298" s="365"/>
      <c r="AZ298" s="363"/>
      <c r="BA298" s="364"/>
      <c r="BB298" s="364"/>
      <c r="BC298" s="364"/>
      <c r="BD298" s="365"/>
      <c r="BE298" s="363"/>
      <c r="BF298" s="364"/>
      <c r="BG298" s="364"/>
      <c r="BH298" s="364"/>
      <c r="BI298" s="365"/>
      <c r="BJ298" s="363"/>
      <c r="BK298" s="364"/>
      <c r="BL298" s="364"/>
      <c r="BM298" s="364"/>
      <c r="BN298" s="365"/>
    </row>
    <row r="299" spans="7:66" x14ac:dyDescent="0.25">
      <c r="G299" s="363"/>
      <c r="H299" s="364"/>
      <c r="I299" s="364"/>
      <c r="J299" s="364"/>
      <c r="K299" s="365"/>
      <c r="L299" s="363"/>
      <c r="M299" s="364"/>
      <c r="N299" s="364"/>
      <c r="O299" s="364"/>
      <c r="P299" s="365"/>
      <c r="Q299" s="363"/>
      <c r="R299" s="364"/>
      <c r="S299" s="364"/>
      <c r="T299" s="364"/>
      <c r="U299" s="365"/>
      <c r="V299" s="363"/>
      <c r="W299" s="364"/>
      <c r="X299" s="364"/>
      <c r="Y299" s="364"/>
      <c r="Z299" s="365"/>
      <c r="AA299" s="363"/>
      <c r="AB299" s="364"/>
      <c r="AC299" s="364"/>
      <c r="AD299" s="364"/>
      <c r="AE299" s="365"/>
      <c r="AF299" s="363"/>
      <c r="AG299" s="364"/>
      <c r="AH299" s="364"/>
      <c r="AI299" s="364"/>
      <c r="AJ299" s="365"/>
      <c r="AK299" s="363"/>
      <c r="AL299" s="364"/>
      <c r="AM299" s="364"/>
      <c r="AN299" s="364"/>
      <c r="AO299" s="365"/>
      <c r="AP299" s="363"/>
      <c r="AQ299" s="364"/>
      <c r="AR299" s="364"/>
      <c r="AS299" s="364"/>
      <c r="AT299" s="365"/>
      <c r="AU299" s="363"/>
      <c r="AV299" s="364"/>
      <c r="AW299" s="364"/>
      <c r="AX299" s="364"/>
      <c r="AY299" s="365"/>
      <c r="AZ299" s="363"/>
      <c r="BA299" s="364"/>
      <c r="BB299" s="364"/>
      <c r="BC299" s="364"/>
      <c r="BD299" s="365"/>
      <c r="BE299" s="363"/>
      <c r="BF299" s="364"/>
      <c r="BG299" s="364"/>
      <c r="BH299" s="364"/>
      <c r="BI299" s="365"/>
      <c r="BJ299" s="363"/>
      <c r="BK299" s="364"/>
      <c r="BL299" s="364"/>
      <c r="BM299" s="364"/>
      <c r="BN299" s="365"/>
    </row>
    <row r="300" spans="7:66" x14ac:dyDescent="0.25">
      <c r="G300" s="363"/>
      <c r="H300" s="364"/>
      <c r="I300" s="364"/>
      <c r="J300" s="364"/>
      <c r="K300" s="365"/>
      <c r="L300" s="363"/>
      <c r="M300" s="364"/>
      <c r="N300" s="364"/>
      <c r="O300" s="364"/>
      <c r="P300" s="365"/>
      <c r="Q300" s="363"/>
      <c r="R300" s="364"/>
      <c r="S300" s="364"/>
      <c r="T300" s="364"/>
      <c r="U300" s="365"/>
      <c r="V300" s="363"/>
      <c r="W300" s="364"/>
      <c r="X300" s="364"/>
      <c r="Y300" s="364"/>
      <c r="Z300" s="365"/>
      <c r="AA300" s="363"/>
      <c r="AB300" s="364"/>
      <c r="AC300" s="364"/>
      <c r="AD300" s="364"/>
      <c r="AE300" s="365"/>
      <c r="AF300" s="363"/>
      <c r="AG300" s="364"/>
      <c r="AH300" s="364"/>
      <c r="AI300" s="364"/>
      <c r="AJ300" s="365"/>
      <c r="AK300" s="363"/>
      <c r="AL300" s="364"/>
      <c r="AM300" s="364"/>
      <c r="AN300" s="364"/>
      <c r="AO300" s="365"/>
      <c r="AP300" s="363"/>
      <c r="AQ300" s="364"/>
      <c r="AR300" s="364"/>
      <c r="AS300" s="364"/>
      <c r="AT300" s="365"/>
      <c r="AU300" s="363"/>
      <c r="AV300" s="364"/>
      <c r="AW300" s="364"/>
      <c r="AX300" s="364"/>
      <c r="AY300" s="365"/>
      <c r="AZ300" s="363"/>
      <c r="BA300" s="364"/>
      <c r="BB300" s="364"/>
      <c r="BC300" s="364"/>
      <c r="BD300" s="365"/>
      <c r="BE300" s="363"/>
      <c r="BF300" s="364"/>
      <c r="BG300" s="364"/>
      <c r="BH300" s="364"/>
      <c r="BI300" s="365"/>
      <c r="BJ300" s="363"/>
      <c r="BK300" s="364"/>
      <c r="BL300" s="364"/>
      <c r="BM300" s="364"/>
      <c r="BN300" s="365"/>
    </row>
    <row r="301" spans="7:66" x14ac:dyDescent="0.25">
      <c r="G301" s="363"/>
      <c r="H301" s="364"/>
      <c r="I301" s="364"/>
      <c r="J301" s="364"/>
      <c r="K301" s="365"/>
      <c r="L301" s="363"/>
      <c r="M301" s="364"/>
      <c r="N301" s="364"/>
      <c r="O301" s="364"/>
      <c r="P301" s="365"/>
      <c r="Q301" s="363"/>
      <c r="R301" s="364"/>
      <c r="S301" s="364"/>
      <c r="T301" s="364"/>
      <c r="U301" s="365"/>
      <c r="V301" s="363"/>
      <c r="W301" s="364"/>
      <c r="X301" s="364"/>
      <c r="Y301" s="364"/>
      <c r="Z301" s="365"/>
      <c r="AA301" s="363"/>
      <c r="AB301" s="364"/>
      <c r="AC301" s="364"/>
      <c r="AD301" s="364"/>
      <c r="AE301" s="365"/>
      <c r="AF301" s="363"/>
      <c r="AG301" s="364"/>
      <c r="AH301" s="364"/>
      <c r="AI301" s="364"/>
      <c r="AJ301" s="365"/>
      <c r="AK301" s="363"/>
      <c r="AL301" s="364"/>
      <c r="AM301" s="364"/>
      <c r="AN301" s="364"/>
      <c r="AO301" s="365"/>
      <c r="AP301" s="363"/>
      <c r="AQ301" s="364"/>
      <c r="AR301" s="364"/>
      <c r="AS301" s="364"/>
      <c r="AT301" s="365"/>
      <c r="AU301" s="363"/>
      <c r="AV301" s="364"/>
      <c r="AW301" s="364"/>
      <c r="AX301" s="364"/>
      <c r="AY301" s="365"/>
      <c r="AZ301" s="363"/>
      <c r="BA301" s="364"/>
      <c r="BB301" s="364"/>
      <c r="BC301" s="364"/>
      <c r="BD301" s="365"/>
      <c r="BE301" s="363"/>
      <c r="BF301" s="364"/>
      <c r="BG301" s="364"/>
      <c r="BH301" s="364"/>
      <c r="BI301" s="365"/>
      <c r="BJ301" s="363"/>
      <c r="BK301" s="364"/>
      <c r="BL301" s="364"/>
      <c r="BM301" s="364"/>
      <c r="BN301" s="365"/>
    </row>
    <row r="302" spans="7:66" x14ac:dyDescent="0.25">
      <c r="G302" s="363"/>
      <c r="H302" s="364"/>
      <c r="I302" s="364"/>
      <c r="J302" s="364"/>
      <c r="K302" s="365"/>
      <c r="L302" s="363"/>
      <c r="M302" s="364"/>
      <c r="N302" s="364"/>
      <c r="O302" s="364"/>
      <c r="P302" s="365"/>
      <c r="Q302" s="363"/>
      <c r="R302" s="364"/>
      <c r="S302" s="364"/>
      <c r="T302" s="364"/>
      <c r="U302" s="365"/>
      <c r="V302" s="363"/>
      <c r="W302" s="364"/>
      <c r="X302" s="364"/>
      <c r="Y302" s="364"/>
      <c r="Z302" s="365"/>
      <c r="AA302" s="363"/>
      <c r="AB302" s="364"/>
      <c r="AC302" s="364"/>
      <c r="AD302" s="364"/>
      <c r="AE302" s="365"/>
      <c r="AF302" s="363"/>
      <c r="AG302" s="364"/>
      <c r="AH302" s="364"/>
      <c r="AI302" s="364"/>
      <c r="AJ302" s="365"/>
      <c r="AK302" s="363"/>
      <c r="AL302" s="364"/>
      <c r="AM302" s="364"/>
      <c r="AN302" s="364"/>
      <c r="AO302" s="365"/>
      <c r="AP302" s="363"/>
      <c r="AQ302" s="364"/>
      <c r="AR302" s="364"/>
      <c r="AS302" s="364"/>
      <c r="AT302" s="365"/>
      <c r="AU302" s="363"/>
      <c r="AV302" s="364"/>
      <c r="AW302" s="364"/>
      <c r="AX302" s="364"/>
      <c r="AY302" s="365"/>
      <c r="AZ302" s="363"/>
      <c r="BA302" s="364"/>
      <c r="BB302" s="364"/>
      <c r="BC302" s="364"/>
      <c r="BD302" s="365"/>
      <c r="BE302" s="363"/>
      <c r="BF302" s="364"/>
      <c r="BG302" s="364"/>
      <c r="BH302" s="364"/>
      <c r="BI302" s="365"/>
      <c r="BJ302" s="363"/>
      <c r="BK302" s="364"/>
      <c r="BL302" s="364"/>
      <c r="BM302" s="364"/>
      <c r="BN302" s="365"/>
    </row>
    <row r="303" spans="7:66" x14ac:dyDescent="0.25">
      <c r="G303" s="363"/>
      <c r="H303" s="364"/>
      <c r="I303" s="364"/>
      <c r="J303" s="364"/>
      <c r="K303" s="365"/>
      <c r="L303" s="363"/>
      <c r="M303" s="364"/>
      <c r="N303" s="364"/>
      <c r="O303" s="364"/>
      <c r="P303" s="365"/>
      <c r="Q303" s="363"/>
      <c r="R303" s="364"/>
      <c r="S303" s="364"/>
      <c r="T303" s="364"/>
      <c r="U303" s="365"/>
      <c r="V303" s="363"/>
      <c r="W303" s="364"/>
      <c r="X303" s="364"/>
      <c r="Y303" s="364"/>
      <c r="Z303" s="365"/>
      <c r="AA303" s="363"/>
      <c r="AB303" s="364"/>
      <c r="AC303" s="364"/>
      <c r="AD303" s="364"/>
      <c r="AE303" s="365"/>
      <c r="AF303" s="363"/>
      <c r="AG303" s="364"/>
      <c r="AH303" s="364"/>
      <c r="AI303" s="364"/>
      <c r="AJ303" s="365"/>
      <c r="AK303" s="363"/>
      <c r="AL303" s="364"/>
      <c r="AM303" s="364"/>
      <c r="AN303" s="364"/>
      <c r="AO303" s="365"/>
      <c r="AP303" s="363"/>
      <c r="AQ303" s="364"/>
      <c r="AR303" s="364"/>
      <c r="AS303" s="364"/>
      <c r="AT303" s="365"/>
      <c r="AU303" s="363"/>
      <c r="AV303" s="364"/>
      <c r="AW303" s="364"/>
      <c r="AX303" s="364"/>
      <c r="AY303" s="365"/>
      <c r="AZ303" s="363"/>
      <c r="BA303" s="364"/>
      <c r="BB303" s="364"/>
      <c r="BC303" s="364"/>
      <c r="BD303" s="365"/>
      <c r="BE303" s="363"/>
      <c r="BF303" s="364"/>
      <c r="BG303" s="364"/>
      <c r="BH303" s="364"/>
      <c r="BI303" s="365"/>
      <c r="BJ303" s="363"/>
      <c r="BK303" s="364"/>
      <c r="BL303" s="364"/>
      <c r="BM303" s="364"/>
      <c r="BN303" s="365"/>
    </row>
    <row r="304" spans="7:66" x14ac:dyDescent="0.25">
      <c r="G304" s="363"/>
      <c r="H304" s="364"/>
      <c r="I304" s="364"/>
      <c r="J304" s="364"/>
      <c r="K304" s="365"/>
      <c r="L304" s="363"/>
      <c r="M304" s="364"/>
      <c r="N304" s="364"/>
      <c r="O304" s="364"/>
      <c r="P304" s="365"/>
      <c r="Q304" s="363"/>
      <c r="R304" s="364"/>
      <c r="S304" s="364"/>
      <c r="T304" s="364"/>
      <c r="U304" s="365"/>
      <c r="V304" s="363"/>
      <c r="W304" s="364"/>
      <c r="X304" s="364"/>
      <c r="Y304" s="364"/>
      <c r="Z304" s="365"/>
      <c r="AA304" s="363"/>
      <c r="AB304" s="364"/>
      <c r="AC304" s="364"/>
      <c r="AD304" s="364"/>
      <c r="AE304" s="365"/>
      <c r="AF304" s="363"/>
      <c r="AG304" s="364"/>
      <c r="AH304" s="364"/>
      <c r="AI304" s="364"/>
      <c r="AJ304" s="365"/>
      <c r="AK304" s="363"/>
      <c r="AL304" s="364"/>
      <c r="AM304" s="364"/>
      <c r="AN304" s="364"/>
      <c r="AO304" s="365"/>
      <c r="AP304" s="363"/>
      <c r="AQ304" s="364"/>
      <c r="AR304" s="364"/>
      <c r="AS304" s="364"/>
      <c r="AT304" s="365"/>
      <c r="AU304" s="363"/>
      <c r="AV304" s="364"/>
      <c r="AW304" s="364"/>
      <c r="AX304" s="364"/>
      <c r="AY304" s="365"/>
      <c r="AZ304" s="363"/>
      <c r="BA304" s="364"/>
      <c r="BB304" s="364"/>
      <c r="BC304" s="364"/>
      <c r="BD304" s="365"/>
      <c r="BE304" s="363"/>
      <c r="BF304" s="364"/>
      <c r="BG304" s="364"/>
      <c r="BH304" s="364"/>
      <c r="BI304" s="365"/>
      <c r="BJ304" s="363"/>
      <c r="BK304" s="364"/>
      <c r="BL304" s="364"/>
      <c r="BM304" s="364"/>
      <c r="BN304" s="365"/>
    </row>
    <row r="305" spans="7:66" x14ac:dyDescent="0.25">
      <c r="G305" s="363"/>
      <c r="H305" s="364"/>
      <c r="I305" s="364"/>
      <c r="J305" s="364"/>
      <c r="K305" s="365"/>
      <c r="L305" s="363"/>
      <c r="M305" s="364"/>
      <c r="N305" s="364"/>
      <c r="O305" s="364"/>
      <c r="P305" s="365"/>
      <c r="Q305" s="363"/>
      <c r="R305" s="364"/>
      <c r="S305" s="364"/>
      <c r="T305" s="364"/>
      <c r="U305" s="365"/>
      <c r="V305" s="363"/>
      <c r="W305" s="364"/>
      <c r="X305" s="364"/>
      <c r="Y305" s="364"/>
      <c r="Z305" s="365"/>
      <c r="AA305" s="363"/>
      <c r="AB305" s="364"/>
      <c r="AC305" s="364"/>
      <c r="AD305" s="364"/>
      <c r="AE305" s="365"/>
      <c r="AF305" s="363"/>
      <c r="AG305" s="364"/>
      <c r="AH305" s="364"/>
      <c r="AI305" s="364"/>
      <c r="AJ305" s="365"/>
      <c r="AK305" s="363"/>
      <c r="AL305" s="364"/>
      <c r="AM305" s="364"/>
      <c r="AN305" s="364"/>
      <c r="AO305" s="365"/>
      <c r="AP305" s="363"/>
      <c r="AQ305" s="364"/>
      <c r="AR305" s="364"/>
      <c r="AS305" s="364"/>
      <c r="AT305" s="365"/>
      <c r="AU305" s="363"/>
      <c r="AV305" s="364"/>
      <c r="AW305" s="364"/>
      <c r="AX305" s="364"/>
      <c r="AY305" s="365"/>
      <c r="AZ305" s="363"/>
      <c r="BA305" s="364"/>
      <c r="BB305" s="364"/>
      <c r="BC305" s="364"/>
      <c r="BD305" s="365"/>
      <c r="BE305" s="363"/>
      <c r="BF305" s="364"/>
      <c r="BG305" s="364"/>
      <c r="BH305" s="364"/>
      <c r="BI305" s="365"/>
      <c r="BJ305" s="363"/>
      <c r="BK305" s="364"/>
      <c r="BL305" s="364"/>
      <c r="BM305" s="364"/>
      <c r="BN305" s="365"/>
    </row>
    <row r="306" spans="7:66" x14ac:dyDescent="0.25">
      <c r="G306" s="363"/>
      <c r="H306" s="364"/>
      <c r="I306" s="364"/>
      <c r="J306" s="364"/>
      <c r="K306" s="365"/>
      <c r="L306" s="363"/>
      <c r="M306" s="364"/>
      <c r="N306" s="364"/>
      <c r="O306" s="364"/>
      <c r="P306" s="365"/>
      <c r="Q306" s="363"/>
      <c r="R306" s="364"/>
      <c r="S306" s="364"/>
      <c r="T306" s="364"/>
      <c r="U306" s="365"/>
      <c r="V306" s="363"/>
      <c r="W306" s="364"/>
      <c r="X306" s="364"/>
      <c r="Y306" s="364"/>
      <c r="Z306" s="365"/>
      <c r="AA306" s="363"/>
      <c r="AB306" s="364"/>
      <c r="AC306" s="364"/>
      <c r="AD306" s="364"/>
      <c r="AE306" s="365"/>
      <c r="AF306" s="363"/>
      <c r="AG306" s="364"/>
      <c r="AH306" s="364"/>
      <c r="AI306" s="364"/>
      <c r="AJ306" s="365"/>
      <c r="AK306" s="363"/>
      <c r="AL306" s="364"/>
      <c r="AM306" s="364"/>
      <c r="AN306" s="364"/>
      <c r="AO306" s="365"/>
      <c r="AP306" s="363"/>
      <c r="AQ306" s="364"/>
      <c r="AR306" s="364"/>
      <c r="AS306" s="364"/>
      <c r="AT306" s="365"/>
      <c r="AU306" s="363"/>
      <c r="AV306" s="364"/>
      <c r="AW306" s="364"/>
      <c r="AX306" s="364"/>
      <c r="AY306" s="365"/>
      <c r="AZ306" s="363"/>
      <c r="BA306" s="364"/>
      <c r="BB306" s="364"/>
      <c r="BC306" s="364"/>
      <c r="BD306" s="365"/>
      <c r="BE306" s="363"/>
      <c r="BF306" s="364"/>
      <c r="BG306" s="364"/>
      <c r="BH306" s="364"/>
      <c r="BI306" s="365"/>
      <c r="BJ306" s="363"/>
      <c r="BK306" s="364"/>
      <c r="BL306" s="364"/>
      <c r="BM306" s="364"/>
      <c r="BN306" s="365"/>
    </row>
    <row r="307" spans="7:66" x14ac:dyDescent="0.25">
      <c r="G307" s="363"/>
      <c r="H307" s="364"/>
      <c r="I307" s="364"/>
      <c r="J307" s="364"/>
      <c r="K307" s="365"/>
      <c r="L307" s="363"/>
      <c r="M307" s="364"/>
      <c r="N307" s="364"/>
      <c r="O307" s="364"/>
      <c r="P307" s="365"/>
      <c r="Q307" s="363"/>
      <c r="R307" s="364"/>
      <c r="S307" s="364"/>
      <c r="T307" s="364"/>
      <c r="U307" s="365"/>
      <c r="V307" s="363"/>
      <c r="W307" s="364"/>
      <c r="X307" s="364"/>
      <c r="Y307" s="364"/>
      <c r="Z307" s="365"/>
      <c r="AA307" s="363"/>
      <c r="AB307" s="364"/>
      <c r="AC307" s="364"/>
      <c r="AD307" s="364"/>
      <c r="AE307" s="365"/>
      <c r="AF307" s="363"/>
      <c r="AG307" s="364"/>
      <c r="AH307" s="364"/>
      <c r="AI307" s="364"/>
      <c r="AJ307" s="365"/>
      <c r="AK307" s="363"/>
      <c r="AL307" s="364"/>
      <c r="AM307" s="364"/>
      <c r="AN307" s="364"/>
      <c r="AO307" s="365"/>
      <c r="AP307" s="363"/>
      <c r="AQ307" s="364"/>
      <c r="AR307" s="364"/>
      <c r="AS307" s="364"/>
      <c r="AT307" s="365"/>
      <c r="AU307" s="363"/>
      <c r="AV307" s="364"/>
      <c r="AW307" s="364"/>
      <c r="AX307" s="364"/>
      <c r="AY307" s="365"/>
      <c r="AZ307" s="363"/>
      <c r="BA307" s="364"/>
      <c r="BB307" s="364"/>
      <c r="BC307" s="364"/>
      <c r="BD307" s="365"/>
      <c r="BE307" s="363"/>
      <c r="BF307" s="364"/>
      <c r="BG307" s="364"/>
      <c r="BH307" s="364"/>
      <c r="BI307" s="365"/>
      <c r="BJ307" s="363"/>
      <c r="BK307" s="364"/>
      <c r="BL307" s="364"/>
      <c r="BM307" s="364"/>
      <c r="BN307" s="365"/>
    </row>
    <row r="308" spans="7:66" x14ac:dyDescent="0.25">
      <c r="G308" s="363"/>
      <c r="H308" s="364"/>
      <c r="I308" s="364"/>
      <c r="J308" s="364"/>
      <c r="K308" s="365"/>
      <c r="L308" s="363"/>
      <c r="M308" s="364"/>
      <c r="N308" s="364"/>
      <c r="O308" s="364"/>
      <c r="P308" s="365"/>
      <c r="Q308" s="363"/>
      <c r="R308" s="364"/>
      <c r="S308" s="364"/>
      <c r="T308" s="364"/>
      <c r="U308" s="365"/>
      <c r="V308" s="363"/>
      <c r="W308" s="364"/>
      <c r="X308" s="364"/>
      <c r="Y308" s="364"/>
      <c r="Z308" s="365"/>
      <c r="AA308" s="363"/>
      <c r="AB308" s="364"/>
      <c r="AC308" s="364"/>
      <c r="AD308" s="364"/>
      <c r="AE308" s="365"/>
      <c r="AF308" s="363"/>
      <c r="AG308" s="364"/>
      <c r="AH308" s="364"/>
      <c r="AI308" s="364"/>
      <c r="AJ308" s="365"/>
      <c r="AK308" s="363"/>
      <c r="AL308" s="364"/>
      <c r="AM308" s="364"/>
      <c r="AN308" s="364"/>
      <c r="AO308" s="365"/>
      <c r="AP308" s="363"/>
      <c r="AQ308" s="364"/>
      <c r="AR308" s="364"/>
      <c r="AS308" s="364"/>
      <c r="AT308" s="365"/>
      <c r="AU308" s="363"/>
      <c r="AV308" s="364"/>
      <c r="AW308" s="364"/>
      <c r="AX308" s="364"/>
      <c r="AY308" s="365"/>
      <c r="AZ308" s="363"/>
      <c r="BA308" s="364"/>
      <c r="BB308" s="364"/>
      <c r="BC308" s="364"/>
      <c r="BD308" s="365"/>
      <c r="BE308" s="363"/>
      <c r="BF308" s="364"/>
      <c r="BG308" s="364"/>
      <c r="BH308" s="364"/>
      <c r="BI308" s="365"/>
      <c r="BJ308" s="363"/>
      <c r="BK308" s="364"/>
      <c r="BL308" s="364"/>
      <c r="BM308" s="364"/>
      <c r="BN308" s="365"/>
    </row>
    <row r="309" spans="7:66" x14ac:dyDescent="0.25">
      <c r="G309" s="363"/>
      <c r="H309" s="364"/>
      <c r="I309" s="364"/>
      <c r="J309" s="364"/>
      <c r="K309" s="365"/>
      <c r="L309" s="363"/>
      <c r="M309" s="364"/>
      <c r="N309" s="364"/>
      <c r="O309" s="364"/>
      <c r="P309" s="365"/>
      <c r="Q309" s="363"/>
      <c r="R309" s="364"/>
      <c r="S309" s="364"/>
      <c r="T309" s="364"/>
      <c r="U309" s="365"/>
      <c r="V309" s="363"/>
      <c r="W309" s="364"/>
      <c r="X309" s="364"/>
      <c r="Y309" s="364"/>
      <c r="Z309" s="365"/>
      <c r="AA309" s="363"/>
      <c r="AB309" s="364"/>
      <c r="AC309" s="364"/>
      <c r="AD309" s="364"/>
      <c r="AE309" s="365"/>
      <c r="AF309" s="363"/>
      <c r="AG309" s="364"/>
      <c r="AH309" s="364"/>
      <c r="AI309" s="364"/>
      <c r="AJ309" s="365"/>
      <c r="AK309" s="363"/>
      <c r="AL309" s="364"/>
      <c r="AM309" s="364"/>
      <c r="AN309" s="364"/>
      <c r="AO309" s="365"/>
      <c r="AP309" s="363"/>
      <c r="AQ309" s="364"/>
      <c r="AR309" s="364"/>
      <c r="AS309" s="364"/>
      <c r="AT309" s="365"/>
      <c r="AU309" s="363"/>
      <c r="AV309" s="364"/>
      <c r="AW309" s="364"/>
      <c r="AX309" s="364"/>
      <c r="AY309" s="365"/>
      <c r="AZ309" s="363"/>
      <c r="BA309" s="364"/>
      <c r="BB309" s="364"/>
      <c r="BC309" s="364"/>
      <c r="BD309" s="365"/>
      <c r="BE309" s="363"/>
      <c r="BF309" s="364"/>
      <c r="BG309" s="364"/>
      <c r="BH309" s="364"/>
      <c r="BI309" s="365"/>
      <c r="BJ309" s="363"/>
      <c r="BK309" s="364"/>
      <c r="BL309" s="364"/>
      <c r="BM309" s="364"/>
      <c r="BN309" s="365"/>
    </row>
    <row r="310" spans="7:66" x14ac:dyDescent="0.25">
      <c r="G310" s="363"/>
      <c r="H310" s="364"/>
      <c r="I310" s="364"/>
      <c r="J310" s="364"/>
      <c r="K310" s="365"/>
      <c r="L310" s="363"/>
      <c r="M310" s="364"/>
      <c r="N310" s="364"/>
      <c r="O310" s="364"/>
      <c r="P310" s="365"/>
      <c r="Q310" s="363"/>
      <c r="R310" s="364"/>
      <c r="S310" s="364"/>
      <c r="T310" s="364"/>
      <c r="U310" s="365"/>
      <c r="V310" s="363"/>
      <c r="W310" s="364"/>
      <c r="X310" s="364"/>
      <c r="Y310" s="364"/>
      <c r="Z310" s="365"/>
      <c r="AA310" s="363"/>
      <c r="AB310" s="364"/>
      <c r="AC310" s="364"/>
      <c r="AD310" s="364"/>
      <c r="AE310" s="365"/>
      <c r="AF310" s="363"/>
      <c r="AG310" s="364"/>
      <c r="AH310" s="364"/>
      <c r="AI310" s="364"/>
      <c r="AJ310" s="365"/>
      <c r="AK310" s="363"/>
      <c r="AL310" s="364"/>
      <c r="AM310" s="364"/>
      <c r="AN310" s="364"/>
      <c r="AO310" s="365"/>
      <c r="AP310" s="363"/>
      <c r="AQ310" s="364"/>
      <c r="AR310" s="364"/>
      <c r="AS310" s="364"/>
      <c r="AT310" s="365"/>
      <c r="AU310" s="363"/>
      <c r="AV310" s="364"/>
      <c r="AW310" s="364"/>
      <c r="AX310" s="364"/>
      <c r="AY310" s="365"/>
      <c r="AZ310" s="363"/>
      <c r="BA310" s="364"/>
      <c r="BB310" s="364"/>
      <c r="BC310" s="364"/>
      <c r="BD310" s="365"/>
      <c r="BE310" s="363"/>
      <c r="BF310" s="364"/>
      <c r="BG310" s="364"/>
      <c r="BH310" s="364"/>
      <c r="BI310" s="365"/>
      <c r="BJ310" s="363"/>
      <c r="BK310" s="364"/>
      <c r="BL310" s="364"/>
      <c r="BM310" s="364"/>
      <c r="BN310" s="365"/>
    </row>
    <row r="311" spans="7:66" x14ac:dyDescent="0.25">
      <c r="G311" s="363"/>
      <c r="H311" s="364"/>
      <c r="I311" s="364"/>
      <c r="J311" s="364"/>
      <c r="K311" s="365"/>
      <c r="L311" s="363"/>
      <c r="M311" s="364"/>
      <c r="N311" s="364"/>
      <c r="O311" s="364"/>
      <c r="P311" s="365"/>
      <c r="Q311" s="363"/>
      <c r="R311" s="364"/>
      <c r="S311" s="364"/>
      <c r="T311" s="364"/>
      <c r="U311" s="365"/>
      <c r="V311" s="363"/>
      <c r="W311" s="364"/>
      <c r="X311" s="364"/>
      <c r="Y311" s="364"/>
      <c r="Z311" s="365"/>
      <c r="AA311" s="363"/>
      <c r="AB311" s="364"/>
      <c r="AC311" s="364"/>
      <c r="AD311" s="364"/>
      <c r="AE311" s="365"/>
      <c r="AF311" s="363"/>
      <c r="AG311" s="364"/>
      <c r="AH311" s="364"/>
      <c r="AI311" s="364"/>
      <c r="AJ311" s="365"/>
      <c r="AK311" s="363"/>
      <c r="AL311" s="364"/>
      <c r="AM311" s="364"/>
      <c r="AN311" s="364"/>
      <c r="AO311" s="365"/>
      <c r="AP311" s="363"/>
      <c r="AQ311" s="364"/>
      <c r="AR311" s="364"/>
      <c r="AS311" s="364"/>
      <c r="AT311" s="365"/>
      <c r="AU311" s="363"/>
      <c r="AV311" s="364"/>
      <c r="AW311" s="364"/>
      <c r="AX311" s="364"/>
      <c r="AY311" s="365"/>
      <c r="AZ311" s="363"/>
      <c r="BA311" s="364"/>
      <c r="BB311" s="364"/>
      <c r="BC311" s="364"/>
      <c r="BD311" s="365"/>
      <c r="BE311" s="363"/>
      <c r="BF311" s="364"/>
      <c r="BG311" s="364"/>
      <c r="BH311" s="364"/>
      <c r="BI311" s="365"/>
      <c r="BJ311" s="363"/>
      <c r="BK311" s="364"/>
      <c r="BL311" s="364"/>
      <c r="BM311" s="364"/>
      <c r="BN311" s="365"/>
    </row>
    <row r="312" spans="7:66" x14ac:dyDescent="0.25">
      <c r="G312" s="363"/>
      <c r="H312" s="364"/>
      <c r="I312" s="364"/>
      <c r="J312" s="364"/>
      <c r="K312" s="365"/>
      <c r="L312" s="363"/>
      <c r="M312" s="364"/>
      <c r="N312" s="364"/>
      <c r="O312" s="364"/>
      <c r="P312" s="365"/>
      <c r="Q312" s="363"/>
      <c r="R312" s="364"/>
      <c r="S312" s="364"/>
      <c r="T312" s="364"/>
      <c r="U312" s="365"/>
      <c r="V312" s="363"/>
      <c r="W312" s="364"/>
      <c r="X312" s="364"/>
      <c r="Y312" s="364"/>
      <c r="Z312" s="365"/>
      <c r="AA312" s="363"/>
      <c r="AB312" s="364"/>
      <c r="AC312" s="364"/>
      <c r="AD312" s="364"/>
      <c r="AE312" s="365"/>
      <c r="AF312" s="363"/>
      <c r="AG312" s="364"/>
      <c r="AH312" s="364"/>
      <c r="AI312" s="364"/>
      <c r="AJ312" s="365"/>
      <c r="AK312" s="363"/>
      <c r="AL312" s="364"/>
      <c r="AM312" s="364"/>
      <c r="AN312" s="364"/>
      <c r="AO312" s="365"/>
      <c r="AP312" s="363"/>
      <c r="AQ312" s="364"/>
      <c r="AR312" s="364"/>
      <c r="AS312" s="364"/>
      <c r="AT312" s="365"/>
      <c r="AU312" s="363"/>
      <c r="AV312" s="364"/>
      <c r="AW312" s="364"/>
      <c r="AX312" s="364"/>
      <c r="AY312" s="365"/>
      <c r="AZ312" s="363"/>
      <c r="BA312" s="364"/>
      <c r="BB312" s="364"/>
      <c r="BC312" s="364"/>
      <c r="BD312" s="365"/>
      <c r="BE312" s="363"/>
      <c r="BF312" s="364"/>
      <c r="BG312" s="364"/>
      <c r="BH312" s="364"/>
      <c r="BI312" s="365"/>
      <c r="BJ312" s="363"/>
      <c r="BK312" s="364"/>
      <c r="BL312" s="364"/>
      <c r="BM312" s="364"/>
      <c r="BN312" s="365"/>
    </row>
    <row r="313" spans="7:66" x14ac:dyDescent="0.25">
      <c r="G313" s="363"/>
      <c r="H313" s="364"/>
      <c r="I313" s="364"/>
      <c r="J313" s="364"/>
      <c r="K313" s="365"/>
      <c r="L313" s="363"/>
      <c r="M313" s="364"/>
      <c r="N313" s="364"/>
      <c r="O313" s="364"/>
      <c r="P313" s="365"/>
      <c r="Q313" s="363"/>
      <c r="R313" s="364"/>
      <c r="S313" s="364"/>
      <c r="T313" s="364"/>
      <c r="U313" s="365"/>
      <c r="V313" s="363"/>
      <c r="W313" s="364"/>
      <c r="X313" s="364"/>
      <c r="Y313" s="364"/>
      <c r="Z313" s="365"/>
      <c r="AA313" s="363"/>
      <c r="AB313" s="364"/>
      <c r="AC313" s="364"/>
      <c r="AD313" s="364"/>
      <c r="AE313" s="365"/>
      <c r="AF313" s="363"/>
      <c r="AG313" s="364"/>
      <c r="AH313" s="364"/>
      <c r="AI313" s="364"/>
      <c r="AJ313" s="365"/>
      <c r="AK313" s="363"/>
      <c r="AL313" s="364"/>
      <c r="AM313" s="364"/>
      <c r="AN313" s="364"/>
      <c r="AO313" s="365"/>
      <c r="AP313" s="363"/>
      <c r="AQ313" s="364"/>
      <c r="AR313" s="364"/>
      <c r="AS313" s="364"/>
      <c r="AT313" s="365"/>
      <c r="AU313" s="363"/>
      <c r="AV313" s="364"/>
      <c r="AW313" s="364"/>
      <c r="AX313" s="364"/>
      <c r="AY313" s="365"/>
      <c r="AZ313" s="363"/>
      <c r="BA313" s="364"/>
      <c r="BB313" s="364"/>
      <c r="BC313" s="364"/>
      <c r="BD313" s="365"/>
      <c r="BE313" s="363"/>
      <c r="BF313" s="364"/>
      <c r="BG313" s="364"/>
      <c r="BH313" s="364"/>
      <c r="BI313" s="365"/>
      <c r="BJ313" s="363"/>
      <c r="BK313" s="364"/>
      <c r="BL313" s="364"/>
      <c r="BM313" s="364"/>
      <c r="BN313" s="365"/>
    </row>
    <row r="314" spans="7:66" x14ac:dyDescent="0.25">
      <c r="G314" s="363"/>
      <c r="H314" s="364"/>
      <c r="I314" s="364"/>
      <c r="J314" s="364"/>
      <c r="K314" s="365"/>
      <c r="L314" s="363"/>
      <c r="M314" s="364"/>
      <c r="N314" s="364"/>
      <c r="O314" s="364"/>
      <c r="P314" s="365"/>
      <c r="Q314" s="363"/>
      <c r="R314" s="364"/>
      <c r="S314" s="364"/>
      <c r="T314" s="364"/>
      <c r="U314" s="365"/>
      <c r="V314" s="363"/>
      <c r="W314" s="364"/>
      <c r="X314" s="364"/>
      <c r="Y314" s="364"/>
      <c r="Z314" s="365"/>
      <c r="AA314" s="363"/>
      <c r="AB314" s="364"/>
      <c r="AC314" s="364"/>
      <c r="AD314" s="364"/>
      <c r="AE314" s="365"/>
      <c r="AF314" s="363"/>
      <c r="AG314" s="364"/>
      <c r="AH314" s="364"/>
      <c r="AI314" s="364"/>
      <c r="AJ314" s="365"/>
      <c r="AK314" s="363"/>
      <c r="AL314" s="364"/>
      <c r="AM314" s="364"/>
      <c r="AN314" s="364"/>
      <c r="AO314" s="365"/>
      <c r="AP314" s="363"/>
      <c r="AQ314" s="364"/>
      <c r="AR314" s="364"/>
      <c r="AS314" s="364"/>
      <c r="AT314" s="365"/>
      <c r="AU314" s="363"/>
      <c r="AV314" s="364"/>
      <c r="AW314" s="364"/>
      <c r="AX314" s="364"/>
      <c r="AY314" s="365"/>
      <c r="AZ314" s="363"/>
      <c r="BA314" s="364"/>
      <c r="BB314" s="364"/>
      <c r="BC314" s="364"/>
      <c r="BD314" s="365"/>
      <c r="BE314" s="363"/>
      <c r="BF314" s="364"/>
      <c r="BG314" s="364"/>
      <c r="BH314" s="364"/>
      <c r="BI314" s="365"/>
      <c r="BJ314" s="363"/>
      <c r="BK314" s="364"/>
      <c r="BL314" s="364"/>
      <c r="BM314" s="364"/>
      <c r="BN314" s="365"/>
    </row>
    <row r="315" spans="7:66" x14ac:dyDescent="0.25">
      <c r="G315" s="363"/>
      <c r="H315" s="364"/>
      <c r="I315" s="364"/>
      <c r="J315" s="364"/>
      <c r="K315" s="365"/>
      <c r="L315" s="363"/>
      <c r="M315" s="364"/>
      <c r="N315" s="364"/>
      <c r="O315" s="364"/>
      <c r="P315" s="365"/>
      <c r="Q315" s="363"/>
      <c r="R315" s="364"/>
      <c r="S315" s="364"/>
      <c r="T315" s="364"/>
      <c r="U315" s="365"/>
      <c r="V315" s="363"/>
      <c r="W315" s="364"/>
      <c r="X315" s="364"/>
      <c r="Y315" s="364"/>
      <c r="Z315" s="365"/>
      <c r="AA315" s="363"/>
      <c r="AB315" s="364"/>
      <c r="AC315" s="364"/>
      <c r="AD315" s="364"/>
      <c r="AE315" s="365"/>
      <c r="AF315" s="363"/>
      <c r="AG315" s="364"/>
      <c r="AH315" s="364"/>
      <c r="AI315" s="364"/>
      <c r="AJ315" s="365"/>
      <c r="AK315" s="363"/>
      <c r="AL315" s="364"/>
      <c r="AM315" s="364"/>
      <c r="AN315" s="364"/>
      <c r="AO315" s="365"/>
      <c r="AP315" s="363"/>
      <c r="AQ315" s="364"/>
      <c r="AR315" s="364"/>
      <c r="AS315" s="364"/>
      <c r="AT315" s="365"/>
      <c r="AU315" s="363"/>
      <c r="AV315" s="364"/>
      <c r="AW315" s="364"/>
      <c r="AX315" s="364"/>
      <c r="AY315" s="365"/>
      <c r="AZ315" s="363"/>
      <c r="BA315" s="364"/>
      <c r="BB315" s="364"/>
      <c r="BC315" s="364"/>
      <c r="BD315" s="365"/>
      <c r="BE315" s="363"/>
      <c r="BF315" s="364"/>
      <c r="BG315" s="364"/>
      <c r="BH315" s="364"/>
      <c r="BI315" s="365"/>
      <c r="BJ315" s="363"/>
      <c r="BK315" s="364"/>
      <c r="BL315" s="364"/>
      <c r="BM315" s="364"/>
      <c r="BN315" s="365"/>
    </row>
    <row r="316" spans="7:66" x14ac:dyDescent="0.25">
      <c r="G316" s="363"/>
      <c r="H316" s="364"/>
      <c r="I316" s="364"/>
      <c r="J316" s="364"/>
      <c r="K316" s="365"/>
      <c r="L316" s="363"/>
      <c r="M316" s="364"/>
      <c r="N316" s="364"/>
      <c r="O316" s="364"/>
      <c r="P316" s="365"/>
      <c r="Q316" s="363"/>
      <c r="R316" s="364"/>
      <c r="S316" s="364"/>
      <c r="T316" s="364"/>
      <c r="U316" s="365"/>
      <c r="V316" s="363"/>
      <c r="W316" s="364"/>
      <c r="X316" s="364"/>
      <c r="Y316" s="364"/>
      <c r="Z316" s="365"/>
      <c r="AA316" s="363"/>
      <c r="AB316" s="364"/>
      <c r="AC316" s="364"/>
      <c r="AD316" s="364"/>
      <c r="AE316" s="365"/>
      <c r="AF316" s="363"/>
      <c r="AG316" s="364"/>
      <c r="AH316" s="364"/>
      <c r="AI316" s="364"/>
      <c r="AJ316" s="365"/>
      <c r="AK316" s="363"/>
      <c r="AL316" s="364"/>
      <c r="AM316" s="364"/>
      <c r="AN316" s="364"/>
      <c r="AO316" s="365"/>
      <c r="AP316" s="363"/>
      <c r="AQ316" s="364"/>
      <c r="AR316" s="364"/>
      <c r="AS316" s="364"/>
      <c r="AT316" s="365"/>
      <c r="AU316" s="363"/>
      <c r="AV316" s="364"/>
      <c r="AW316" s="364"/>
      <c r="AX316" s="364"/>
      <c r="AY316" s="365"/>
      <c r="AZ316" s="363"/>
      <c r="BA316" s="364"/>
      <c r="BB316" s="364"/>
      <c r="BC316" s="364"/>
      <c r="BD316" s="365"/>
      <c r="BE316" s="363"/>
      <c r="BF316" s="364"/>
      <c r="BG316" s="364"/>
      <c r="BH316" s="364"/>
      <c r="BI316" s="365"/>
      <c r="BJ316" s="363"/>
      <c r="BK316" s="364"/>
      <c r="BL316" s="364"/>
      <c r="BM316" s="364"/>
      <c r="BN316" s="365"/>
    </row>
    <row r="317" spans="7:66" x14ac:dyDescent="0.25">
      <c r="G317" s="363"/>
      <c r="H317" s="364"/>
      <c r="I317" s="364"/>
      <c r="J317" s="364"/>
      <c r="K317" s="365"/>
      <c r="L317" s="363"/>
      <c r="M317" s="364"/>
      <c r="N317" s="364"/>
      <c r="O317" s="364"/>
      <c r="P317" s="365"/>
      <c r="Q317" s="363"/>
      <c r="R317" s="364"/>
      <c r="S317" s="364"/>
      <c r="T317" s="364"/>
      <c r="U317" s="365"/>
      <c r="V317" s="363"/>
      <c r="W317" s="364"/>
      <c r="X317" s="364"/>
      <c r="Y317" s="364"/>
      <c r="Z317" s="365"/>
      <c r="AA317" s="363"/>
      <c r="AB317" s="364"/>
      <c r="AC317" s="364"/>
      <c r="AD317" s="364"/>
      <c r="AE317" s="365"/>
      <c r="AF317" s="363"/>
      <c r="AG317" s="364"/>
      <c r="AH317" s="364"/>
      <c r="AI317" s="364"/>
      <c r="AJ317" s="365"/>
      <c r="AK317" s="363"/>
      <c r="AL317" s="364"/>
      <c r="AM317" s="364"/>
      <c r="AN317" s="364"/>
      <c r="AO317" s="365"/>
      <c r="AP317" s="363"/>
      <c r="AQ317" s="364"/>
      <c r="AR317" s="364"/>
      <c r="AS317" s="364"/>
      <c r="AT317" s="365"/>
      <c r="AU317" s="363"/>
      <c r="AV317" s="364"/>
      <c r="AW317" s="364"/>
      <c r="AX317" s="364"/>
      <c r="AY317" s="365"/>
      <c r="AZ317" s="363"/>
      <c r="BA317" s="364"/>
      <c r="BB317" s="364"/>
      <c r="BC317" s="364"/>
      <c r="BD317" s="365"/>
      <c r="BE317" s="363"/>
      <c r="BF317" s="364"/>
      <c r="BG317" s="364"/>
      <c r="BH317" s="364"/>
      <c r="BI317" s="365"/>
      <c r="BJ317" s="363"/>
      <c r="BK317" s="364"/>
      <c r="BL317" s="364"/>
      <c r="BM317" s="364"/>
      <c r="BN317" s="365"/>
    </row>
    <row r="318" spans="7:66" x14ac:dyDescent="0.25">
      <c r="G318" s="363"/>
      <c r="H318" s="364"/>
      <c r="I318" s="364"/>
      <c r="J318" s="364"/>
      <c r="K318" s="365"/>
      <c r="L318" s="363"/>
      <c r="M318" s="364"/>
      <c r="N318" s="364"/>
      <c r="O318" s="364"/>
      <c r="P318" s="365"/>
      <c r="Q318" s="363"/>
      <c r="R318" s="364"/>
      <c r="S318" s="364"/>
      <c r="T318" s="364"/>
      <c r="U318" s="365"/>
      <c r="V318" s="363"/>
      <c r="W318" s="364"/>
      <c r="X318" s="364"/>
      <c r="Y318" s="364"/>
      <c r="Z318" s="365"/>
      <c r="AA318" s="363"/>
      <c r="AB318" s="364"/>
      <c r="AC318" s="364"/>
      <c r="AD318" s="364"/>
      <c r="AE318" s="365"/>
      <c r="AF318" s="363"/>
      <c r="AG318" s="364"/>
      <c r="AH318" s="364"/>
      <c r="AI318" s="364"/>
      <c r="AJ318" s="365"/>
      <c r="AK318" s="363"/>
      <c r="AL318" s="364"/>
      <c r="AM318" s="364"/>
      <c r="AN318" s="364"/>
      <c r="AO318" s="365"/>
      <c r="AP318" s="363"/>
      <c r="AQ318" s="364"/>
      <c r="AR318" s="364"/>
      <c r="AS318" s="364"/>
      <c r="AT318" s="365"/>
      <c r="AU318" s="363"/>
      <c r="AV318" s="364"/>
      <c r="AW318" s="364"/>
      <c r="AX318" s="364"/>
      <c r="AY318" s="365"/>
      <c r="AZ318" s="363"/>
      <c r="BA318" s="364"/>
      <c r="BB318" s="364"/>
      <c r="BC318" s="364"/>
      <c r="BD318" s="365"/>
      <c r="BE318" s="363"/>
      <c r="BF318" s="364"/>
      <c r="BG318" s="364"/>
      <c r="BH318" s="364"/>
      <c r="BI318" s="365"/>
      <c r="BJ318" s="363"/>
      <c r="BK318" s="364"/>
      <c r="BL318" s="364"/>
      <c r="BM318" s="364"/>
      <c r="BN318" s="365"/>
    </row>
    <row r="319" spans="7:66" x14ac:dyDescent="0.25">
      <c r="G319" s="363"/>
      <c r="H319" s="364"/>
      <c r="I319" s="364"/>
      <c r="J319" s="364"/>
      <c r="K319" s="365"/>
      <c r="L319" s="363"/>
      <c r="M319" s="364"/>
      <c r="N319" s="364"/>
      <c r="O319" s="364"/>
      <c r="P319" s="365"/>
      <c r="Q319" s="363"/>
      <c r="R319" s="364"/>
      <c r="S319" s="364"/>
      <c r="T319" s="364"/>
      <c r="U319" s="365"/>
      <c r="V319" s="363"/>
      <c r="W319" s="364"/>
      <c r="X319" s="364"/>
      <c r="Y319" s="364"/>
      <c r="Z319" s="365"/>
      <c r="AA319" s="363"/>
      <c r="AB319" s="364"/>
      <c r="AC319" s="364"/>
      <c r="AD319" s="364"/>
      <c r="AE319" s="365"/>
      <c r="AF319" s="363"/>
      <c r="AG319" s="364"/>
      <c r="AH319" s="364"/>
      <c r="AI319" s="364"/>
      <c r="AJ319" s="365"/>
      <c r="AK319" s="363"/>
      <c r="AL319" s="364"/>
      <c r="AM319" s="364"/>
      <c r="AN319" s="364"/>
      <c r="AO319" s="365"/>
      <c r="AP319" s="363"/>
      <c r="AQ319" s="364"/>
      <c r="AR319" s="364"/>
      <c r="AS319" s="364"/>
      <c r="AT319" s="365"/>
      <c r="AU319" s="363"/>
      <c r="AV319" s="364"/>
      <c r="AW319" s="364"/>
      <c r="AX319" s="364"/>
      <c r="AY319" s="365"/>
      <c r="AZ319" s="363"/>
      <c r="BA319" s="364"/>
      <c r="BB319" s="364"/>
      <c r="BC319" s="364"/>
      <c r="BD319" s="365"/>
      <c r="BE319" s="363"/>
      <c r="BF319" s="364"/>
      <c r="BG319" s="364"/>
      <c r="BH319" s="364"/>
      <c r="BI319" s="365"/>
      <c r="BJ319" s="363"/>
      <c r="BK319" s="364"/>
      <c r="BL319" s="364"/>
      <c r="BM319" s="364"/>
      <c r="BN319" s="365"/>
    </row>
    <row r="320" spans="7:66" x14ac:dyDescent="0.25">
      <c r="G320" s="363"/>
      <c r="H320" s="364"/>
      <c r="I320" s="364"/>
      <c r="J320" s="364"/>
      <c r="K320" s="365"/>
      <c r="L320" s="363"/>
      <c r="M320" s="364"/>
      <c r="N320" s="364"/>
      <c r="O320" s="364"/>
      <c r="P320" s="365"/>
      <c r="Q320" s="363"/>
      <c r="R320" s="364"/>
      <c r="S320" s="364"/>
      <c r="T320" s="364"/>
      <c r="U320" s="365"/>
      <c r="V320" s="363"/>
      <c r="W320" s="364"/>
      <c r="X320" s="364"/>
      <c r="Y320" s="364"/>
      <c r="Z320" s="365"/>
      <c r="AA320" s="363"/>
      <c r="AB320" s="364"/>
      <c r="AC320" s="364"/>
      <c r="AD320" s="364"/>
      <c r="AE320" s="365"/>
      <c r="AF320" s="363"/>
      <c r="AG320" s="364"/>
      <c r="AH320" s="364"/>
      <c r="AI320" s="364"/>
      <c r="AJ320" s="365"/>
      <c r="AK320" s="363"/>
      <c r="AL320" s="364"/>
      <c r="AM320" s="364"/>
      <c r="AN320" s="364"/>
      <c r="AO320" s="365"/>
      <c r="AP320" s="363"/>
      <c r="AQ320" s="364"/>
      <c r="AR320" s="364"/>
      <c r="AS320" s="364"/>
      <c r="AT320" s="365"/>
      <c r="AU320" s="363"/>
      <c r="AV320" s="364"/>
      <c r="AW320" s="364"/>
      <c r="AX320" s="364"/>
      <c r="AY320" s="365"/>
      <c r="AZ320" s="363"/>
      <c r="BA320" s="364"/>
      <c r="BB320" s="364"/>
      <c r="BC320" s="364"/>
      <c r="BD320" s="365"/>
      <c r="BE320" s="363"/>
      <c r="BF320" s="364"/>
      <c r="BG320" s="364"/>
      <c r="BH320" s="364"/>
      <c r="BI320" s="365"/>
      <c r="BJ320" s="363"/>
      <c r="BK320" s="364"/>
      <c r="BL320" s="364"/>
      <c r="BM320" s="364"/>
      <c r="BN320" s="365"/>
    </row>
    <row r="321" spans="7:66" x14ac:dyDescent="0.25">
      <c r="G321" s="363"/>
      <c r="H321" s="364"/>
      <c r="I321" s="364"/>
      <c r="J321" s="364"/>
      <c r="K321" s="365"/>
      <c r="L321" s="363"/>
      <c r="M321" s="364"/>
      <c r="N321" s="364"/>
      <c r="O321" s="364"/>
      <c r="P321" s="365"/>
      <c r="Q321" s="363"/>
      <c r="R321" s="364"/>
      <c r="S321" s="364"/>
      <c r="T321" s="364"/>
      <c r="U321" s="365"/>
      <c r="V321" s="363"/>
      <c r="W321" s="364"/>
      <c r="X321" s="364"/>
      <c r="Y321" s="364"/>
      <c r="Z321" s="365"/>
      <c r="AA321" s="363"/>
      <c r="AB321" s="364"/>
      <c r="AC321" s="364"/>
      <c r="AD321" s="364"/>
      <c r="AE321" s="365"/>
      <c r="AF321" s="363"/>
      <c r="AG321" s="364"/>
      <c r="AH321" s="364"/>
      <c r="AI321" s="364"/>
      <c r="AJ321" s="365"/>
      <c r="AK321" s="363"/>
      <c r="AL321" s="364"/>
      <c r="AM321" s="364"/>
      <c r="AN321" s="364"/>
      <c r="AO321" s="365"/>
      <c r="AP321" s="363"/>
      <c r="AQ321" s="364"/>
      <c r="AR321" s="364"/>
      <c r="AS321" s="364"/>
      <c r="AT321" s="365"/>
      <c r="AU321" s="363"/>
      <c r="AV321" s="364"/>
      <c r="AW321" s="364"/>
      <c r="AX321" s="364"/>
      <c r="AY321" s="365"/>
      <c r="AZ321" s="363"/>
      <c r="BA321" s="364"/>
      <c r="BB321" s="364"/>
      <c r="BC321" s="364"/>
      <c r="BD321" s="365"/>
      <c r="BE321" s="363"/>
      <c r="BF321" s="364"/>
      <c r="BG321" s="364"/>
      <c r="BH321" s="364"/>
      <c r="BI321" s="365"/>
      <c r="BJ321" s="363"/>
      <c r="BK321" s="364"/>
      <c r="BL321" s="364"/>
      <c r="BM321" s="364"/>
      <c r="BN321" s="365"/>
    </row>
    <row r="322" spans="7:66" x14ac:dyDescent="0.25">
      <c r="G322" s="363"/>
      <c r="H322" s="364"/>
      <c r="I322" s="364"/>
      <c r="J322" s="364"/>
      <c r="K322" s="365"/>
      <c r="L322" s="363"/>
      <c r="M322" s="364"/>
      <c r="N322" s="364"/>
      <c r="O322" s="364"/>
      <c r="P322" s="365"/>
      <c r="Q322" s="363"/>
      <c r="R322" s="364"/>
      <c r="S322" s="364"/>
      <c r="T322" s="364"/>
      <c r="U322" s="365"/>
      <c r="V322" s="363"/>
      <c r="W322" s="364"/>
      <c r="X322" s="364"/>
      <c r="Y322" s="364"/>
      <c r="Z322" s="365"/>
      <c r="AA322" s="363"/>
      <c r="AB322" s="364"/>
      <c r="AC322" s="364"/>
      <c r="AD322" s="364"/>
      <c r="AE322" s="365"/>
      <c r="AF322" s="363"/>
      <c r="AG322" s="364"/>
      <c r="AH322" s="364"/>
      <c r="AI322" s="364"/>
      <c r="AJ322" s="365"/>
      <c r="AK322" s="363"/>
      <c r="AL322" s="364"/>
      <c r="AM322" s="364"/>
      <c r="AN322" s="364"/>
      <c r="AO322" s="365"/>
      <c r="AP322" s="363"/>
      <c r="AQ322" s="364"/>
      <c r="AR322" s="364"/>
      <c r="AS322" s="364"/>
      <c r="AT322" s="365"/>
      <c r="AU322" s="363"/>
      <c r="AV322" s="364"/>
      <c r="AW322" s="364"/>
      <c r="AX322" s="364"/>
      <c r="AY322" s="365"/>
      <c r="AZ322" s="363"/>
      <c r="BA322" s="364"/>
      <c r="BB322" s="364"/>
      <c r="BC322" s="364"/>
      <c r="BD322" s="365"/>
      <c r="BE322" s="363"/>
      <c r="BF322" s="364"/>
      <c r="BG322" s="364"/>
      <c r="BH322" s="364"/>
      <c r="BI322" s="365"/>
      <c r="BJ322" s="363"/>
      <c r="BK322" s="364"/>
      <c r="BL322" s="364"/>
      <c r="BM322" s="364"/>
      <c r="BN322" s="365"/>
    </row>
    <row r="323" spans="7:66" x14ac:dyDescent="0.25">
      <c r="G323" s="363"/>
      <c r="H323" s="364"/>
      <c r="I323" s="364"/>
      <c r="J323" s="364"/>
      <c r="K323" s="365"/>
      <c r="L323" s="363"/>
      <c r="M323" s="364"/>
      <c r="N323" s="364"/>
      <c r="O323" s="364"/>
      <c r="P323" s="365"/>
      <c r="Q323" s="363"/>
      <c r="R323" s="364"/>
      <c r="S323" s="364"/>
      <c r="T323" s="364"/>
      <c r="U323" s="365"/>
      <c r="V323" s="363"/>
      <c r="W323" s="364"/>
      <c r="X323" s="364"/>
      <c r="Y323" s="364"/>
      <c r="Z323" s="365"/>
      <c r="AA323" s="363"/>
      <c r="AB323" s="364"/>
      <c r="AC323" s="364"/>
      <c r="AD323" s="364"/>
      <c r="AE323" s="365"/>
      <c r="AF323" s="363"/>
      <c r="AG323" s="364"/>
      <c r="AH323" s="364"/>
      <c r="AI323" s="364"/>
      <c r="AJ323" s="365"/>
      <c r="AK323" s="363"/>
      <c r="AL323" s="364"/>
      <c r="AM323" s="364"/>
      <c r="AN323" s="364"/>
      <c r="AO323" s="365"/>
      <c r="AP323" s="363"/>
      <c r="AQ323" s="364"/>
      <c r="AR323" s="364"/>
      <c r="AS323" s="364"/>
      <c r="AT323" s="365"/>
      <c r="AU323" s="363"/>
      <c r="AV323" s="364"/>
      <c r="AW323" s="364"/>
      <c r="AX323" s="364"/>
      <c r="AY323" s="365"/>
      <c r="AZ323" s="363"/>
      <c r="BA323" s="364"/>
      <c r="BB323" s="364"/>
      <c r="BC323" s="364"/>
      <c r="BD323" s="365"/>
      <c r="BE323" s="363"/>
      <c r="BF323" s="364"/>
      <c r="BG323" s="364"/>
      <c r="BH323" s="364"/>
      <c r="BI323" s="365"/>
      <c r="BJ323" s="363"/>
      <c r="BK323" s="364"/>
      <c r="BL323" s="364"/>
      <c r="BM323" s="364"/>
      <c r="BN323" s="365"/>
    </row>
    <row r="324" spans="7:66" x14ac:dyDescent="0.25">
      <c r="G324" s="363"/>
      <c r="H324" s="364"/>
      <c r="I324" s="364"/>
      <c r="J324" s="364"/>
      <c r="K324" s="365"/>
      <c r="L324" s="363"/>
      <c r="M324" s="364"/>
      <c r="N324" s="364"/>
      <c r="O324" s="364"/>
      <c r="P324" s="365"/>
      <c r="Q324" s="363"/>
      <c r="R324" s="364"/>
      <c r="S324" s="364"/>
      <c r="T324" s="364"/>
      <c r="U324" s="365"/>
      <c r="V324" s="363"/>
      <c r="W324" s="364"/>
      <c r="X324" s="364"/>
      <c r="Y324" s="364"/>
      <c r="Z324" s="365"/>
      <c r="AA324" s="363"/>
      <c r="AB324" s="364"/>
      <c r="AC324" s="364"/>
      <c r="AD324" s="364"/>
      <c r="AE324" s="365"/>
      <c r="AF324" s="363"/>
      <c r="AG324" s="364"/>
      <c r="AH324" s="364"/>
      <c r="AI324" s="364"/>
      <c r="AJ324" s="365"/>
      <c r="AK324" s="363"/>
      <c r="AL324" s="364"/>
      <c r="AM324" s="364"/>
      <c r="AN324" s="364"/>
      <c r="AO324" s="365"/>
      <c r="AP324" s="363"/>
      <c r="AQ324" s="364"/>
      <c r="AR324" s="364"/>
      <c r="AS324" s="364"/>
      <c r="AT324" s="365"/>
      <c r="AU324" s="363"/>
      <c r="AV324" s="364"/>
      <c r="AW324" s="364"/>
      <c r="AX324" s="364"/>
      <c r="AY324" s="365"/>
      <c r="AZ324" s="363"/>
      <c r="BA324" s="364"/>
      <c r="BB324" s="364"/>
      <c r="BC324" s="364"/>
      <c r="BD324" s="365"/>
      <c r="BE324" s="363"/>
      <c r="BF324" s="364"/>
      <c r="BG324" s="364"/>
      <c r="BH324" s="364"/>
      <c r="BI324" s="365"/>
      <c r="BJ324" s="363"/>
      <c r="BK324" s="364"/>
      <c r="BL324" s="364"/>
      <c r="BM324" s="364"/>
      <c r="BN324" s="365"/>
    </row>
    <row r="325" spans="7:66" x14ac:dyDescent="0.25">
      <c r="G325" s="363"/>
      <c r="H325" s="364"/>
      <c r="I325" s="364"/>
      <c r="J325" s="364"/>
      <c r="K325" s="365"/>
      <c r="L325" s="363"/>
      <c r="M325" s="364"/>
      <c r="N325" s="364"/>
      <c r="O325" s="364"/>
      <c r="P325" s="365"/>
      <c r="Q325" s="363"/>
      <c r="R325" s="364"/>
      <c r="S325" s="364"/>
      <c r="T325" s="364"/>
      <c r="U325" s="365"/>
      <c r="V325" s="363"/>
      <c r="W325" s="364"/>
      <c r="X325" s="364"/>
      <c r="Y325" s="364"/>
      <c r="Z325" s="365"/>
      <c r="AA325" s="363"/>
      <c r="AB325" s="364"/>
      <c r="AC325" s="364"/>
      <c r="AD325" s="364"/>
      <c r="AE325" s="365"/>
      <c r="AF325" s="363"/>
      <c r="AG325" s="364"/>
      <c r="AH325" s="364"/>
      <c r="AI325" s="364"/>
      <c r="AJ325" s="365"/>
      <c r="AK325" s="363"/>
      <c r="AL325" s="364"/>
      <c r="AM325" s="364"/>
      <c r="AN325" s="364"/>
      <c r="AO325" s="365"/>
      <c r="AP325" s="363"/>
      <c r="AQ325" s="364"/>
      <c r="AR325" s="364"/>
      <c r="AS325" s="364"/>
      <c r="AT325" s="365"/>
      <c r="AU325" s="363"/>
      <c r="AV325" s="364"/>
      <c r="AW325" s="364"/>
      <c r="AX325" s="364"/>
      <c r="AY325" s="365"/>
      <c r="AZ325" s="363"/>
      <c r="BA325" s="364"/>
      <c r="BB325" s="364"/>
      <c r="BC325" s="364"/>
      <c r="BD325" s="365"/>
      <c r="BE325" s="363"/>
      <c r="BF325" s="364"/>
      <c r="BG325" s="364"/>
      <c r="BH325" s="364"/>
      <c r="BI325" s="365"/>
      <c r="BJ325" s="363"/>
      <c r="BK325" s="364"/>
      <c r="BL325" s="364"/>
      <c r="BM325" s="364"/>
      <c r="BN325" s="365"/>
    </row>
    <row r="326" spans="7:66" x14ac:dyDescent="0.25">
      <c r="G326" s="363"/>
      <c r="H326" s="364"/>
      <c r="I326" s="364"/>
      <c r="J326" s="364"/>
      <c r="K326" s="365"/>
      <c r="L326" s="363"/>
      <c r="M326" s="364"/>
      <c r="N326" s="364"/>
      <c r="O326" s="364"/>
      <c r="P326" s="365"/>
      <c r="Q326" s="363"/>
      <c r="R326" s="364"/>
      <c r="S326" s="364"/>
      <c r="T326" s="364"/>
      <c r="U326" s="365"/>
      <c r="V326" s="363"/>
      <c r="W326" s="364"/>
      <c r="X326" s="364"/>
      <c r="Y326" s="364"/>
      <c r="Z326" s="365"/>
      <c r="AA326" s="363"/>
      <c r="AB326" s="364"/>
      <c r="AC326" s="364"/>
      <c r="AD326" s="364"/>
      <c r="AE326" s="365"/>
      <c r="AF326" s="363"/>
      <c r="AG326" s="364"/>
      <c r="AH326" s="364"/>
      <c r="AI326" s="364"/>
      <c r="AJ326" s="365"/>
      <c r="AK326" s="363"/>
      <c r="AL326" s="364"/>
      <c r="AM326" s="364"/>
      <c r="AN326" s="364"/>
      <c r="AO326" s="365"/>
      <c r="AP326" s="363"/>
      <c r="AQ326" s="364"/>
      <c r="AR326" s="364"/>
      <c r="AS326" s="364"/>
      <c r="AT326" s="365"/>
      <c r="AU326" s="363"/>
      <c r="AV326" s="364"/>
      <c r="AW326" s="364"/>
      <c r="AX326" s="364"/>
      <c r="AY326" s="365"/>
      <c r="AZ326" s="363"/>
      <c r="BA326" s="364"/>
      <c r="BB326" s="364"/>
      <c r="BC326" s="364"/>
      <c r="BD326" s="365"/>
      <c r="BE326" s="363"/>
      <c r="BF326" s="364"/>
      <c r="BG326" s="364"/>
      <c r="BH326" s="364"/>
      <c r="BI326" s="365"/>
      <c r="BJ326" s="363"/>
      <c r="BK326" s="364"/>
      <c r="BL326" s="364"/>
      <c r="BM326" s="364"/>
      <c r="BN326" s="365"/>
    </row>
    <row r="327" spans="7:66" x14ac:dyDescent="0.25">
      <c r="G327" s="363"/>
      <c r="H327" s="364"/>
      <c r="I327" s="364"/>
      <c r="J327" s="364"/>
      <c r="K327" s="365"/>
      <c r="L327" s="363"/>
      <c r="M327" s="364"/>
      <c r="N327" s="364"/>
      <c r="O327" s="364"/>
      <c r="P327" s="365"/>
      <c r="Q327" s="363"/>
      <c r="R327" s="364"/>
      <c r="S327" s="364"/>
      <c r="T327" s="364"/>
      <c r="U327" s="365"/>
      <c r="V327" s="363"/>
      <c r="W327" s="364"/>
      <c r="X327" s="364"/>
      <c r="Y327" s="364"/>
      <c r="Z327" s="365"/>
      <c r="AA327" s="363"/>
      <c r="AB327" s="364"/>
      <c r="AC327" s="364"/>
      <c r="AD327" s="364"/>
      <c r="AE327" s="365"/>
      <c r="AF327" s="363"/>
      <c r="AG327" s="364"/>
      <c r="AH327" s="364"/>
      <c r="AI327" s="364"/>
      <c r="AJ327" s="365"/>
      <c r="AK327" s="363"/>
      <c r="AL327" s="364"/>
      <c r="AM327" s="364"/>
      <c r="AN327" s="364"/>
      <c r="AO327" s="365"/>
      <c r="AP327" s="363"/>
      <c r="AQ327" s="364"/>
      <c r="AR327" s="364"/>
      <c r="AS327" s="364"/>
      <c r="AT327" s="365"/>
      <c r="AU327" s="363"/>
      <c r="AV327" s="364"/>
      <c r="AW327" s="364"/>
      <c r="AX327" s="364"/>
      <c r="AY327" s="365"/>
      <c r="AZ327" s="363"/>
      <c r="BA327" s="364"/>
      <c r="BB327" s="364"/>
      <c r="BC327" s="364"/>
      <c r="BD327" s="365"/>
      <c r="BE327" s="363"/>
      <c r="BF327" s="364"/>
      <c r="BG327" s="364"/>
      <c r="BH327" s="364"/>
      <c r="BI327" s="365"/>
      <c r="BJ327" s="363"/>
      <c r="BK327" s="364"/>
      <c r="BL327" s="364"/>
      <c r="BM327" s="364"/>
      <c r="BN327" s="365"/>
    </row>
    <row r="328" spans="7:66" x14ac:dyDescent="0.25">
      <c r="G328" s="363"/>
      <c r="H328" s="364"/>
      <c r="I328" s="364"/>
      <c r="J328" s="364"/>
      <c r="K328" s="365"/>
      <c r="L328" s="363"/>
      <c r="M328" s="364"/>
      <c r="N328" s="364"/>
      <c r="O328" s="364"/>
      <c r="P328" s="365"/>
      <c r="Q328" s="363"/>
      <c r="R328" s="364"/>
      <c r="S328" s="364"/>
      <c r="T328" s="364"/>
      <c r="U328" s="365"/>
      <c r="V328" s="363"/>
      <c r="W328" s="364"/>
      <c r="X328" s="364"/>
      <c r="Y328" s="364"/>
      <c r="Z328" s="365"/>
      <c r="AA328" s="363"/>
      <c r="AB328" s="364"/>
      <c r="AC328" s="364"/>
      <c r="AD328" s="364"/>
      <c r="AE328" s="365"/>
      <c r="AF328" s="363"/>
      <c r="AG328" s="364"/>
      <c r="AH328" s="364"/>
      <c r="AI328" s="364"/>
      <c r="AJ328" s="365"/>
      <c r="AK328" s="363"/>
      <c r="AL328" s="364"/>
      <c r="AM328" s="364"/>
      <c r="AN328" s="364"/>
      <c r="AO328" s="365"/>
      <c r="AP328" s="363"/>
      <c r="AQ328" s="364"/>
      <c r="AR328" s="364"/>
      <c r="AS328" s="364"/>
      <c r="AT328" s="365"/>
      <c r="AU328" s="363"/>
      <c r="AV328" s="364"/>
      <c r="AW328" s="364"/>
      <c r="AX328" s="364"/>
      <c r="AY328" s="365"/>
      <c r="AZ328" s="363"/>
      <c r="BA328" s="364"/>
      <c r="BB328" s="364"/>
      <c r="BC328" s="364"/>
      <c r="BD328" s="365"/>
      <c r="BE328" s="363"/>
      <c r="BF328" s="364"/>
      <c r="BG328" s="364"/>
      <c r="BH328" s="364"/>
      <c r="BI328" s="365"/>
      <c r="BJ328" s="363"/>
      <c r="BK328" s="364"/>
      <c r="BL328" s="364"/>
      <c r="BM328" s="364"/>
      <c r="BN328" s="365"/>
    </row>
    <row r="329" spans="7:66" x14ac:dyDescent="0.25">
      <c r="G329" s="363"/>
      <c r="H329" s="364"/>
      <c r="I329" s="364"/>
      <c r="J329" s="364"/>
      <c r="K329" s="365"/>
      <c r="L329" s="363"/>
      <c r="M329" s="364"/>
      <c r="N329" s="364"/>
      <c r="O329" s="364"/>
      <c r="P329" s="365"/>
      <c r="Q329" s="363"/>
      <c r="R329" s="364"/>
      <c r="S329" s="364"/>
      <c r="T329" s="364"/>
      <c r="U329" s="365"/>
      <c r="V329" s="363"/>
      <c r="W329" s="364"/>
      <c r="X329" s="364"/>
      <c r="Y329" s="364"/>
      <c r="Z329" s="365"/>
      <c r="AA329" s="363"/>
      <c r="AB329" s="364"/>
      <c r="AC329" s="364"/>
      <c r="AD329" s="364"/>
      <c r="AE329" s="365"/>
      <c r="AF329" s="363"/>
      <c r="AG329" s="364"/>
      <c r="AH329" s="364"/>
      <c r="AI329" s="364"/>
      <c r="AJ329" s="365"/>
      <c r="AK329" s="363"/>
      <c r="AL329" s="364"/>
      <c r="AM329" s="364"/>
      <c r="AN329" s="364"/>
      <c r="AO329" s="365"/>
      <c r="AP329" s="363"/>
      <c r="AQ329" s="364"/>
      <c r="AR329" s="364"/>
      <c r="AS329" s="364"/>
      <c r="AT329" s="365"/>
      <c r="AU329" s="363"/>
      <c r="AV329" s="364"/>
      <c r="AW329" s="364"/>
      <c r="AX329" s="364"/>
      <c r="AY329" s="365"/>
      <c r="AZ329" s="363"/>
      <c r="BA329" s="364"/>
      <c r="BB329" s="364"/>
      <c r="BC329" s="364"/>
      <c r="BD329" s="365"/>
      <c r="BE329" s="363"/>
      <c r="BF329" s="364"/>
      <c r="BG329" s="364"/>
      <c r="BH329" s="364"/>
      <c r="BI329" s="365"/>
      <c r="BJ329" s="363"/>
      <c r="BK329" s="364"/>
      <c r="BL329" s="364"/>
      <c r="BM329" s="364"/>
      <c r="BN329" s="365"/>
    </row>
    <row r="330" spans="7:66" x14ac:dyDescent="0.25">
      <c r="G330" s="363"/>
      <c r="H330" s="364"/>
      <c r="I330" s="364"/>
      <c r="J330" s="364"/>
      <c r="K330" s="365"/>
      <c r="L330" s="363"/>
      <c r="M330" s="364"/>
      <c r="N330" s="364"/>
      <c r="O330" s="364"/>
      <c r="P330" s="365"/>
      <c r="Q330" s="363"/>
      <c r="R330" s="364"/>
      <c r="S330" s="364"/>
      <c r="T330" s="364"/>
      <c r="U330" s="365"/>
      <c r="V330" s="363"/>
      <c r="W330" s="364"/>
      <c r="X330" s="364"/>
      <c r="Y330" s="364"/>
      <c r="Z330" s="365"/>
      <c r="AA330" s="363"/>
      <c r="AB330" s="364"/>
      <c r="AC330" s="364"/>
      <c r="AD330" s="364"/>
      <c r="AE330" s="365"/>
      <c r="AF330" s="363"/>
      <c r="AG330" s="364"/>
      <c r="AH330" s="364"/>
      <c r="AI330" s="364"/>
      <c r="AJ330" s="365"/>
      <c r="AK330" s="363"/>
      <c r="AL330" s="364"/>
      <c r="AM330" s="364"/>
      <c r="AN330" s="364"/>
      <c r="AO330" s="365"/>
      <c r="AP330" s="363"/>
      <c r="AQ330" s="364"/>
      <c r="AR330" s="364"/>
      <c r="AS330" s="364"/>
      <c r="AT330" s="365"/>
      <c r="AU330" s="363"/>
      <c r="AV330" s="364"/>
      <c r="AW330" s="364"/>
      <c r="AX330" s="364"/>
      <c r="AY330" s="365"/>
      <c r="AZ330" s="363"/>
      <c r="BA330" s="364"/>
      <c r="BB330" s="364"/>
      <c r="BC330" s="364"/>
      <c r="BD330" s="365"/>
      <c r="BE330" s="363"/>
      <c r="BF330" s="364"/>
      <c r="BG330" s="364"/>
      <c r="BH330" s="364"/>
      <c r="BI330" s="365"/>
      <c r="BJ330" s="363"/>
      <c r="BK330" s="364"/>
      <c r="BL330" s="364"/>
      <c r="BM330" s="364"/>
      <c r="BN330" s="365"/>
    </row>
    <row r="331" spans="7:66" x14ac:dyDescent="0.25">
      <c r="G331" s="363"/>
      <c r="H331" s="364"/>
      <c r="I331" s="364"/>
      <c r="J331" s="364"/>
      <c r="K331" s="365"/>
      <c r="L331" s="363"/>
      <c r="M331" s="364"/>
      <c r="N331" s="364"/>
      <c r="O331" s="364"/>
      <c r="P331" s="365"/>
      <c r="Q331" s="363"/>
      <c r="R331" s="364"/>
      <c r="S331" s="364"/>
      <c r="T331" s="364"/>
      <c r="U331" s="365"/>
      <c r="V331" s="363"/>
      <c r="W331" s="364"/>
      <c r="X331" s="364"/>
      <c r="Y331" s="364"/>
      <c r="Z331" s="365"/>
      <c r="AA331" s="363"/>
      <c r="AB331" s="364"/>
      <c r="AC331" s="364"/>
      <c r="AD331" s="364"/>
      <c r="AE331" s="365"/>
      <c r="AF331" s="363"/>
      <c r="AG331" s="364"/>
      <c r="AH331" s="364"/>
      <c r="AI331" s="364"/>
      <c r="AJ331" s="365"/>
      <c r="AK331" s="363"/>
      <c r="AL331" s="364"/>
      <c r="AM331" s="364"/>
      <c r="AN331" s="364"/>
      <c r="AO331" s="365"/>
      <c r="AP331" s="363"/>
      <c r="AQ331" s="364"/>
      <c r="AR331" s="364"/>
      <c r="AS331" s="364"/>
      <c r="AT331" s="365"/>
      <c r="AU331" s="363"/>
      <c r="AV331" s="364"/>
      <c r="AW331" s="364"/>
      <c r="AX331" s="364"/>
      <c r="AY331" s="365"/>
      <c r="AZ331" s="363"/>
      <c r="BA331" s="364"/>
      <c r="BB331" s="364"/>
      <c r="BC331" s="364"/>
      <c r="BD331" s="365"/>
      <c r="BE331" s="363"/>
      <c r="BF331" s="364"/>
      <c r="BG331" s="364"/>
      <c r="BH331" s="364"/>
      <c r="BI331" s="365"/>
      <c r="BJ331" s="363"/>
      <c r="BK331" s="364"/>
      <c r="BL331" s="364"/>
      <c r="BM331" s="364"/>
      <c r="BN331" s="365"/>
    </row>
    <row r="332" spans="7:66" x14ac:dyDescent="0.25">
      <c r="G332" s="363"/>
      <c r="H332" s="364"/>
      <c r="I332" s="364"/>
      <c r="J332" s="364"/>
      <c r="K332" s="365"/>
      <c r="L332" s="363"/>
      <c r="M332" s="364"/>
      <c r="N332" s="364"/>
      <c r="O332" s="364"/>
      <c r="P332" s="365"/>
      <c r="Q332" s="363"/>
      <c r="R332" s="364"/>
      <c r="S332" s="364"/>
      <c r="T332" s="364"/>
      <c r="U332" s="365"/>
      <c r="V332" s="363"/>
      <c r="W332" s="364"/>
      <c r="X332" s="364"/>
      <c r="Y332" s="364"/>
      <c r="Z332" s="365"/>
      <c r="AA332" s="363"/>
      <c r="AB332" s="364"/>
      <c r="AC332" s="364"/>
      <c r="AD332" s="364"/>
      <c r="AE332" s="365"/>
      <c r="AF332" s="363"/>
      <c r="AG332" s="364"/>
      <c r="AH332" s="364"/>
      <c r="AI332" s="364"/>
      <c r="AJ332" s="365"/>
      <c r="AK332" s="363"/>
      <c r="AL332" s="364"/>
      <c r="AM332" s="364"/>
      <c r="AN332" s="364"/>
      <c r="AO332" s="365"/>
      <c r="AP332" s="363"/>
      <c r="AQ332" s="364"/>
      <c r="AR332" s="364"/>
      <c r="AS332" s="364"/>
      <c r="AT332" s="365"/>
      <c r="AU332" s="363"/>
      <c r="AV332" s="364"/>
      <c r="AW332" s="364"/>
      <c r="AX332" s="364"/>
      <c r="AY332" s="365"/>
      <c r="AZ332" s="363"/>
      <c r="BA332" s="364"/>
      <c r="BB332" s="364"/>
      <c r="BC332" s="364"/>
      <c r="BD332" s="365"/>
      <c r="BE332" s="363"/>
      <c r="BF332" s="364"/>
      <c r="BG332" s="364"/>
      <c r="BH332" s="364"/>
      <c r="BI332" s="365"/>
      <c r="BJ332" s="363"/>
      <c r="BK332" s="364"/>
      <c r="BL332" s="364"/>
      <c r="BM332" s="364"/>
      <c r="BN332" s="365"/>
    </row>
    <row r="333" spans="7:66" x14ac:dyDescent="0.25">
      <c r="G333" s="363"/>
      <c r="H333" s="364"/>
      <c r="I333" s="364"/>
      <c r="J333" s="364"/>
      <c r="K333" s="365"/>
      <c r="L333" s="363"/>
      <c r="M333" s="364"/>
      <c r="N333" s="364"/>
      <c r="O333" s="364"/>
      <c r="P333" s="365"/>
      <c r="Q333" s="363"/>
      <c r="R333" s="364"/>
      <c r="S333" s="364"/>
      <c r="T333" s="364"/>
      <c r="U333" s="365"/>
      <c r="V333" s="363"/>
      <c r="W333" s="364"/>
      <c r="X333" s="364"/>
      <c r="Y333" s="364"/>
      <c r="Z333" s="365"/>
      <c r="AA333" s="363"/>
      <c r="AB333" s="364"/>
      <c r="AC333" s="364"/>
      <c r="AD333" s="364"/>
      <c r="AE333" s="365"/>
      <c r="AF333" s="363"/>
      <c r="AG333" s="364"/>
      <c r="AH333" s="364"/>
      <c r="AI333" s="364"/>
      <c r="AJ333" s="365"/>
      <c r="AK333" s="363"/>
      <c r="AL333" s="364"/>
      <c r="AM333" s="364"/>
      <c r="AN333" s="364"/>
      <c r="AO333" s="365"/>
      <c r="AP333" s="363"/>
      <c r="AQ333" s="364"/>
      <c r="AR333" s="364"/>
      <c r="AS333" s="364"/>
      <c r="AT333" s="365"/>
      <c r="AU333" s="363"/>
      <c r="AV333" s="364"/>
      <c r="AW333" s="364"/>
      <c r="AX333" s="364"/>
      <c r="AY333" s="365"/>
      <c r="AZ333" s="363"/>
      <c r="BA333" s="364"/>
      <c r="BB333" s="364"/>
      <c r="BC333" s="364"/>
      <c r="BD333" s="365"/>
      <c r="BE333" s="363"/>
      <c r="BF333" s="364"/>
      <c r="BG333" s="364"/>
      <c r="BH333" s="364"/>
      <c r="BI333" s="365"/>
      <c r="BJ333" s="363"/>
      <c r="BK333" s="364"/>
      <c r="BL333" s="364"/>
      <c r="BM333" s="364"/>
      <c r="BN333" s="365"/>
    </row>
    <row r="334" spans="7:66" x14ac:dyDescent="0.25">
      <c r="G334" s="363"/>
      <c r="H334" s="364"/>
      <c r="I334" s="364"/>
      <c r="J334" s="364"/>
      <c r="K334" s="365"/>
      <c r="L334" s="363"/>
      <c r="M334" s="364"/>
      <c r="N334" s="364"/>
      <c r="O334" s="364"/>
      <c r="P334" s="365"/>
      <c r="Q334" s="363"/>
      <c r="R334" s="364"/>
      <c r="S334" s="364"/>
      <c r="T334" s="364"/>
      <c r="U334" s="365"/>
      <c r="V334" s="363"/>
      <c r="W334" s="364"/>
      <c r="X334" s="364"/>
      <c r="Y334" s="364"/>
      <c r="Z334" s="365"/>
      <c r="AA334" s="363"/>
      <c r="AB334" s="364"/>
      <c r="AC334" s="364"/>
      <c r="AD334" s="364"/>
      <c r="AE334" s="365"/>
      <c r="AF334" s="363"/>
      <c r="AG334" s="364"/>
      <c r="AH334" s="364"/>
      <c r="AI334" s="364"/>
      <c r="AJ334" s="365"/>
      <c r="AK334" s="363"/>
      <c r="AL334" s="364"/>
      <c r="AM334" s="364"/>
      <c r="AN334" s="364"/>
      <c r="AO334" s="365"/>
      <c r="AP334" s="363"/>
      <c r="AQ334" s="364"/>
      <c r="AR334" s="364"/>
      <c r="AS334" s="364"/>
      <c r="AT334" s="365"/>
      <c r="AU334" s="363"/>
      <c r="AV334" s="364"/>
      <c r="AW334" s="364"/>
      <c r="AX334" s="364"/>
      <c r="AY334" s="365"/>
      <c r="AZ334" s="363"/>
      <c r="BA334" s="364"/>
      <c r="BB334" s="364"/>
      <c r="BC334" s="364"/>
      <c r="BD334" s="365"/>
      <c r="BE334" s="363"/>
      <c r="BF334" s="364"/>
      <c r="BG334" s="364"/>
      <c r="BH334" s="364"/>
      <c r="BI334" s="365"/>
      <c r="BJ334" s="363"/>
      <c r="BK334" s="364"/>
      <c r="BL334" s="364"/>
      <c r="BM334" s="364"/>
      <c r="BN334" s="365"/>
    </row>
    <row r="335" spans="7:66" x14ac:dyDescent="0.25">
      <c r="G335" s="363"/>
      <c r="H335" s="364"/>
      <c r="I335" s="364"/>
      <c r="J335" s="364"/>
      <c r="K335" s="365"/>
      <c r="L335" s="363"/>
      <c r="M335" s="364"/>
      <c r="N335" s="364"/>
      <c r="O335" s="364"/>
      <c r="P335" s="365"/>
      <c r="Q335" s="363"/>
      <c r="R335" s="364"/>
      <c r="S335" s="364"/>
      <c r="T335" s="364"/>
      <c r="U335" s="365"/>
      <c r="V335" s="363"/>
      <c r="W335" s="364"/>
      <c r="X335" s="364"/>
      <c r="Y335" s="364"/>
      <c r="Z335" s="365"/>
      <c r="AA335" s="363"/>
      <c r="AB335" s="364"/>
      <c r="AC335" s="364"/>
      <c r="AD335" s="364"/>
      <c r="AE335" s="365"/>
      <c r="AF335" s="363"/>
      <c r="AG335" s="364"/>
      <c r="AH335" s="364"/>
      <c r="AI335" s="364"/>
      <c r="AJ335" s="365"/>
      <c r="AK335" s="363"/>
      <c r="AL335" s="364"/>
      <c r="AM335" s="364"/>
      <c r="AN335" s="364"/>
      <c r="AO335" s="365"/>
      <c r="AP335" s="363"/>
      <c r="AQ335" s="364"/>
      <c r="AR335" s="364"/>
      <c r="AS335" s="364"/>
      <c r="AT335" s="365"/>
      <c r="AU335" s="363"/>
      <c r="AV335" s="364"/>
      <c r="AW335" s="364"/>
      <c r="AX335" s="364"/>
      <c r="AY335" s="365"/>
      <c r="AZ335" s="363"/>
      <c r="BA335" s="364"/>
      <c r="BB335" s="364"/>
      <c r="BC335" s="364"/>
      <c r="BD335" s="365"/>
      <c r="BE335" s="363"/>
      <c r="BF335" s="364"/>
      <c r="BG335" s="364"/>
      <c r="BH335" s="364"/>
      <c r="BI335" s="365"/>
      <c r="BJ335" s="363"/>
      <c r="BK335" s="364"/>
      <c r="BL335" s="364"/>
      <c r="BM335" s="364"/>
      <c r="BN335" s="365"/>
    </row>
    <row r="336" spans="7:66" x14ac:dyDescent="0.25">
      <c r="G336" s="363"/>
      <c r="H336" s="364"/>
      <c r="I336" s="364"/>
      <c r="J336" s="364"/>
      <c r="K336" s="365"/>
      <c r="L336" s="363"/>
      <c r="M336" s="364"/>
      <c r="N336" s="364"/>
      <c r="O336" s="364"/>
      <c r="P336" s="365"/>
      <c r="Q336" s="363"/>
      <c r="R336" s="364"/>
      <c r="S336" s="364"/>
      <c r="T336" s="364"/>
      <c r="U336" s="365"/>
      <c r="V336" s="363"/>
      <c r="W336" s="364"/>
      <c r="X336" s="364"/>
      <c r="Y336" s="364"/>
      <c r="Z336" s="365"/>
      <c r="AA336" s="363"/>
      <c r="AB336" s="364"/>
      <c r="AC336" s="364"/>
      <c r="AD336" s="364"/>
      <c r="AE336" s="365"/>
      <c r="AF336" s="363"/>
      <c r="AG336" s="364"/>
      <c r="AH336" s="364"/>
      <c r="AI336" s="364"/>
      <c r="AJ336" s="365"/>
      <c r="AK336" s="363"/>
      <c r="AL336" s="364"/>
      <c r="AM336" s="364"/>
      <c r="AN336" s="364"/>
      <c r="AO336" s="365"/>
      <c r="AP336" s="363"/>
      <c r="AQ336" s="364"/>
      <c r="AR336" s="364"/>
      <c r="AS336" s="364"/>
      <c r="AT336" s="365"/>
      <c r="AU336" s="363"/>
      <c r="AV336" s="364"/>
      <c r="AW336" s="364"/>
      <c r="AX336" s="364"/>
      <c r="AY336" s="365"/>
      <c r="AZ336" s="363"/>
      <c r="BA336" s="364"/>
      <c r="BB336" s="364"/>
      <c r="BC336" s="364"/>
      <c r="BD336" s="365"/>
      <c r="BE336" s="363"/>
      <c r="BF336" s="364"/>
      <c r="BG336" s="364"/>
      <c r="BH336" s="364"/>
      <c r="BI336" s="365"/>
      <c r="BJ336" s="363"/>
      <c r="BK336" s="364"/>
      <c r="BL336" s="364"/>
      <c r="BM336" s="364"/>
      <c r="BN336" s="365"/>
    </row>
    <row r="337" spans="7:66" x14ac:dyDescent="0.25">
      <c r="G337" s="363"/>
      <c r="H337" s="364"/>
      <c r="I337" s="364"/>
      <c r="J337" s="364"/>
      <c r="K337" s="365"/>
      <c r="L337" s="363"/>
      <c r="M337" s="364"/>
      <c r="N337" s="364"/>
      <c r="O337" s="364"/>
      <c r="P337" s="365"/>
      <c r="Q337" s="363"/>
      <c r="R337" s="364"/>
      <c r="S337" s="364"/>
      <c r="T337" s="364"/>
      <c r="U337" s="365"/>
      <c r="V337" s="363"/>
      <c r="W337" s="364"/>
      <c r="X337" s="364"/>
      <c r="Y337" s="364"/>
      <c r="Z337" s="365"/>
      <c r="AA337" s="363"/>
      <c r="AB337" s="364"/>
      <c r="AC337" s="364"/>
      <c r="AD337" s="364"/>
      <c r="AE337" s="365"/>
      <c r="AF337" s="363"/>
      <c r="AG337" s="364"/>
      <c r="AH337" s="364"/>
      <c r="AI337" s="364"/>
      <c r="AJ337" s="365"/>
      <c r="AK337" s="363"/>
      <c r="AL337" s="364"/>
      <c r="AM337" s="364"/>
      <c r="AN337" s="364"/>
      <c r="AO337" s="365"/>
      <c r="AP337" s="363"/>
      <c r="AQ337" s="364"/>
      <c r="AR337" s="364"/>
      <c r="AS337" s="364"/>
      <c r="AT337" s="365"/>
      <c r="AU337" s="363"/>
      <c r="AV337" s="364"/>
      <c r="AW337" s="364"/>
      <c r="AX337" s="364"/>
      <c r="AY337" s="365"/>
      <c r="AZ337" s="363"/>
      <c r="BA337" s="364"/>
      <c r="BB337" s="364"/>
      <c r="BC337" s="364"/>
      <c r="BD337" s="365"/>
      <c r="BE337" s="363"/>
      <c r="BF337" s="364"/>
      <c r="BG337" s="364"/>
      <c r="BH337" s="364"/>
      <c r="BI337" s="365"/>
      <c r="BJ337" s="363"/>
      <c r="BK337" s="364"/>
      <c r="BL337" s="364"/>
      <c r="BM337" s="364"/>
      <c r="BN337" s="365"/>
    </row>
    <row r="338" spans="7:66" x14ac:dyDescent="0.25">
      <c r="G338" s="363"/>
      <c r="H338" s="364"/>
      <c r="I338" s="364"/>
      <c r="J338" s="364"/>
      <c r="K338" s="365"/>
      <c r="L338" s="363"/>
      <c r="M338" s="364"/>
      <c r="N338" s="364"/>
      <c r="O338" s="364"/>
      <c r="P338" s="365"/>
      <c r="Q338" s="363"/>
      <c r="R338" s="364"/>
      <c r="S338" s="364"/>
      <c r="T338" s="364"/>
      <c r="U338" s="365"/>
      <c r="V338" s="363"/>
      <c r="W338" s="364"/>
      <c r="X338" s="364"/>
      <c r="Y338" s="364"/>
      <c r="Z338" s="365"/>
      <c r="AA338" s="363"/>
      <c r="AB338" s="364"/>
      <c r="AC338" s="364"/>
      <c r="AD338" s="364"/>
      <c r="AE338" s="365"/>
      <c r="AF338" s="363"/>
      <c r="AG338" s="364"/>
      <c r="AH338" s="364"/>
      <c r="AI338" s="364"/>
      <c r="AJ338" s="365"/>
      <c r="AK338" s="363"/>
      <c r="AL338" s="364"/>
      <c r="AM338" s="364"/>
      <c r="AN338" s="364"/>
      <c r="AO338" s="365"/>
      <c r="AP338" s="363"/>
      <c r="AQ338" s="364"/>
      <c r="AR338" s="364"/>
      <c r="AS338" s="364"/>
      <c r="AT338" s="365"/>
      <c r="AU338" s="363"/>
      <c r="AV338" s="364"/>
      <c r="AW338" s="364"/>
      <c r="AX338" s="364"/>
      <c r="AY338" s="365"/>
      <c r="AZ338" s="363"/>
      <c r="BA338" s="364"/>
      <c r="BB338" s="364"/>
      <c r="BC338" s="364"/>
      <c r="BD338" s="365"/>
      <c r="BE338" s="363"/>
      <c r="BF338" s="364"/>
      <c r="BG338" s="364"/>
      <c r="BH338" s="364"/>
      <c r="BI338" s="365"/>
      <c r="BJ338" s="363"/>
      <c r="BK338" s="364"/>
      <c r="BL338" s="364"/>
      <c r="BM338" s="364"/>
      <c r="BN338" s="365"/>
    </row>
    <row r="339" spans="7:66" x14ac:dyDescent="0.25">
      <c r="G339" s="363"/>
      <c r="H339" s="364"/>
      <c r="I339" s="364"/>
      <c r="J339" s="364"/>
      <c r="K339" s="365"/>
      <c r="L339" s="363"/>
      <c r="M339" s="364"/>
      <c r="N339" s="364"/>
      <c r="O339" s="364"/>
      <c r="P339" s="365"/>
      <c r="Q339" s="363"/>
      <c r="R339" s="364"/>
      <c r="S339" s="364"/>
      <c r="T339" s="364"/>
      <c r="U339" s="365"/>
      <c r="V339" s="363"/>
      <c r="W339" s="364"/>
      <c r="X339" s="364"/>
      <c r="Y339" s="364"/>
      <c r="Z339" s="365"/>
      <c r="AA339" s="363"/>
      <c r="AB339" s="364"/>
      <c r="AC339" s="364"/>
      <c r="AD339" s="364"/>
      <c r="AE339" s="365"/>
      <c r="AF339" s="363"/>
      <c r="AG339" s="364"/>
      <c r="AH339" s="364"/>
      <c r="AI339" s="364"/>
      <c r="AJ339" s="365"/>
      <c r="AK339" s="363"/>
      <c r="AL339" s="364"/>
      <c r="AM339" s="364"/>
      <c r="AN339" s="364"/>
      <c r="AO339" s="365"/>
      <c r="AP339" s="363"/>
      <c r="AQ339" s="364"/>
      <c r="AR339" s="364"/>
      <c r="AS339" s="364"/>
      <c r="AT339" s="365"/>
      <c r="AU339" s="363"/>
      <c r="AV339" s="364"/>
      <c r="AW339" s="364"/>
      <c r="AX339" s="364"/>
      <c r="AY339" s="365"/>
      <c r="AZ339" s="363"/>
      <c r="BA339" s="364"/>
      <c r="BB339" s="364"/>
      <c r="BC339" s="364"/>
      <c r="BD339" s="365"/>
      <c r="BE339" s="363"/>
      <c r="BF339" s="364"/>
      <c r="BG339" s="364"/>
      <c r="BH339" s="364"/>
      <c r="BI339" s="365"/>
      <c r="BJ339" s="363"/>
      <c r="BK339" s="364"/>
      <c r="BL339" s="364"/>
      <c r="BM339" s="364"/>
      <c r="BN339" s="365"/>
    </row>
    <row r="340" spans="7:66" x14ac:dyDescent="0.25">
      <c r="G340" s="363"/>
      <c r="H340" s="364"/>
      <c r="I340" s="364"/>
      <c r="J340" s="364"/>
      <c r="K340" s="365"/>
      <c r="L340" s="363"/>
      <c r="M340" s="364"/>
      <c r="N340" s="364"/>
      <c r="O340" s="364"/>
      <c r="P340" s="365"/>
      <c r="Q340" s="363"/>
      <c r="R340" s="364"/>
      <c r="S340" s="364"/>
      <c r="T340" s="364"/>
      <c r="U340" s="365"/>
      <c r="V340" s="363"/>
      <c r="W340" s="364"/>
      <c r="X340" s="364"/>
      <c r="Y340" s="364"/>
      <c r="Z340" s="365"/>
      <c r="AA340" s="363"/>
      <c r="AB340" s="364"/>
      <c r="AC340" s="364"/>
      <c r="AD340" s="364"/>
      <c r="AE340" s="365"/>
      <c r="AF340" s="363"/>
      <c r="AG340" s="364"/>
      <c r="AH340" s="364"/>
      <c r="AI340" s="364"/>
      <c r="AJ340" s="365"/>
      <c r="AK340" s="363"/>
      <c r="AL340" s="364"/>
      <c r="AM340" s="364"/>
      <c r="AN340" s="364"/>
      <c r="AO340" s="365"/>
      <c r="AP340" s="363"/>
      <c r="AQ340" s="364"/>
      <c r="AR340" s="364"/>
      <c r="AS340" s="364"/>
      <c r="AT340" s="365"/>
      <c r="AU340" s="363"/>
      <c r="AV340" s="364"/>
      <c r="AW340" s="364"/>
      <c r="AX340" s="364"/>
      <c r="AY340" s="365"/>
      <c r="AZ340" s="363"/>
      <c r="BA340" s="364"/>
      <c r="BB340" s="364"/>
      <c r="BC340" s="364"/>
      <c r="BD340" s="365"/>
      <c r="BE340" s="363"/>
      <c r="BF340" s="364"/>
      <c r="BG340" s="364"/>
      <c r="BH340" s="364"/>
      <c r="BI340" s="365"/>
      <c r="BJ340" s="363"/>
      <c r="BK340" s="364"/>
      <c r="BL340" s="364"/>
      <c r="BM340" s="364"/>
      <c r="BN340" s="365"/>
    </row>
    <row r="341" spans="7:66" x14ac:dyDescent="0.25">
      <c r="G341" s="363"/>
      <c r="H341" s="364"/>
      <c r="I341" s="364"/>
      <c r="J341" s="364"/>
      <c r="K341" s="365"/>
      <c r="L341" s="363"/>
      <c r="M341" s="364"/>
      <c r="N341" s="364"/>
      <c r="O341" s="364"/>
      <c r="P341" s="365"/>
      <c r="Q341" s="363"/>
      <c r="R341" s="364"/>
      <c r="S341" s="364"/>
      <c r="T341" s="364"/>
      <c r="U341" s="365"/>
      <c r="V341" s="363"/>
      <c r="W341" s="364"/>
      <c r="X341" s="364"/>
      <c r="Y341" s="364"/>
      <c r="Z341" s="365"/>
      <c r="AA341" s="363"/>
      <c r="AB341" s="364"/>
      <c r="AC341" s="364"/>
      <c r="AD341" s="364"/>
      <c r="AE341" s="365"/>
      <c r="AF341" s="363"/>
      <c r="AG341" s="364"/>
      <c r="AH341" s="364"/>
      <c r="AI341" s="364"/>
      <c r="AJ341" s="365"/>
      <c r="AK341" s="363"/>
      <c r="AL341" s="364"/>
      <c r="AM341" s="364"/>
      <c r="AN341" s="364"/>
      <c r="AO341" s="365"/>
      <c r="AP341" s="363"/>
      <c r="AQ341" s="364"/>
      <c r="AR341" s="364"/>
      <c r="AS341" s="364"/>
      <c r="AT341" s="365"/>
      <c r="AU341" s="363"/>
      <c r="AV341" s="364"/>
      <c r="AW341" s="364"/>
      <c r="AX341" s="364"/>
      <c r="AY341" s="365"/>
      <c r="AZ341" s="363"/>
      <c r="BA341" s="364"/>
      <c r="BB341" s="364"/>
      <c r="BC341" s="364"/>
      <c r="BD341" s="365"/>
      <c r="BE341" s="363"/>
      <c r="BF341" s="364"/>
      <c r="BG341" s="364"/>
      <c r="BH341" s="364"/>
      <c r="BI341" s="365"/>
      <c r="BJ341" s="363"/>
      <c r="BK341" s="364"/>
      <c r="BL341" s="364"/>
      <c r="BM341" s="364"/>
      <c r="BN341" s="365"/>
    </row>
    <row r="342" spans="7:66" x14ac:dyDescent="0.25">
      <c r="G342" s="363"/>
      <c r="H342" s="364"/>
      <c r="I342" s="364"/>
      <c r="J342" s="364"/>
      <c r="K342" s="365"/>
      <c r="L342" s="363"/>
      <c r="M342" s="364"/>
      <c r="N342" s="364"/>
      <c r="O342" s="364"/>
      <c r="P342" s="365"/>
      <c r="Q342" s="363"/>
      <c r="R342" s="364"/>
      <c r="S342" s="364"/>
      <c r="T342" s="364"/>
      <c r="U342" s="365"/>
      <c r="V342" s="363"/>
      <c r="W342" s="364"/>
      <c r="X342" s="364"/>
      <c r="Y342" s="364"/>
      <c r="Z342" s="365"/>
      <c r="AA342" s="363"/>
      <c r="AB342" s="364"/>
      <c r="AC342" s="364"/>
      <c r="AD342" s="364"/>
      <c r="AE342" s="365"/>
      <c r="AF342" s="363"/>
      <c r="AG342" s="364"/>
      <c r="AH342" s="364"/>
      <c r="AI342" s="364"/>
      <c r="AJ342" s="365"/>
      <c r="AK342" s="363"/>
      <c r="AL342" s="364"/>
      <c r="AM342" s="364"/>
      <c r="AN342" s="364"/>
      <c r="AO342" s="365"/>
      <c r="AP342" s="363"/>
      <c r="AQ342" s="364"/>
      <c r="AR342" s="364"/>
      <c r="AS342" s="364"/>
      <c r="AT342" s="365"/>
      <c r="AU342" s="363"/>
      <c r="AV342" s="364"/>
      <c r="AW342" s="364"/>
      <c r="AX342" s="364"/>
      <c r="AY342" s="365"/>
      <c r="AZ342" s="363"/>
      <c r="BA342" s="364"/>
      <c r="BB342" s="364"/>
      <c r="BC342" s="364"/>
      <c r="BD342" s="365"/>
      <c r="BE342" s="363"/>
      <c r="BF342" s="364"/>
      <c r="BG342" s="364"/>
      <c r="BH342" s="364"/>
      <c r="BI342" s="365"/>
      <c r="BJ342" s="363"/>
      <c r="BK342" s="364"/>
      <c r="BL342" s="364"/>
      <c r="BM342" s="364"/>
      <c r="BN342" s="365"/>
    </row>
    <row r="343" spans="7:66" x14ac:dyDescent="0.25">
      <c r="G343" s="363"/>
      <c r="H343" s="364"/>
      <c r="I343" s="364"/>
      <c r="J343" s="364"/>
      <c r="K343" s="365"/>
      <c r="L343" s="363"/>
      <c r="M343" s="364"/>
      <c r="N343" s="364"/>
      <c r="O343" s="364"/>
      <c r="P343" s="365"/>
      <c r="Q343" s="363"/>
      <c r="R343" s="364"/>
      <c r="S343" s="364"/>
      <c r="T343" s="364"/>
      <c r="U343" s="365"/>
      <c r="V343" s="363"/>
      <c r="W343" s="364"/>
      <c r="X343" s="364"/>
      <c r="Y343" s="364"/>
      <c r="Z343" s="365"/>
      <c r="AA343" s="363"/>
      <c r="AB343" s="364"/>
      <c r="AC343" s="364"/>
      <c r="AD343" s="364"/>
      <c r="AE343" s="365"/>
      <c r="AF343" s="363"/>
      <c r="AG343" s="364"/>
      <c r="AH343" s="364"/>
      <c r="AI343" s="364"/>
      <c r="AJ343" s="365"/>
      <c r="AK343" s="363"/>
      <c r="AL343" s="364"/>
      <c r="AM343" s="364"/>
      <c r="AN343" s="364"/>
      <c r="AO343" s="365"/>
      <c r="AP343" s="363"/>
      <c r="AQ343" s="364"/>
      <c r="AR343" s="364"/>
      <c r="AS343" s="364"/>
      <c r="AT343" s="365"/>
      <c r="AU343" s="363"/>
      <c r="AV343" s="364"/>
      <c r="AW343" s="364"/>
      <c r="AX343" s="364"/>
      <c r="AY343" s="365"/>
      <c r="AZ343" s="363"/>
      <c r="BA343" s="364"/>
      <c r="BB343" s="364"/>
      <c r="BC343" s="364"/>
      <c r="BD343" s="365"/>
      <c r="BE343" s="363"/>
      <c r="BF343" s="364"/>
      <c r="BG343" s="364"/>
      <c r="BH343" s="364"/>
      <c r="BI343" s="365"/>
      <c r="BJ343" s="363"/>
      <c r="BK343" s="364"/>
      <c r="BL343" s="364"/>
      <c r="BM343" s="364"/>
      <c r="BN343" s="365"/>
    </row>
    <row r="344" spans="7:66" x14ac:dyDescent="0.25">
      <c r="G344" s="363"/>
      <c r="H344" s="364"/>
      <c r="I344" s="364"/>
      <c r="J344" s="364"/>
      <c r="K344" s="365"/>
      <c r="L344" s="363"/>
      <c r="M344" s="364"/>
      <c r="N344" s="364"/>
      <c r="O344" s="364"/>
      <c r="P344" s="365"/>
      <c r="Q344" s="363"/>
      <c r="R344" s="364"/>
      <c r="S344" s="364"/>
      <c r="T344" s="364"/>
      <c r="U344" s="365"/>
      <c r="V344" s="363"/>
      <c r="W344" s="364"/>
      <c r="X344" s="364"/>
      <c r="Y344" s="364"/>
      <c r="Z344" s="365"/>
      <c r="AA344" s="363"/>
      <c r="AB344" s="364"/>
      <c r="AC344" s="364"/>
      <c r="AD344" s="364"/>
      <c r="AE344" s="365"/>
      <c r="AF344" s="363"/>
      <c r="AG344" s="364"/>
      <c r="AH344" s="364"/>
      <c r="AI344" s="364"/>
      <c r="AJ344" s="365"/>
      <c r="AK344" s="363"/>
      <c r="AL344" s="364"/>
      <c r="AM344" s="364"/>
      <c r="AN344" s="364"/>
      <c r="AO344" s="365"/>
      <c r="AP344" s="363"/>
      <c r="AQ344" s="364"/>
      <c r="AR344" s="364"/>
      <c r="AS344" s="364"/>
      <c r="AT344" s="365"/>
      <c r="AU344" s="363"/>
      <c r="AV344" s="364"/>
      <c r="AW344" s="364"/>
      <c r="AX344" s="364"/>
      <c r="AY344" s="365"/>
      <c r="AZ344" s="363"/>
      <c r="BA344" s="364"/>
      <c r="BB344" s="364"/>
      <c r="BC344" s="364"/>
      <c r="BD344" s="365"/>
      <c r="BE344" s="363"/>
      <c r="BF344" s="364"/>
      <c r="BG344" s="364"/>
      <c r="BH344" s="364"/>
      <c r="BI344" s="365"/>
      <c r="BJ344" s="363"/>
      <c r="BK344" s="364"/>
      <c r="BL344" s="364"/>
      <c r="BM344" s="364"/>
      <c r="BN344" s="365"/>
    </row>
    <row r="345" spans="7:66" x14ac:dyDescent="0.25">
      <c r="G345" s="363"/>
      <c r="H345" s="364"/>
      <c r="I345" s="364"/>
      <c r="J345" s="364"/>
      <c r="K345" s="365"/>
      <c r="L345" s="363"/>
      <c r="M345" s="364"/>
      <c r="N345" s="364"/>
      <c r="O345" s="364"/>
      <c r="P345" s="365"/>
      <c r="Q345" s="363"/>
      <c r="R345" s="364"/>
      <c r="S345" s="364"/>
      <c r="T345" s="364"/>
      <c r="U345" s="365"/>
      <c r="V345" s="363"/>
      <c r="W345" s="364"/>
      <c r="X345" s="364"/>
      <c r="Y345" s="364"/>
      <c r="Z345" s="365"/>
      <c r="AA345" s="363"/>
      <c r="AB345" s="364"/>
      <c r="AC345" s="364"/>
      <c r="AD345" s="364"/>
      <c r="AE345" s="365"/>
      <c r="AF345" s="363"/>
      <c r="AG345" s="364"/>
      <c r="AH345" s="364"/>
      <c r="AI345" s="364"/>
      <c r="AJ345" s="365"/>
      <c r="AK345" s="363"/>
      <c r="AL345" s="364"/>
      <c r="AM345" s="364"/>
      <c r="AN345" s="364"/>
      <c r="AO345" s="365"/>
      <c r="AP345" s="363"/>
      <c r="AQ345" s="364"/>
      <c r="AR345" s="364"/>
      <c r="AS345" s="364"/>
      <c r="AT345" s="365"/>
      <c r="AU345" s="363"/>
      <c r="AV345" s="364"/>
      <c r="AW345" s="364"/>
      <c r="AX345" s="364"/>
      <c r="AY345" s="365"/>
      <c r="AZ345" s="363"/>
      <c r="BA345" s="364"/>
      <c r="BB345" s="364"/>
      <c r="BC345" s="364"/>
      <c r="BD345" s="365"/>
      <c r="BE345" s="363"/>
      <c r="BF345" s="364"/>
      <c r="BG345" s="364"/>
      <c r="BH345" s="364"/>
      <c r="BI345" s="365"/>
      <c r="BJ345" s="363"/>
      <c r="BK345" s="364"/>
      <c r="BL345" s="364"/>
      <c r="BM345" s="364"/>
      <c r="BN345" s="365"/>
    </row>
    <row r="346" spans="7:66" x14ac:dyDescent="0.25">
      <c r="G346" s="363"/>
      <c r="H346" s="364"/>
      <c r="I346" s="364"/>
      <c r="J346" s="364"/>
      <c r="K346" s="365"/>
      <c r="L346" s="363"/>
      <c r="M346" s="364"/>
      <c r="N346" s="364"/>
      <c r="O346" s="364"/>
      <c r="P346" s="365"/>
      <c r="Q346" s="363"/>
      <c r="R346" s="364"/>
      <c r="S346" s="364"/>
      <c r="T346" s="364"/>
      <c r="U346" s="365"/>
      <c r="V346" s="363"/>
      <c r="W346" s="364"/>
      <c r="X346" s="364"/>
      <c r="Y346" s="364"/>
      <c r="Z346" s="365"/>
      <c r="AA346" s="363"/>
      <c r="AB346" s="364"/>
      <c r="AC346" s="364"/>
      <c r="AD346" s="364"/>
      <c r="AE346" s="365"/>
      <c r="AF346" s="363"/>
      <c r="AG346" s="364"/>
      <c r="AH346" s="364"/>
      <c r="AI346" s="364"/>
      <c r="AJ346" s="365"/>
      <c r="AK346" s="363"/>
      <c r="AL346" s="364"/>
      <c r="AM346" s="364"/>
      <c r="AN346" s="364"/>
      <c r="AO346" s="365"/>
      <c r="AP346" s="363"/>
      <c r="AQ346" s="364"/>
      <c r="AR346" s="364"/>
      <c r="AS346" s="364"/>
      <c r="AT346" s="365"/>
      <c r="AU346" s="363"/>
      <c r="AV346" s="364"/>
      <c r="AW346" s="364"/>
      <c r="AX346" s="364"/>
      <c r="AY346" s="365"/>
      <c r="AZ346" s="363"/>
      <c r="BA346" s="364"/>
      <c r="BB346" s="364"/>
      <c r="BC346" s="364"/>
      <c r="BD346" s="365"/>
      <c r="BE346" s="363"/>
      <c r="BF346" s="364"/>
      <c r="BG346" s="364"/>
      <c r="BH346" s="364"/>
      <c r="BI346" s="365"/>
      <c r="BJ346" s="363"/>
      <c r="BK346" s="364"/>
      <c r="BL346" s="364"/>
      <c r="BM346" s="364"/>
      <c r="BN346" s="365"/>
    </row>
    <row r="347" spans="7:66" x14ac:dyDescent="0.25">
      <c r="G347" s="363"/>
      <c r="H347" s="364"/>
      <c r="I347" s="364"/>
      <c r="J347" s="364"/>
      <c r="K347" s="365"/>
      <c r="L347" s="363"/>
      <c r="M347" s="364"/>
      <c r="N347" s="364"/>
      <c r="O347" s="364"/>
      <c r="P347" s="365"/>
      <c r="Q347" s="363"/>
      <c r="R347" s="364"/>
      <c r="S347" s="364"/>
      <c r="T347" s="364"/>
      <c r="U347" s="365"/>
      <c r="V347" s="363"/>
      <c r="W347" s="364"/>
      <c r="X347" s="364"/>
      <c r="Y347" s="364"/>
      <c r="Z347" s="365"/>
      <c r="AA347" s="363"/>
      <c r="AB347" s="364"/>
      <c r="AC347" s="364"/>
      <c r="AD347" s="364"/>
      <c r="AE347" s="365"/>
      <c r="AF347" s="363"/>
      <c r="AG347" s="364"/>
      <c r="AH347" s="364"/>
      <c r="AI347" s="364"/>
      <c r="AJ347" s="365"/>
      <c r="AK347" s="363"/>
      <c r="AL347" s="364"/>
      <c r="AM347" s="364"/>
      <c r="AN347" s="364"/>
      <c r="AO347" s="365"/>
      <c r="AP347" s="363"/>
      <c r="AQ347" s="364"/>
      <c r="AR347" s="364"/>
      <c r="AS347" s="364"/>
      <c r="AT347" s="365"/>
      <c r="AU347" s="363"/>
      <c r="AV347" s="364"/>
      <c r="AW347" s="364"/>
      <c r="AX347" s="364"/>
      <c r="AY347" s="365"/>
      <c r="AZ347" s="363"/>
      <c r="BA347" s="364"/>
      <c r="BB347" s="364"/>
      <c r="BC347" s="364"/>
      <c r="BD347" s="365"/>
      <c r="BE347" s="363"/>
      <c r="BF347" s="364"/>
      <c r="BG347" s="364"/>
      <c r="BH347" s="364"/>
      <c r="BI347" s="365"/>
      <c r="BJ347" s="363"/>
      <c r="BK347" s="364"/>
      <c r="BL347" s="364"/>
      <c r="BM347" s="364"/>
      <c r="BN347" s="365"/>
    </row>
    <row r="348" spans="7:66" x14ac:dyDescent="0.25">
      <c r="G348" s="363"/>
      <c r="H348" s="364"/>
      <c r="I348" s="364"/>
      <c r="J348" s="364"/>
      <c r="K348" s="365"/>
      <c r="L348" s="363"/>
      <c r="M348" s="364"/>
      <c r="N348" s="364"/>
      <c r="O348" s="364"/>
      <c r="P348" s="365"/>
      <c r="Q348" s="363"/>
      <c r="R348" s="364"/>
      <c r="S348" s="364"/>
      <c r="T348" s="364"/>
      <c r="U348" s="365"/>
      <c r="V348" s="363"/>
      <c r="W348" s="364"/>
      <c r="X348" s="364"/>
      <c r="Y348" s="364"/>
      <c r="Z348" s="365"/>
      <c r="AA348" s="363"/>
      <c r="AB348" s="364"/>
      <c r="AC348" s="364"/>
      <c r="AD348" s="364"/>
      <c r="AE348" s="365"/>
      <c r="AF348" s="363"/>
      <c r="AG348" s="364"/>
      <c r="AH348" s="364"/>
      <c r="AI348" s="364"/>
      <c r="AJ348" s="365"/>
      <c r="AK348" s="363"/>
      <c r="AL348" s="364"/>
      <c r="AM348" s="364"/>
      <c r="AN348" s="364"/>
      <c r="AO348" s="365"/>
      <c r="AP348" s="363"/>
      <c r="AQ348" s="364"/>
      <c r="AR348" s="364"/>
      <c r="AS348" s="364"/>
      <c r="AT348" s="365"/>
      <c r="AU348" s="363"/>
      <c r="AV348" s="364"/>
      <c r="AW348" s="364"/>
      <c r="AX348" s="364"/>
      <c r="AY348" s="365"/>
      <c r="AZ348" s="363"/>
      <c r="BA348" s="364"/>
      <c r="BB348" s="364"/>
      <c r="BC348" s="364"/>
      <c r="BD348" s="365"/>
      <c r="BE348" s="363"/>
      <c r="BF348" s="364"/>
      <c r="BG348" s="364"/>
      <c r="BH348" s="364"/>
      <c r="BI348" s="365"/>
      <c r="BJ348" s="363"/>
      <c r="BK348" s="364"/>
      <c r="BL348" s="364"/>
      <c r="BM348" s="364"/>
      <c r="BN348" s="365"/>
    </row>
    <row r="349" spans="7:66" x14ac:dyDescent="0.25">
      <c r="G349" s="363"/>
      <c r="H349" s="364"/>
      <c r="I349" s="364"/>
      <c r="J349" s="364"/>
      <c r="K349" s="365"/>
      <c r="L349" s="363"/>
      <c r="M349" s="364"/>
      <c r="N349" s="364"/>
      <c r="O349" s="364"/>
      <c r="P349" s="365"/>
      <c r="Q349" s="363"/>
      <c r="R349" s="364"/>
      <c r="S349" s="364"/>
      <c r="T349" s="364"/>
      <c r="U349" s="365"/>
      <c r="V349" s="363"/>
      <c r="W349" s="364"/>
      <c r="X349" s="364"/>
      <c r="Y349" s="364"/>
      <c r="Z349" s="365"/>
      <c r="AA349" s="363"/>
      <c r="AB349" s="364"/>
      <c r="AC349" s="364"/>
      <c r="AD349" s="364"/>
      <c r="AE349" s="365"/>
      <c r="AF349" s="363"/>
      <c r="AG349" s="364"/>
      <c r="AH349" s="364"/>
      <c r="AI349" s="364"/>
      <c r="AJ349" s="365"/>
      <c r="AK349" s="363"/>
      <c r="AL349" s="364"/>
      <c r="AM349" s="364"/>
      <c r="AN349" s="364"/>
      <c r="AO349" s="365"/>
      <c r="AP349" s="363"/>
      <c r="AQ349" s="364"/>
      <c r="AR349" s="364"/>
      <c r="AS349" s="364"/>
      <c r="AT349" s="365"/>
      <c r="AU349" s="363"/>
      <c r="AV349" s="364"/>
      <c r="AW349" s="364"/>
      <c r="AX349" s="364"/>
      <c r="AY349" s="365"/>
      <c r="AZ349" s="363"/>
      <c r="BA349" s="364"/>
      <c r="BB349" s="364"/>
      <c r="BC349" s="364"/>
      <c r="BD349" s="365"/>
      <c r="BE349" s="363"/>
      <c r="BF349" s="364"/>
      <c r="BG349" s="364"/>
      <c r="BH349" s="364"/>
      <c r="BI349" s="365"/>
      <c r="BJ349" s="363"/>
      <c r="BK349" s="364"/>
      <c r="BL349" s="364"/>
      <c r="BM349" s="364"/>
      <c r="BN349" s="365"/>
    </row>
    <row r="350" spans="7:66" x14ac:dyDescent="0.25">
      <c r="G350" s="363"/>
      <c r="H350" s="364"/>
      <c r="I350" s="364"/>
      <c r="J350" s="364"/>
      <c r="K350" s="365"/>
      <c r="L350" s="363"/>
      <c r="M350" s="364"/>
      <c r="N350" s="364"/>
      <c r="O350" s="364"/>
      <c r="P350" s="365"/>
      <c r="Q350" s="363"/>
      <c r="R350" s="364"/>
      <c r="S350" s="364"/>
      <c r="T350" s="364"/>
      <c r="U350" s="365"/>
      <c r="V350" s="363"/>
      <c r="W350" s="364"/>
      <c r="X350" s="364"/>
      <c r="Y350" s="364"/>
      <c r="Z350" s="365"/>
      <c r="AA350" s="363"/>
      <c r="AB350" s="364"/>
      <c r="AC350" s="364"/>
      <c r="AD350" s="364"/>
      <c r="AE350" s="365"/>
      <c r="AF350" s="363"/>
      <c r="AG350" s="364"/>
      <c r="AH350" s="364"/>
      <c r="AI350" s="364"/>
      <c r="AJ350" s="365"/>
      <c r="AK350" s="363"/>
      <c r="AL350" s="364"/>
      <c r="AM350" s="364"/>
      <c r="AN350" s="364"/>
      <c r="AO350" s="365"/>
      <c r="AP350" s="363"/>
      <c r="AQ350" s="364"/>
      <c r="AR350" s="364"/>
      <c r="AS350" s="364"/>
      <c r="AT350" s="365"/>
      <c r="AU350" s="363"/>
      <c r="AV350" s="364"/>
      <c r="AW350" s="364"/>
      <c r="AX350" s="364"/>
      <c r="AY350" s="365"/>
      <c r="AZ350" s="363"/>
      <c r="BA350" s="364"/>
      <c r="BB350" s="364"/>
      <c r="BC350" s="364"/>
      <c r="BD350" s="365"/>
      <c r="BE350" s="363"/>
      <c r="BF350" s="364"/>
      <c r="BG350" s="364"/>
      <c r="BH350" s="364"/>
      <c r="BI350" s="365"/>
      <c r="BJ350" s="363"/>
      <c r="BK350" s="364"/>
      <c r="BL350" s="364"/>
      <c r="BM350" s="364"/>
      <c r="BN350" s="365"/>
    </row>
    <row r="351" spans="7:66" x14ac:dyDescent="0.25">
      <c r="G351" s="363"/>
      <c r="H351" s="364"/>
      <c r="I351" s="364"/>
      <c r="J351" s="364"/>
      <c r="K351" s="365"/>
      <c r="L351" s="363"/>
      <c r="M351" s="364"/>
      <c r="N351" s="364"/>
      <c r="O351" s="364"/>
      <c r="P351" s="365"/>
      <c r="Q351" s="363"/>
      <c r="R351" s="364"/>
      <c r="S351" s="364"/>
      <c r="T351" s="364"/>
      <c r="U351" s="365"/>
      <c r="V351" s="363"/>
      <c r="W351" s="364"/>
      <c r="X351" s="364"/>
      <c r="Y351" s="364"/>
      <c r="Z351" s="365"/>
      <c r="AA351" s="363"/>
      <c r="AB351" s="364"/>
      <c r="AC351" s="364"/>
      <c r="AD351" s="364"/>
      <c r="AE351" s="365"/>
      <c r="AF351" s="363"/>
      <c r="AG351" s="364"/>
      <c r="AH351" s="364"/>
      <c r="AI351" s="364"/>
      <c r="AJ351" s="365"/>
      <c r="AK351" s="363"/>
      <c r="AL351" s="364"/>
      <c r="AM351" s="364"/>
      <c r="AN351" s="364"/>
      <c r="AO351" s="365"/>
      <c r="AP351" s="363"/>
      <c r="AQ351" s="364"/>
      <c r="AR351" s="364"/>
      <c r="AS351" s="364"/>
      <c r="AT351" s="365"/>
      <c r="AU351" s="363"/>
      <c r="AV351" s="364"/>
      <c r="AW351" s="364"/>
      <c r="AX351" s="364"/>
      <c r="AY351" s="365"/>
      <c r="AZ351" s="363"/>
      <c r="BA351" s="364"/>
      <c r="BB351" s="364"/>
      <c r="BC351" s="364"/>
      <c r="BD351" s="365"/>
      <c r="BE351" s="363"/>
      <c r="BF351" s="364"/>
      <c r="BG351" s="364"/>
      <c r="BH351" s="364"/>
      <c r="BI351" s="365"/>
      <c r="BJ351" s="363"/>
      <c r="BK351" s="364"/>
      <c r="BL351" s="364"/>
      <c r="BM351" s="364"/>
      <c r="BN351" s="365"/>
    </row>
    <row r="352" spans="7:66" x14ac:dyDescent="0.25">
      <c r="G352" s="363"/>
      <c r="H352" s="364"/>
      <c r="I352" s="364"/>
      <c r="J352" s="364"/>
      <c r="K352" s="365"/>
      <c r="L352" s="363"/>
      <c r="M352" s="364"/>
      <c r="N352" s="364"/>
      <c r="O352" s="364"/>
      <c r="P352" s="365"/>
      <c r="Q352" s="363"/>
      <c r="R352" s="364"/>
      <c r="S352" s="364"/>
      <c r="T352" s="364"/>
      <c r="U352" s="365"/>
      <c r="V352" s="363"/>
      <c r="W352" s="364"/>
      <c r="X352" s="364"/>
      <c r="Y352" s="364"/>
      <c r="Z352" s="365"/>
      <c r="AA352" s="363"/>
      <c r="AB352" s="364"/>
      <c r="AC352" s="364"/>
      <c r="AD352" s="364"/>
      <c r="AE352" s="365"/>
      <c r="AF352" s="363"/>
      <c r="AG352" s="364"/>
      <c r="AH352" s="364"/>
      <c r="AI352" s="364"/>
      <c r="AJ352" s="365"/>
      <c r="AK352" s="363"/>
      <c r="AL352" s="364"/>
      <c r="AM352" s="364"/>
      <c r="AN352" s="364"/>
      <c r="AO352" s="365"/>
      <c r="AP352" s="363"/>
      <c r="AQ352" s="364"/>
      <c r="AR352" s="364"/>
      <c r="AS352" s="364"/>
      <c r="AT352" s="365"/>
      <c r="AU352" s="363"/>
      <c r="AV352" s="364"/>
      <c r="AW352" s="364"/>
      <c r="AX352" s="364"/>
      <c r="AY352" s="365"/>
      <c r="AZ352" s="363"/>
      <c r="BA352" s="364"/>
      <c r="BB352" s="364"/>
      <c r="BC352" s="364"/>
      <c r="BD352" s="365"/>
      <c r="BE352" s="363"/>
      <c r="BF352" s="364"/>
      <c r="BG352" s="364"/>
      <c r="BH352" s="364"/>
      <c r="BI352" s="365"/>
      <c r="BJ352" s="363"/>
      <c r="BK352" s="364"/>
      <c r="BL352" s="364"/>
      <c r="BM352" s="364"/>
      <c r="BN352" s="365"/>
    </row>
    <row r="353" spans="7:66" x14ac:dyDescent="0.25">
      <c r="G353" s="363"/>
      <c r="H353" s="364"/>
      <c r="I353" s="364"/>
      <c r="J353" s="364"/>
      <c r="K353" s="365"/>
      <c r="L353" s="363"/>
      <c r="M353" s="364"/>
      <c r="N353" s="364"/>
      <c r="O353" s="364"/>
      <c r="P353" s="365"/>
      <c r="Q353" s="363"/>
      <c r="R353" s="364"/>
      <c r="S353" s="364"/>
      <c r="T353" s="364"/>
      <c r="U353" s="365"/>
      <c r="V353" s="363"/>
      <c r="W353" s="364"/>
      <c r="X353" s="364"/>
      <c r="Y353" s="364"/>
      <c r="Z353" s="365"/>
      <c r="AA353" s="363"/>
      <c r="AB353" s="364"/>
      <c r="AC353" s="364"/>
      <c r="AD353" s="364"/>
      <c r="AE353" s="365"/>
      <c r="AF353" s="363"/>
      <c r="AG353" s="364"/>
      <c r="AH353" s="364"/>
      <c r="AI353" s="364"/>
      <c r="AJ353" s="365"/>
      <c r="AK353" s="363"/>
      <c r="AL353" s="364"/>
      <c r="AM353" s="364"/>
      <c r="AN353" s="364"/>
      <c r="AO353" s="365"/>
      <c r="AP353" s="363"/>
      <c r="AQ353" s="364"/>
      <c r="AR353" s="364"/>
      <c r="AS353" s="364"/>
      <c r="AT353" s="365"/>
      <c r="AU353" s="363"/>
      <c r="AV353" s="364"/>
      <c r="AW353" s="364"/>
      <c r="AX353" s="364"/>
      <c r="AY353" s="365"/>
      <c r="AZ353" s="363"/>
      <c r="BA353" s="364"/>
      <c r="BB353" s="364"/>
      <c r="BC353" s="364"/>
      <c r="BD353" s="365"/>
      <c r="BE353" s="363"/>
      <c r="BF353" s="364"/>
      <c r="BG353" s="364"/>
      <c r="BH353" s="364"/>
      <c r="BI353" s="365"/>
      <c r="BJ353" s="363"/>
      <c r="BK353" s="364"/>
      <c r="BL353" s="364"/>
      <c r="BM353" s="364"/>
      <c r="BN353" s="365"/>
    </row>
    <row r="354" spans="7:66" x14ac:dyDescent="0.25">
      <c r="G354" s="363"/>
      <c r="H354" s="364"/>
      <c r="I354" s="364"/>
      <c r="J354" s="364"/>
      <c r="K354" s="365"/>
      <c r="L354" s="363"/>
      <c r="M354" s="364"/>
      <c r="N354" s="364"/>
      <c r="O354" s="364"/>
      <c r="P354" s="365"/>
      <c r="Q354" s="363"/>
      <c r="R354" s="364"/>
      <c r="S354" s="364"/>
      <c r="T354" s="364"/>
      <c r="U354" s="365"/>
      <c r="V354" s="363"/>
      <c r="W354" s="364"/>
      <c r="X354" s="364"/>
      <c r="Y354" s="364"/>
      <c r="Z354" s="365"/>
      <c r="AA354" s="363"/>
      <c r="AB354" s="364"/>
      <c r="AC354" s="364"/>
      <c r="AD354" s="364"/>
      <c r="AE354" s="365"/>
      <c r="AF354" s="363"/>
      <c r="AG354" s="364"/>
      <c r="AH354" s="364"/>
      <c r="AI354" s="364"/>
      <c r="AJ354" s="365"/>
      <c r="AK354" s="363"/>
      <c r="AL354" s="364"/>
      <c r="AM354" s="364"/>
      <c r="AN354" s="364"/>
      <c r="AO354" s="365"/>
      <c r="AP354" s="363"/>
      <c r="AQ354" s="364"/>
      <c r="AR354" s="364"/>
      <c r="AS354" s="364"/>
      <c r="AT354" s="365"/>
      <c r="AU354" s="363"/>
      <c r="AV354" s="364"/>
      <c r="AW354" s="364"/>
      <c r="AX354" s="364"/>
      <c r="AY354" s="365"/>
      <c r="AZ354" s="363"/>
      <c r="BA354" s="364"/>
      <c r="BB354" s="364"/>
      <c r="BC354" s="364"/>
      <c r="BD354" s="365"/>
      <c r="BE354" s="363"/>
      <c r="BF354" s="364"/>
      <c r="BG354" s="364"/>
      <c r="BH354" s="364"/>
      <c r="BI354" s="365"/>
      <c r="BJ354" s="363"/>
      <c r="BK354" s="364"/>
      <c r="BL354" s="364"/>
      <c r="BM354" s="364"/>
      <c r="BN354" s="365"/>
    </row>
    <row r="355" spans="7:66" x14ac:dyDescent="0.25">
      <c r="G355" s="363"/>
      <c r="H355" s="364"/>
      <c r="I355" s="364"/>
      <c r="J355" s="364"/>
      <c r="K355" s="365"/>
      <c r="L355" s="363"/>
      <c r="M355" s="364"/>
      <c r="N355" s="364"/>
      <c r="O355" s="364"/>
      <c r="P355" s="365"/>
      <c r="Q355" s="363"/>
      <c r="R355" s="364"/>
      <c r="S355" s="364"/>
      <c r="T355" s="364"/>
      <c r="U355" s="365"/>
      <c r="V355" s="363"/>
      <c r="W355" s="364"/>
      <c r="X355" s="364"/>
      <c r="Y355" s="364"/>
      <c r="Z355" s="365"/>
      <c r="AA355" s="363"/>
      <c r="AB355" s="364"/>
      <c r="AC355" s="364"/>
      <c r="AD355" s="364"/>
      <c r="AE355" s="365"/>
      <c r="AF355" s="363"/>
      <c r="AG355" s="364"/>
      <c r="AH355" s="364"/>
      <c r="AI355" s="364"/>
      <c r="AJ355" s="365"/>
      <c r="AK355" s="363"/>
      <c r="AL355" s="364"/>
      <c r="AM355" s="364"/>
      <c r="AN355" s="364"/>
      <c r="AO355" s="365"/>
      <c r="AP355" s="363"/>
      <c r="AQ355" s="364"/>
      <c r="AR355" s="364"/>
      <c r="AS355" s="364"/>
      <c r="AT355" s="365"/>
      <c r="AU355" s="363"/>
      <c r="AV355" s="364"/>
      <c r="AW355" s="364"/>
      <c r="AX355" s="364"/>
      <c r="AY355" s="365"/>
      <c r="AZ355" s="363"/>
      <c r="BA355" s="364"/>
      <c r="BB355" s="364"/>
      <c r="BC355" s="364"/>
      <c r="BD355" s="365"/>
      <c r="BE355" s="363"/>
      <c r="BF355" s="364"/>
      <c r="BG355" s="364"/>
      <c r="BH355" s="364"/>
      <c r="BI355" s="365"/>
      <c r="BJ355" s="363"/>
      <c r="BK355" s="364"/>
      <c r="BL355" s="364"/>
      <c r="BM355" s="364"/>
      <c r="BN355" s="365"/>
    </row>
    <row r="356" spans="7:66" x14ac:dyDescent="0.25">
      <c r="G356" s="363"/>
      <c r="H356" s="364"/>
      <c r="I356" s="364"/>
      <c r="J356" s="364"/>
      <c r="K356" s="365"/>
      <c r="L356" s="363"/>
      <c r="M356" s="364"/>
      <c r="N356" s="364"/>
      <c r="O356" s="364"/>
      <c r="P356" s="365"/>
      <c r="Q356" s="363"/>
      <c r="R356" s="364"/>
      <c r="S356" s="364"/>
      <c r="T356" s="364"/>
      <c r="U356" s="365"/>
      <c r="V356" s="363"/>
      <c r="W356" s="364"/>
      <c r="X356" s="364"/>
      <c r="Y356" s="364"/>
      <c r="Z356" s="365"/>
      <c r="AA356" s="363"/>
      <c r="AB356" s="364"/>
      <c r="AC356" s="364"/>
      <c r="AD356" s="364"/>
      <c r="AE356" s="365"/>
      <c r="AF356" s="363"/>
      <c r="AG356" s="364"/>
      <c r="AH356" s="364"/>
      <c r="AI356" s="364"/>
      <c r="AJ356" s="365"/>
      <c r="AK356" s="363"/>
      <c r="AL356" s="364"/>
      <c r="AM356" s="364"/>
      <c r="AN356" s="364"/>
      <c r="AO356" s="365"/>
      <c r="AP356" s="363"/>
      <c r="AQ356" s="364"/>
      <c r="AR356" s="364"/>
      <c r="AS356" s="364"/>
      <c r="AT356" s="365"/>
      <c r="AU356" s="363"/>
      <c r="AV356" s="364"/>
      <c r="AW356" s="364"/>
      <c r="AX356" s="364"/>
      <c r="AY356" s="365"/>
      <c r="AZ356" s="363"/>
      <c r="BA356" s="364"/>
      <c r="BB356" s="364"/>
      <c r="BC356" s="364"/>
      <c r="BD356" s="365"/>
      <c r="BE356" s="363"/>
      <c r="BF356" s="364"/>
      <c r="BG356" s="364"/>
      <c r="BH356" s="364"/>
      <c r="BI356" s="365"/>
      <c r="BJ356" s="363"/>
      <c r="BK356" s="364"/>
      <c r="BL356" s="364"/>
      <c r="BM356" s="364"/>
      <c r="BN356" s="365"/>
    </row>
    <row r="357" spans="7:66" x14ac:dyDescent="0.25">
      <c r="G357" s="363"/>
      <c r="H357" s="364"/>
      <c r="I357" s="364"/>
      <c r="J357" s="364"/>
      <c r="K357" s="365"/>
      <c r="L357" s="363"/>
      <c r="M357" s="364"/>
      <c r="N357" s="364"/>
      <c r="O357" s="364"/>
      <c r="P357" s="365"/>
      <c r="Q357" s="363"/>
      <c r="R357" s="364"/>
      <c r="S357" s="364"/>
      <c r="T357" s="364"/>
      <c r="U357" s="365"/>
      <c r="V357" s="363"/>
      <c r="W357" s="364"/>
      <c r="X357" s="364"/>
      <c r="Y357" s="364"/>
      <c r="Z357" s="365"/>
      <c r="AA357" s="363"/>
      <c r="AB357" s="364"/>
      <c r="AC357" s="364"/>
      <c r="AD357" s="364"/>
      <c r="AE357" s="365"/>
      <c r="AF357" s="363"/>
      <c r="AG357" s="364"/>
      <c r="AH357" s="364"/>
      <c r="AI357" s="364"/>
      <c r="AJ357" s="365"/>
      <c r="AK357" s="363"/>
      <c r="AL357" s="364"/>
      <c r="AM357" s="364"/>
      <c r="AN357" s="364"/>
      <c r="AO357" s="365"/>
      <c r="AP357" s="363"/>
      <c r="AQ357" s="364"/>
      <c r="AR357" s="364"/>
      <c r="AS357" s="364"/>
      <c r="AT357" s="365"/>
      <c r="AU357" s="363"/>
      <c r="AV357" s="364"/>
      <c r="AW357" s="364"/>
      <c r="AX357" s="364"/>
      <c r="AY357" s="365"/>
      <c r="AZ357" s="363"/>
      <c r="BA357" s="364"/>
      <c r="BB357" s="364"/>
      <c r="BC357" s="364"/>
      <c r="BD357" s="365"/>
      <c r="BE357" s="363"/>
      <c r="BF357" s="364"/>
      <c r="BG357" s="364"/>
      <c r="BH357" s="364"/>
      <c r="BI357" s="365"/>
      <c r="BJ357" s="363"/>
      <c r="BK357" s="364"/>
      <c r="BL357" s="364"/>
      <c r="BM357" s="364"/>
      <c r="BN357" s="365"/>
    </row>
    <row r="358" spans="7:66" x14ac:dyDescent="0.25">
      <c r="G358" s="363"/>
      <c r="H358" s="364"/>
      <c r="I358" s="364"/>
      <c r="J358" s="364"/>
      <c r="K358" s="365"/>
      <c r="L358" s="363"/>
      <c r="M358" s="364"/>
      <c r="N358" s="364"/>
      <c r="O358" s="364"/>
      <c r="P358" s="365"/>
      <c r="Q358" s="363"/>
      <c r="R358" s="364"/>
      <c r="S358" s="364"/>
      <c r="T358" s="364"/>
      <c r="U358" s="365"/>
      <c r="V358" s="363"/>
      <c r="W358" s="364"/>
      <c r="X358" s="364"/>
      <c r="Y358" s="364"/>
      <c r="Z358" s="365"/>
      <c r="AA358" s="363"/>
      <c r="AB358" s="364"/>
      <c r="AC358" s="364"/>
      <c r="AD358" s="364"/>
      <c r="AE358" s="365"/>
      <c r="AF358" s="363"/>
      <c r="AG358" s="364"/>
      <c r="AH358" s="364"/>
      <c r="AI358" s="364"/>
      <c r="AJ358" s="365"/>
      <c r="AK358" s="363"/>
      <c r="AL358" s="364"/>
      <c r="AM358" s="364"/>
      <c r="AN358" s="364"/>
      <c r="AO358" s="365"/>
      <c r="AP358" s="363"/>
      <c r="AQ358" s="364"/>
      <c r="AR358" s="364"/>
      <c r="AS358" s="364"/>
      <c r="AT358" s="365"/>
      <c r="AU358" s="363"/>
      <c r="AV358" s="364"/>
      <c r="AW358" s="364"/>
      <c r="AX358" s="364"/>
      <c r="AY358" s="365"/>
      <c r="AZ358" s="363"/>
      <c r="BA358" s="364"/>
      <c r="BB358" s="364"/>
      <c r="BC358" s="364"/>
      <c r="BD358" s="365"/>
      <c r="BE358" s="363"/>
      <c r="BF358" s="364"/>
      <c r="BG358" s="364"/>
      <c r="BH358" s="364"/>
      <c r="BI358" s="365"/>
      <c r="BJ358" s="363"/>
      <c r="BK358" s="364"/>
      <c r="BL358" s="364"/>
      <c r="BM358" s="364"/>
      <c r="BN358" s="365"/>
    </row>
    <row r="359" spans="7:66" x14ac:dyDescent="0.25">
      <c r="G359" s="363"/>
      <c r="H359" s="364"/>
      <c r="I359" s="364"/>
      <c r="J359" s="364"/>
      <c r="K359" s="365"/>
      <c r="L359" s="363"/>
      <c r="M359" s="364"/>
      <c r="N359" s="364"/>
      <c r="O359" s="364"/>
      <c r="P359" s="365"/>
      <c r="Q359" s="363"/>
      <c r="R359" s="364"/>
      <c r="S359" s="364"/>
      <c r="T359" s="364"/>
      <c r="U359" s="365"/>
      <c r="V359" s="363"/>
      <c r="W359" s="364"/>
      <c r="X359" s="364"/>
      <c r="Y359" s="364"/>
      <c r="Z359" s="365"/>
      <c r="AA359" s="363"/>
      <c r="AB359" s="364"/>
      <c r="AC359" s="364"/>
      <c r="AD359" s="364"/>
      <c r="AE359" s="365"/>
      <c r="AF359" s="363"/>
      <c r="AG359" s="364"/>
      <c r="AH359" s="364"/>
      <c r="AI359" s="364"/>
      <c r="AJ359" s="365"/>
      <c r="AK359" s="363"/>
      <c r="AL359" s="364"/>
      <c r="AM359" s="364"/>
      <c r="AN359" s="364"/>
      <c r="AO359" s="365"/>
      <c r="AP359" s="363"/>
      <c r="AQ359" s="364"/>
      <c r="AR359" s="364"/>
      <c r="AS359" s="364"/>
      <c r="AT359" s="365"/>
      <c r="AU359" s="363"/>
      <c r="AV359" s="364"/>
      <c r="AW359" s="364"/>
      <c r="AX359" s="364"/>
      <c r="AY359" s="365"/>
      <c r="AZ359" s="363"/>
      <c r="BA359" s="364"/>
      <c r="BB359" s="364"/>
      <c r="BC359" s="364"/>
      <c r="BD359" s="365"/>
      <c r="BE359" s="363"/>
      <c r="BF359" s="364"/>
      <c r="BG359" s="364"/>
      <c r="BH359" s="364"/>
      <c r="BI359" s="365"/>
      <c r="BJ359" s="363"/>
      <c r="BK359" s="364"/>
      <c r="BL359" s="364"/>
      <c r="BM359" s="364"/>
      <c r="BN359" s="365"/>
    </row>
    <row r="360" spans="7:66" x14ac:dyDescent="0.25">
      <c r="G360" s="363"/>
      <c r="H360" s="364"/>
      <c r="I360" s="364"/>
      <c r="J360" s="364"/>
      <c r="K360" s="365"/>
      <c r="L360" s="363"/>
      <c r="M360" s="364"/>
      <c r="N360" s="364"/>
      <c r="O360" s="364"/>
      <c r="P360" s="365"/>
      <c r="Q360" s="363"/>
      <c r="R360" s="364"/>
      <c r="S360" s="364"/>
      <c r="T360" s="364"/>
      <c r="U360" s="365"/>
      <c r="V360" s="363"/>
      <c r="W360" s="364"/>
      <c r="X360" s="364"/>
      <c r="Y360" s="364"/>
      <c r="Z360" s="365"/>
      <c r="AA360" s="363"/>
      <c r="AB360" s="364"/>
      <c r="AC360" s="364"/>
      <c r="AD360" s="364"/>
      <c r="AE360" s="365"/>
      <c r="AF360" s="363"/>
      <c r="AG360" s="364"/>
      <c r="AH360" s="364"/>
      <c r="AI360" s="364"/>
      <c r="AJ360" s="365"/>
      <c r="AK360" s="363"/>
      <c r="AL360" s="364"/>
      <c r="AM360" s="364"/>
      <c r="AN360" s="364"/>
      <c r="AO360" s="365"/>
      <c r="AP360" s="363"/>
      <c r="AQ360" s="364"/>
      <c r="AR360" s="364"/>
      <c r="AS360" s="364"/>
      <c r="AT360" s="365"/>
      <c r="AU360" s="363"/>
      <c r="AV360" s="364"/>
      <c r="AW360" s="364"/>
      <c r="AX360" s="364"/>
      <c r="AY360" s="365"/>
      <c r="AZ360" s="363"/>
      <c r="BA360" s="364"/>
      <c r="BB360" s="364"/>
      <c r="BC360" s="364"/>
      <c r="BD360" s="365"/>
      <c r="BE360" s="363"/>
      <c r="BF360" s="364"/>
      <c r="BG360" s="364"/>
      <c r="BH360" s="364"/>
      <c r="BI360" s="365"/>
      <c r="BJ360" s="363"/>
      <c r="BK360" s="364"/>
      <c r="BL360" s="364"/>
      <c r="BM360" s="364"/>
      <c r="BN360" s="365"/>
    </row>
    <row r="361" spans="7:66" x14ac:dyDescent="0.25">
      <c r="G361" s="363"/>
      <c r="H361" s="364"/>
      <c r="I361" s="364"/>
      <c r="J361" s="364"/>
      <c r="K361" s="365"/>
      <c r="L361" s="363"/>
      <c r="M361" s="364"/>
      <c r="N361" s="364"/>
      <c r="O361" s="364"/>
      <c r="P361" s="365"/>
      <c r="Q361" s="363"/>
      <c r="R361" s="364"/>
      <c r="S361" s="364"/>
      <c r="T361" s="364"/>
      <c r="U361" s="365"/>
      <c r="V361" s="363"/>
      <c r="W361" s="364"/>
      <c r="X361" s="364"/>
      <c r="Y361" s="364"/>
      <c r="Z361" s="365"/>
      <c r="AA361" s="363"/>
      <c r="AB361" s="364"/>
      <c r="AC361" s="364"/>
      <c r="AD361" s="364"/>
      <c r="AE361" s="365"/>
      <c r="AF361" s="363"/>
      <c r="AG361" s="364"/>
      <c r="AH361" s="364"/>
      <c r="AI361" s="364"/>
      <c r="AJ361" s="365"/>
      <c r="AK361" s="363"/>
      <c r="AL361" s="364"/>
      <c r="AM361" s="364"/>
      <c r="AN361" s="364"/>
      <c r="AO361" s="365"/>
      <c r="AP361" s="363"/>
      <c r="AQ361" s="364"/>
      <c r="AR361" s="364"/>
      <c r="AS361" s="364"/>
      <c r="AT361" s="365"/>
      <c r="AU361" s="363"/>
      <c r="AV361" s="364"/>
      <c r="AW361" s="364"/>
      <c r="AX361" s="364"/>
      <c r="AY361" s="365"/>
      <c r="AZ361" s="363"/>
      <c r="BA361" s="364"/>
      <c r="BB361" s="364"/>
      <c r="BC361" s="364"/>
      <c r="BD361" s="365"/>
      <c r="BE361" s="363"/>
      <c r="BF361" s="364"/>
      <c r="BG361" s="364"/>
      <c r="BH361" s="364"/>
      <c r="BI361" s="365"/>
      <c r="BJ361" s="363"/>
      <c r="BK361" s="364"/>
      <c r="BL361" s="364"/>
      <c r="BM361" s="364"/>
      <c r="BN361" s="365"/>
    </row>
    <row r="362" spans="7:66" x14ac:dyDescent="0.25">
      <c r="G362" s="363"/>
      <c r="H362" s="364"/>
      <c r="I362" s="364"/>
      <c r="J362" s="364"/>
      <c r="K362" s="365"/>
      <c r="L362" s="363"/>
      <c r="M362" s="364"/>
      <c r="N362" s="364"/>
      <c r="O362" s="364"/>
      <c r="P362" s="365"/>
      <c r="Q362" s="363"/>
      <c r="R362" s="364"/>
      <c r="S362" s="364"/>
      <c r="T362" s="364"/>
      <c r="U362" s="365"/>
      <c r="V362" s="363"/>
      <c r="W362" s="364"/>
      <c r="X362" s="364"/>
      <c r="Y362" s="364"/>
      <c r="Z362" s="365"/>
      <c r="AA362" s="363"/>
      <c r="AB362" s="364"/>
      <c r="AC362" s="364"/>
      <c r="AD362" s="364"/>
      <c r="AE362" s="365"/>
      <c r="AF362" s="363"/>
      <c r="AG362" s="364"/>
      <c r="AH362" s="364"/>
      <c r="AI362" s="364"/>
      <c r="AJ362" s="365"/>
      <c r="AK362" s="363"/>
      <c r="AL362" s="364"/>
      <c r="AM362" s="364"/>
      <c r="AN362" s="364"/>
      <c r="AO362" s="365"/>
      <c r="AP362" s="363"/>
      <c r="AQ362" s="364"/>
      <c r="AR362" s="364"/>
      <c r="AS362" s="364"/>
      <c r="AT362" s="365"/>
      <c r="AU362" s="363"/>
      <c r="AV362" s="364"/>
      <c r="AW362" s="364"/>
      <c r="AX362" s="364"/>
      <c r="AY362" s="365"/>
      <c r="AZ362" s="363"/>
      <c r="BA362" s="364"/>
      <c r="BB362" s="364"/>
      <c r="BC362" s="364"/>
      <c r="BD362" s="365"/>
      <c r="BE362" s="363"/>
      <c r="BF362" s="364"/>
      <c r="BG362" s="364"/>
      <c r="BH362" s="364"/>
      <c r="BI362" s="365"/>
      <c r="BJ362" s="363"/>
      <c r="BK362" s="364"/>
      <c r="BL362" s="364"/>
      <c r="BM362" s="364"/>
      <c r="BN362" s="365"/>
    </row>
    <row r="363" spans="7:66" x14ac:dyDescent="0.25">
      <c r="G363" s="363"/>
      <c r="H363" s="364"/>
      <c r="I363" s="364"/>
      <c r="J363" s="364"/>
      <c r="K363" s="365"/>
      <c r="L363" s="363"/>
      <c r="M363" s="364"/>
      <c r="N363" s="364"/>
      <c r="O363" s="364"/>
      <c r="P363" s="365"/>
      <c r="Q363" s="363"/>
      <c r="R363" s="364"/>
      <c r="S363" s="364"/>
      <c r="T363" s="364"/>
      <c r="U363" s="365"/>
      <c r="V363" s="363"/>
      <c r="W363" s="364"/>
      <c r="X363" s="364"/>
      <c r="Y363" s="364"/>
      <c r="Z363" s="365"/>
      <c r="AA363" s="363"/>
      <c r="AB363" s="364"/>
      <c r="AC363" s="364"/>
      <c r="AD363" s="364"/>
      <c r="AE363" s="365"/>
      <c r="AF363" s="363"/>
      <c r="AG363" s="364"/>
      <c r="AH363" s="364"/>
      <c r="AI363" s="364"/>
      <c r="AJ363" s="365"/>
      <c r="AK363" s="363"/>
      <c r="AL363" s="364"/>
      <c r="AM363" s="364"/>
      <c r="AN363" s="364"/>
      <c r="AO363" s="365"/>
      <c r="AP363" s="363"/>
      <c r="AQ363" s="364"/>
      <c r="AR363" s="364"/>
      <c r="AS363" s="364"/>
      <c r="AT363" s="365"/>
      <c r="AU363" s="363"/>
      <c r="AV363" s="364"/>
      <c r="AW363" s="364"/>
      <c r="AX363" s="364"/>
      <c r="AY363" s="365"/>
      <c r="AZ363" s="363"/>
      <c r="BA363" s="364"/>
      <c r="BB363" s="364"/>
      <c r="BC363" s="364"/>
      <c r="BD363" s="365"/>
      <c r="BE363" s="363"/>
      <c r="BF363" s="364"/>
      <c r="BG363" s="364"/>
      <c r="BH363" s="364"/>
      <c r="BI363" s="365"/>
      <c r="BJ363" s="363"/>
      <c r="BK363" s="364"/>
      <c r="BL363" s="364"/>
      <c r="BM363" s="364"/>
      <c r="BN363" s="365"/>
    </row>
    <row r="364" spans="7:66" x14ac:dyDescent="0.25">
      <c r="G364" s="363"/>
      <c r="H364" s="364"/>
      <c r="I364" s="364"/>
      <c r="J364" s="364"/>
      <c r="K364" s="365"/>
      <c r="L364" s="363"/>
      <c r="M364" s="364"/>
      <c r="N364" s="364"/>
      <c r="O364" s="364"/>
      <c r="P364" s="365"/>
      <c r="Q364" s="363"/>
      <c r="R364" s="364"/>
      <c r="S364" s="364"/>
      <c r="T364" s="364"/>
      <c r="U364" s="365"/>
      <c r="V364" s="363"/>
      <c r="W364" s="364"/>
      <c r="X364" s="364"/>
      <c r="Y364" s="364"/>
      <c r="Z364" s="365"/>
      <c r="AA364" s="363"/>
      <c r="AB364" s="364"/>
      <c r="AC364" s="364"/>
      <c r="AD364" s="364"/>
      <c r="AE364" s="365"/>
      <c r="AF364" s="363"/>
      <c r="AG364" s="364"/>
      <c r="AH364" s="364"/>
      <c r="AI364" s="364"/>
      <c r="AJ364" s="365"/>
      <c r="AK364" s="363"/>
      <c r="AL364" s="364"/>
      <c r="AM364" s="364"/>
      <c r="AN364" s="364"/>
      <c r="AO364" s="365"/>
      <c r="AP364" s="363"/>
      <c r="AQ364" s="364"/>
      <c r="AR364" s="364"/>
      <c r="AS364" s="364"/>
      <c r="AT364" s="365"/>
      <c r="AU364" s="363"/>
      <c r="AV364" s="364"/>
      <c r="AW364" s="364"/>
      <c r="AX364" s="364"/>
      <c r="AY364" s="365"/>
      <c r="AZ364" s="363"/>
      <c r="BA364" s="364"/>
      <c r="BB364" s="364"/>
      <c r="BC364" s="364"/>
      <c r="BD364" s="365"/>
      <c r="BE364" s="363"/>
      <c r="BF364" s="364"/>
      <c r="BG364" s="364"/>
      <c r="BH364" s="364"/>
      <c r="BI364" s="365"/>
      <c r="BJ364" s="363"/>
      <c r="BK364" s="364"/>
      <c r="BL364" s="364"/>
      <c r="BM364" s="364"/>
      <c r="BN364" s="365"/>
    </row>
    <row r="365" spans="7:66" x14ac:dyDescent="0.25">
      <c r="G365" s="363"/>
      <c r="H365" s="364"/>
      <c r="I365" s="364"/>
      <c r="J365" s="364"/>
      <c r="K365" s="365"/>
      <c r="L365" s="363"/>
      <c r="M365" s="364"/>
      <c r="N365" s="364"/>
      <c r="O365" s="364"/>
      <c r="P365" s="365"/>
      <c r="Q365" s="363"/>
      <c r="R365" s="364"/>
      <c r="S365" s="364"/>
      <c r="T365" s="364"/>
      <c r="U365" s="365"/>
      <c r="V365" s="363"/>
      <c r="W365" s="364"/>
      <c r="X365" s="364"/>
      <c r="Y365" s="364"/>
      <c r="Z365" s="365"/>
      <c r="AA365" s="363"/>
      <c r="AB365" s="364"/>
      <c r="AC365" s="364"/>
      <c r="AD365" s="364"/>
      <c r="AE365" s="365"/>
      <c r="AF365" s="363"/>
      <c r="AG365" s="364"/>
      <c r="AH365" s="364"/>
      <c r="AI365" s="364"/>
      <c r="AJ365" s="365"/>
      <c r="AK365" s="363"/>
      <c r="AL365" s="364"/>
      <c r="AM365" s="364"/>
      <c r="AN365" s="364"/>
      <c r="AO365" s="365"/>
      <c r="AP365" s="363"/>
      <c r="AQ365" s="364"/>
      <c r="AR365" s="364"/>
      <c r="AS365" s="364"/>
      <c r="AT365" s="365"/>
      <c r="AU365" s="363"/>
      <c r="AV365" s="364"/>
      <c r="AW365" s="364"/>
      <c r="AX365" s="364"/>
      <c r="AY365" s="365"/>
      <c r="AZ365" s="363"/>
      <c r="BA365" s="364"/>
      <c r="BB365" s="364"/>
      <c r="BC365" s="364"/>
      <c r="BD365" s="365"/>
      <c r="BE365" s="363"/>
      <c r="BF365" s="364"/>
      <c r="BG365" s="364"/>
      <c r="BH365" s="364"/>
      <c r="BI365" s="365"/>
      <c r="BJ365" s="363"/>
      <c r="BK365" s="364"/>
      <c r="BL365" s="364"/>
      <c r="BM365" s="364"/>
      <c r="BN365" s="365"/>
    </row>
    <row r="366" spans="7:66" x14ac:dyDescent="0.25">
      <c r="G366" s="363"/>
      <c r="H366" s="364"/>
      <c r="I366" s="364"/>
      <c r="J366" s="364"/>
      <c r="K366" s="365"/>
      <c r="L366" s="363"/>
      <c r="M366" s="364"/>
      <c r="N366" s="364"/>
      <c r="O366" s="364"/>
      <c r="P366" s="365"/>
      <c r="Q366" s="363"/>
      <c r="R366" s="364"/>
      <c r="S366" s="364"/>
      <c r="T366" s="364"/>
      <c r="U366" s="365"/>
      <c r="V366" s="363"/>
      <c r="W366" s="364"/>
      <c r="X366" s="364"/>
      <c r="Y366" s="364"/>
      <c r="Z366" s="365"/>
      <c r="AA366" s="363"/>
      <c r="AB366" s="364"/>
      <c r="AC366" s="364"/>
      <c r="AD366" s="364"/>
      <c r="AE366" s="365"/>
      <c r="AF366" s="363"/>
      <c r="AG366" s="364"/>
      <c r="AH366" s="364"/>
      <c r="AI366" s="364"/>
      <c r="AJ366" s="365"/>
      <c r="AK366" s="363"/>
      <c r="AL366" s="364"/>
      <c r="AM366" s="364"/>
      <c r="AN366" s="364"/>
      <c r="AO366" s="365"/>
      <c r="AP366" s="363"/>
      <c r="AQ366" s="364"/>
      <c r="AR366" s="364"/>
      <c r="AS366" s="364"/>
      <c r="AT366" s="365"/>
      <c r="AU366" s="363"/>
      <c r="AV366" s="364"/>
      <c r="AW366" s="364"/>
      <c r="AX366" s="364"/>
      <c r="AY366" s="365"/>
      <c r="AZ366" s="363"/>
      <c r="BA366" s="364"/>
      <c r="BB366" s="364"/>
      <c r="BC366" s="364"/>
      <c r="BD366" s="365"/>
      <c r="BE366" s="363"/>
      <c r="BF366" s="364"/>
      <c r="BG366" s="364"/>
      <c r="BH366" s="364"/>
      <c r="BI366" s="365"/>
      <c r="BJ366" s="363"/>
      <c r="BK366" s="364"/>
      <c r="BL366" s="364"/>
      <c r="BM366" s="364"/>
      <c r="BN366" s="365"/>
    </row>
    <row r="367" spans="7:66" x14ac:dyDescent="0.25">
      <c r="G367" s="363"/>
      <c r="H367" s="364"/>
      <c r="I367" s="364"/>
      <c r="J367" s="364"/>
      <c r="K367" s="365"/>
      <c r="L367" s="363"/>
      <c r="M367" s="364"/>
      <c r="N367" s="364"/>
      <c r="O367" s="364"/>
      <c r="P367" s="365"/>
      <c r="Q367" s="363"/>
      <c r="R367" s="364"/>
      <c r="S367" s="364"/>
      <c r="T367" s="364"/>
      <c r="U367" s="365"/>
      <c r="V367" s="363"/>
      <c r="W367" s="364"/>
      <c r="X367" s="364"/>
      <c r="Y367" s="364"/>
      <c r="Z367" s="365"/>
      <c r="AA367" s="363"/>
      <c r="AB367" s="364"/>
      <c r="AC367" s="364"/>
      <c r="AD367" s="364"/>
      <c r="AE367" s="365"/>
      <c r="AF367" s="363"/>
      <c r="AG367" s="364"/>
      <c r="AH367" s="364"/>
      <c r="AI367" s="364"/>
      <c r="AJ367" s="365"/>
      <c r="AK367" s="363"/>
      <c r="AL367" s="364"/>
      <c r="AM367" s="364"/>
      <c r="AN367" s="364"/>
      <c r="AO367" s="365"/>
      <c r="AP367" s="363"/>
      <c r="AQ367" s="364"/>
      <c r="AR367" s="364"/>
      <c r="AS367" s="364"/>
      <c r="AT367" s="365"/>
      <c r="AU367" s="363"/>
      <c r="AV367" s="364"/>
      <c r="AW367" s="364"/>
      <c r="AX367" s="364"/>
      <c r="AY367" s="365"/>
      <c r="AZ367" s="363"/>
      <c r="BA367" s="364"/>
      <c r="BB367" s="364"/>
      <c r="BC367" s="364"/>
      <c r="BD367" s="365"/>
      <c r="BE367" s="363"/>
      <c r="BF367" s="364"/>
      <c r="BG367" s="364"/>
      <c r="BH367" s="364"/>
      <c r="BI367" s="365"/>
      <c r="BJ367" s="363"/>
      <c r="BK367" s="364"/>
      <c r="BL367" s="364"/>
      <c r="BM367" s="364"/>
      <c r="BN367" s="365"/>
    </row>
    <row r="368" spans="7:66" x14ac:dyDescent="0.25">
      <c r="G368" s="363"/>
      <c r="H368" s="364"/>
      <c r="I368" s="364"/>
      <c r="J368" s="364"/>
      <c r="K368" s="365"/>
      <c r="L368" s="363"/>
      <c r="M368" s="364"/>
      <c r="N368" s="364"/>
      <c r="O368" s="364"/>
      <c r="P368" s="365"/>
      <c r="Q368" s="363"/>
      <c r="R368" s="364"/>
      <c r="S368" s="364"/>
      <c r="T368" s="364"/>
      <c r="U368" s="365"/>
      <c r="V368" s="363"/>
      <c r="W368" s="364"/>
      <c r="X368" s="364"/>
      <c r="Y368" s="364"/>
      <c r="Z368" s="365"/>
      <c r="AA368" s="363"/>
      <c r="AB368" s="364"/>
      <c r="AC368" s="364"/>
      <c r="AD368" s="364"/>
      <c r="AE368" s="365"/>
      <c r="AF368" s="363"/>
      <c r="AG368" s="364"/>
      <c r="AH368" s="364"/>
      <c r="AI368" s="364"/>
      <c r="AJ368" s="365"/>
      <c r="AK368" s="363"/>
      <c r="AL368" s="364"/>
      <c r="AM368" s="364"/>
      <c r="AN368" s="364"/>
      <c r="AO368" s="365"/>
      <c r="AP368" s="363"/>
      <c r="AQ368" s="364"/>
      <c r="AR368" s="364"/>
      <c r="AS368" s="364"/>
      <c r="AT368" s="365"/>
      <c r="AU368" s="363"/>
      <c r="AV368" s="364"/>
      <c r="AW368" s="364"/>
      <c r="AX368" s="364"/>
      <c r="AY368" s="365"/>
      <c r="AZ368" s="363"/>
      <c r="BA368" s="364"/>
      <c r="BB368" s="364"/>
      <c r="BC368" s="364"/>
      <c r="BD368" s="365"/>
      <c r="BE368" s="363"/>
      <c r="BF368" s="364"/>
      <c r="BG368" s="364"/>
      <c r="BH368" s="364"/>
      <c r="BI368" s="365"/>
      <c r="BJ368" s="363"/>
      <c r="BK368" s="364"/>
      <c r="BL368" s="364"/>
      <c r="BM368" s="364"/>
      <c r="BN368" s="365"/>
    </row>
    <row r="369" spans="7:66" x14ac:dyDescent="0.25">
      <c r="G369" s="363"/>
      <c r="H369" s="364"/>
      <c r="I369" s="364"/>
      <c r="J369" s="364"/>
      <c r="K369" s="365"/>
      <c r="L369" s="363"/>
      <c r="M369" s="364"/>
      <c r="N369" s="364"/>
      <c r="O369" s="364"/>
      <c r="P369" s="365"/>
      <c r="Q369" s="363"/>
      <c r="R369" s="364"/>
      <c r="S369" s="364"/>
      <c r="T369" s="364"/>
      <c r="U369" s="365"/>
      <c r="V369" s="363"/>
      <c r="W369" s="364"/>
      <c r="X369" s="364"/>
      <c r="Y369" s="364"/>
      <c r="Z369" s="365"/>
      <c r="AA369" s="363"/>
      <c r="AB369" s="364"/>
      <c r="AC369" s="364"/>
      <c r="AD369" s="364"/>
      <c r="AE369" s="365"/>
      <c r="AF369" s="363"/>
      <c r="AG369" s="364"/>
      <c r="AH369" s="364"/>
      <c r="AI369" s="364"/>
      <c r="AJ369" s="365"/>
      <c r="AK369" s="363"/>
      <c r="AL369" s="364"/>
      <c r="AM369" s="364"/>
      <c r="AN369" s="364"/>
      <c r="AO369" s="365"/>
      <c r="AP369" s="363"/>
      <c r="AQ369" s="364"/>
      <c r="AR369" s="364"/>
      <c r="AS369" s="364"/>
      <c r="AT369" s="365"/>
      <c r="AU369" s="363"/>
      <c r="AV369" s="364"/>
      <c r="AW369" s="364"/>
      <c r="AX369" s="364"/>
      <c r="AY369" s="365"/>
      <c r="AZ369" s="363"/>
      <c r="BA369" s="364"/>
      <c r="BB369" s="364"/>
      <c r="BC369" s="364"/>
      <c r="BD369" s="365"/>
      <c r="BE369" s="363"/>
      <c r="BF369" s="364"/>
      <c r="BG369" s="364"/>
      <c r="BH369" s="364"/>
      <c r="BI369" s="365"/>
      <c r="BJ369" s="363"/>
      <c r="BK369" s="364"/>
      <c r="BL369" s="364"/>
      <c r="BM369" s="364"/>
      <c r="BN369" s="365"/>
    </row>
    <row r="370" spans="7:66" x14ac:dyDescent="0.25">
      <c r="G370" s="363"/>
      <c r="H370" s="364"/>
      <c r="I370" s="364"/>
      <c r="J370" s="364"/>
      <c r="K370" s="365"/>
      <c r="L370" s="363"/>
      <c r="M370" s="364"/>
      <c r="N370" s="364"/>
      <c r="O370" s="364"/>
      <c r="P370" s="365"/>
      <c r="Q370" s="363"/>
      <c r="R370" s="364"/>
      <c r="S370" s="364"/>
      <c r="T370" s="364"/>
      <c r="U370" s="365"/>
      <c r="V370" s="363"/>
      <c r="W370" s="364"/>
      <c r="X370" s="364"/>
      <c r="Y370" s="364"/>
      <c r="Z370" s="365"/>
      <c r="AA370" s="363"/>
      <c r="AB370" s="364"/>
      <c r="AC370" s="364"/>
      <c r="AD370" s="364"/>
      <c r="AE370" s="365"/>
      <c r="AF370" s="363"/>
      <c r="AG370" s="364"/>
      <c r="AH370" s="364"/>
      <c r="AI370" s="364"/>
      <c r="AJ370" s="365"/>
      <c r="AK370" s="363"/>
      <c r="AL370" s="364"/>
      <c r="AM370" s="364"/>
      <c r="AN370" s="364"/>
      <c r="AO370" s="365"/>
      <c r="AP370" s="363"/>
      <c r="AQ370" s="364"/>
      <c r="AR370" s="364"/>
      <c r="AS370" s="364"/>
      <c r="AT370" s="365"/>
      <c r="AU370" s="363"/>
      <c r="AV370" s="364"/>
      <c r="AW370" s="364"/>
      <c r="AX370" s="364"/>
      <c r="AY370" s="365"/>
      <c r="AZ370" s="363"/>
      <c r="BA370" s="364"/>
      <c r="BB370" s="364"/>
      <c r="BC370" s="364"/>
      <c r="BD370" s="365"/>
      <c r="BE370" s="363"/>
      <c r="BF370" s="364"/>
      <c r="BG370" s="364"/>
      <c r="BH370" s="364"/>
      <c r="BI370" s="365"/>
      <c r="BJ370" s="363"/>
      <c r="BK370" s="364"/>
      <c r="BL370" s="364"/>
      <c r="BM370" s="364"/>
      <c r="BN370" s="365"/>
    </row>
    <row r="371" spans="7:66" x14ac:dyDescent="0.25">
      <c r="G371" s="363"/>
      <c r="H371" s="364"/>
      <c r="I371" s="364"/>
      <c r="J371" s="364"/>
      <c r="K371" s="365"/>
      <c r="L371" s="363"/>
      <c r="M371" s="364"/>
      <c r="N371" s="364"/>
      <c r="O371" s="364"/>
      <c r="P371" s="365"/>
      <c r="Q371" s="363"/>
      <c r="R371" s="364"/>
      <c r="S371" s="364"/>
      <c r="T371" s="364"/>
      <c r="U371" s="365"/>
      <c r="V371" s="363"/>
      <c r="W371" s="364"/>
      <c r="X371" s="364"/>
      <c r="Y371" s="364"/>
      <c r="Z371" s="365"/>
      <c r="AA371" s="363"/>
      <c r="AB371" s="364"/>
      <c r="AC371" s="364"/>
      <c r="AD371" s="364"/>
      <c r="AE371" s="365"/>
      <c r="AF371" s="363"/>
      <c r="AG371" s="364"/>
      <c r="AH371" s="364"/>
      <c r="AI371" s="364"/>
      <c r="AJ371" s="365"/>
      <c r="AK371" s="363"/>
      <c r="AL371" s="364"/>
      <c r="AM371" s="364"/>
      <c r="AN371" s="364"/>
      <c r="AO371" s="365"/>
      <c r="AP371" s="363"/>
      <c r="AQ371" s="364"/>
      <c r="AR371" s="364"/>
      <c r="AS371" s="364"/>
      <c r="AT371" s="365"/>
      <c r="AU371" s="363"/>
      <c r="AV371" s="364"/>
      <c r="AW371" s="364"/>
      <c r="AX371" s="364"/>
      <c r="AY371" s="365"/>
      <c r="AZ371" s="363"/>
      <c r="BA371" s="364"/>
      <c r="BB371" s="364"/>
      <c r="BC371" s="364"/>
      <c r="BD371" s="365"/>
      <c r="BE371" s="363"/>
      <c r="BF371" s="364"/>
      <c r="BG371" s="364"/>
      <c r="BH371" s="364"/>
      <c r="BI371" s="365"/>
      <c r="BJ371" s="363"/>
      <c r="BK371" s="364"/>
      <c r="BL371" s="364"/>
      <c r="BM371" s="364"/>
      <c r="BN371" s="365"/>
    </row>
    <row r="372" spans="7:66" x14ac:dyDescent="0.25">
      <c r="G372" s="363"/>
      <c r="H372" s="364"/>
      <c r="I372" s="364"/>
      <c r="J372" s="364"/>
      <c r="K372" s="365"/>
      <c r="L372" s="363"/>
      <c r="M372" s="364"/>
      <c r="N372" s="364"/>
      <c r="O372" s="364"/>
      <c r="P372" s="365"/>
      <c r="Q372" s="363"/>
      <c r="R372" s="364"/>
      <c r="S372" s="364"/>
      <c r="T372" s="364"/>
      <c r="U372" s="365"/>
      <c r="V372" s="363"/>
      <c r="W372" s="364"/>
      <c r="X372" s="364"/>
      <c r="Y372" s="364"/>
      <c r="Z372" s="365"/>
      <c r="AA372" s="363"/>
      <c r="AB372" s="364"/>
      <c r="AC372" s="364"/>
      <c r="AD372" s="364"/>
      <c r="AE372" s="365"/>
      <c r="AF372" s="363"/>
      <c r="AG372" s="364"/>
      <c r="AH372" s="364"/>
      <c r="AI372" s="364"/>
      <c r="AJ372" s="365"/>
      <c r="AK372" s="363"/>
      <c r="AL372" s="364"/>
      <c r="AM372" s="364"/>
      <c r="AN372" s="364"/>
      <c r="AO372" s="365"/>
      <c r="AP372" s="363"/>
      <c r="AQ372" s="364"/>
      <c r="AR372" s="364"/>
      <c r="AS372" s="364"/>
      <c r="AT372" s="365"/>
      <c r="AU372" s="363"/>
      <c r="AV372" s="364"/>
      <c r="AW372" s="364"/>
      <c r="AX372" s="364"/>
      <c r="AY372" s="365"/>
      <c r="AZ372" s="363"/>
      <c r="BA372" s="364"/>
      <c r="BB372" s="364"/>
      <c r="BC372" s="364"/>
      <c r="BD372" s="365"/>
      <c r="BE372" s="363"/>
      <c r="BF372" s="364"/>
      <c r="BG372" s="364"/>
      <c r="BH372" s="364"/>
      <c r="BI372" s="365"/>
      <c r="BJ372" s="363"/>
      <c r="BK372" s="364"/>
      <c r="BL372" s="364"/>
      <c r="BM372" s="364"/>
      <c r="BN372" s="365"/>
    </row>
    <row r="373" spans="7:66" x14ac:dyDescent="0.25">
      <c r="G373" s="363"/>
      <c r="H373" s="364"/>
      <c r="I373" s="364"/>
      <c r="J373" s="364"/>
      <c r="K373" s="365"/>
      <c r="L373" s="363"/>
      <c r="M373" s="364"/>
      <c r="N373" s="364"/>
      <c r="O373" s="364"/>
      <c r="P373" s="365"/>
      <c r="Q373" s="363"/>
      <c r="R373" s="364"/>
      <c r="S373" s="364"/>
      <c r="T373" s="364"/>
      <c r="U373" s="365"/>
      <c r="V373" s="363"/>
      <c r="W373" s="364"/>
      <c r="X373" s="364"/>
      <c r="Y373" s="364"/>
      <c r="Z373" s="365"/>
      <c r="AA373" s="363"/>
      <c r="AB373" s="364"/>
      <c r="AC373" s="364"/>
      <c r="AD373" s="364"/>
      <c r="AE373" s="365"/>
      <c r="AF373" s="363"/>
      <c r="AG373" s="364"/>
      <c r="AH373" s="364"/>
      <c r="AI373" s="364"/>
      <c r="AJ373" s="365"/>
      <c r="AK373" s="363"/>
      <c r="AL373" s="364"/>
      <c r="AM373" s="364"/>
      <c r="AN373" s="364"/>
      <c r="AO373" s="365"/>
      <c r="AP373" s="363"/>
      <c r="AQ373" s="364"/>
      <c r="AR373" s="364"/>
      <c r="AS373" s="364"/>
      <c r="AT373" s="365"/>
      <c r="AU373" s="363"/>
      <c r="AV373" s="364"/>
      <c r="AW373" s="364"/>
      <c r="AX373" s="364"/>
      <c r="AY373" s="365"/>
      <c r="AZ373" s="363"/>
      <c r="BA373" s="364"/>
      <c r="BB373" s="364"/>
      <c r="BC373" s="364"/>
      <c r="BD373" s="365"/>
      <c r="BE373" s="363"/>
      <c r="BF373" s="364"/>
      <c r="BG373" s="364"/>
      <c r="BH373" s="364"/>
      <c r="BI373" s="365"/>
      <c r="BJ373" s="363"/>
      <c r="BK373" s="364"/>
      <c r="BL373" s="364"/>
      <c r="BM373" s="364"/>
      <c r="BN373" s="365"/>
    </row>
    <row r="374" spans="7:66" x14ac:dyDescent="0.25">
      <c r="G374" s="363"/>
      <c r="H374" s="364"/>
      <c r="I374" s="364"/>
      <c r="J374" s="364"/>
      <c r="K374" s="365"/>
      <c r="L374" s="363"/>
      <c r="M374" s="364"/>
      <c r="N374" s="364"/>
      <c r="O374" s="364"/>
      <c r="P374" s="365"/>
      <c r="Q374" s="363"/>
      <c r="R374" s="364"/>
      <c r="S374" s="364"/>
      <c r="T374" s="364"/>
      <c r="U374" s="365"/>
      <c r="V374" s="363"/>
      <c r="W374" s="364"/>
      <c r="X374" s="364"/>
      <c r="Y374" s="364"/>
      <c r="Z374" s="365"/>
      <c r="AA374" s="363"/>
      <c r="AB374" s="364"/>
      <c r="AC374" s="364"/>
      <c r="AD374" s="364"/>
      <c r="AE374" s="365"/>
      <c r="AF374" s="363"/>
      <c r="AG374" s="364"/>
      <c r="AH374" s="364"/>
      <c r="AI374" s="364"/>
      <c r="AJ374" s="365"/>
      <c r="AK374" s="363"/>
      <c r="AL374" s="364"/>
      <c r="AM374" s="364"/>
      <c r="AN374" s="364"/>
      <c r="AO374" s="365"/>
      <c r="AP374" s="363"/>
      <c r="AQ374" s="364"/>
      <c r="AR374" s="364"/>
      <c r="AS374" s="364"/>
      <c r="AT374" s="365"/>
      <c r="AU374" s="363"/>
      <c r="AV374" s="364"/>
      <c r="AW374" s="364"/>
      <c r="AX374" s="364"/>
      <c r="AY374" s="365"/>
      <c r="AZ374" s="363"/>
      <c r="BA374" s="364"/>
      <c r="BB374" s="364"/>
      <c r="BC374" s="364"/>
      <c r="BD374" s="365"/>
      <c r="BE374" s="363"/>
      <c r="BF374" s="364"/>
      <c r="BG374" s="364"/>
      <c r="BH374" s="364"/>
      <c r="BI374" s="365"/>
      <c r="BJ374" s="363"/>
      <c r="BK374" s="364"/>
      <c r="BL374" s="364"/>
      <c r="BM374" s="364"/>
      <c r="BN374" s="365"/>
    </row>
    <row r="375" spans="7:66" x14ac:dyDescent="0.25">
      <c r="G375" s="363"/>
      <c r="H375" s="364"/>
      <c r="I375" s="364"/>
      <c r="J375" s="364"/>
      <c r="K375" s="365"/>
      <c r="L375" s="363"/>
      <c r="M375" s="364"/>
      <c r="N375" s="364"/>
      <c r="O375" s="364"/>
      <c r="P375" s="365"/>
      <c r="Q375" s="363"/>
      <c r="R375" s="364"/>
      <c r="S375" s="364"/>
      <c r="T375" s="364"/>
      <c r="U375" s="365"/>
      <c r="V375" s="363"/>
      <c r="W375" s="364"/>
      <c r="X375" s="364"/>
      <c r="Y375" s="364"/>
      <c r="Z375" s="365"/>
      <c r="AA375" s="363"/>
      <c r="AB375" s="364"/>
      <c r="AC375" s="364"/>
      <c r="AD375" s="364"/>
      <c r="AE375" s="365"/>
      <c r="AF375" s="363"/>
      <c r="AG375" s="364"/>
      <c r="AH375" s="364"/>
      <c r="AI375" s="364"/>
      <c r="AJ375" s="365"/>
      <c r="AK375" s="363"/>
      <c r="AL375" s="364"/>
      <c r="AM375" s="364"/>
      <c r="AN375" s="364"/>
      <c r="AO375" s="365"/>
      <c r="AP375" s="363"/>
      <c r="AQ375" s="364"/>
      <c r="AR375" s="364"/>
      <c r="AS375" s="364"/>
      <c r="AT375" s="365"/>
      <c r="AU375" s="363"/>
      <c r="AV375" s="364"/>
      <c r="AW375" s="364"/>
      <c r="AX375" s="364"/>
      <c r="AY375" s="365"/>
      <c r="AZ375" s="363"/>
      <c r="BA375" s="364"/>
      <c r="BB375" s="364"/>
      <c r="BC375" s="364"/>
      <c r="BD375" s="365"/>
      <c r="BE375" s="363"/>
      <c r="BF375" s="364"/>
      <c r="BG375" s="364"/>
      <c r="BH375" s="364"/>
      <c r="BI375" s="365"/>
      <c r="BJ375" s="363"/>
      <c r="BK375" s="364"/>
      <c r="BL375" s="364"/>
      <c r="BM375" s="364"/>
      <c r="BN375" s="365"/>
    </row>
    <row r="376" spans="7:66" x14ac:dyDescent="0.25">
      <c r="G376" s="363"/>
      <c r="H376" s="364"/>
      <c r="I376" s="364"/>
      <c r="J376" s="364"/>
      <c r="K376" s="365"/>
      <c r="L376" s="363"/>
      <c r="M376" s="364"/>
      <c r="N376" s="364"/>
      <c r="O376" s="364"/>
      <c r="P376" s="365"/>
      <c r="Q376" s="363"/>
      <c r="R376" s="364"/>
      <c r="S376" s="364"/>
      <c r="T376" s="364"/>
      <c r="U376" s="365"/>
      <c r="V376" s="363"/>
      <c r="W376" s="364"/>
      <c r="X376" s="364"/>
      <c r="Y376" s="364"/>
      <c r="Z376" s="365"/>
      <c r="AA376" s="363"/>
      <c r="AB376" s="364"/>
      <c r="AC376" s="364"/>
      <c r="AD376" s="364"/>
      <c r="AE376" s="365"/>
      <c r="AF376" s="363"/>
      <c r="AG376" s="364"/>
      <c r="AH376" s="364"/>
      <c r="AI376" s="364"/>
      <c r="AJ376" s="365"/>
      <c r="AK376" s="363"/>
      <c r="AL376" s="364"/>
      <c r="AM376" s="364"/>
      <c r="AN376" s="364"/>
      <c r="AO376" s="365"/>
      <c r="AP376" s="363"/>
      <c r="AQ376" s="364"/>
      <c r="AR376" s="364"/>
      <c r="AS376" s="364"/>
      <c r="AT376" s="365"/>
      <c r="AU376" s="363"/>
      <c r="AV376" s="364"/>
      <c r="AW376" s="364"/>
      <c r="AX376" s="364"/>
      <c r="AY376" s="365"/>
      <c r="AZ376" s="363"/>
      <c r="BA376" s="364"/>
      <c r="BB376" s="364"/>
      <c r="BC376" s="364"/>
      <c r="BD376" s="365"/>
      <c r="BE376" s="363"/>
      <c r="BF376" s="364"/>
      <c r="BG376" s="364"/>
      <c r="BH376" s="364"/>
      <c r="BI376" s="365"/>
      <c r="BJ376" s="363"/>
      <c r="BK376" s="364"/>
      <c r="BL376" s="364"/>
      <c r="BM376" s="364"/>
      <c r="BN376" s="365"/>
    </row>
    <row r="377" spans="7:66" x14ac:dyDescent="0.25">
      <c r="G377" s="363"/>
      <c r="H377" s="364"/>
      <c r="I377" s="364"/>
      <c r="J377" s="364"/>
      <c r="K377" s="365"/>
      <c r="L377" s="363"/>
      <c r="M377" s="364"/>
      <c r="N377" s="364"/>
      <c r="O377" s="364"/>
      <c r="P377" s="365"/>
      <c r="Q377" s="363"/>
      <c r="R377" s="364"/>
      <c r="S377" s="364"/>
      <c r="T377" s="364"/>
      <c r="U377" s="365"/>
      <c r="V377" s="363"/>
      <c r="W377" s="364"/>
      <c r="X377" s="364"/>
      <c r="Y377" s="364"/>
      <c r="Z377" s="365"/>
      <c r="AA377" s="363"/>
      <c r="AB377" s="364"/>
      <c r="AC377" s="364"/>
      <c r="AD377" s="364"/>
      <c r="AE377" s="365"/>
      <c r="AF377" s="363"/>
      <c r="AG377" s="364"/>
      <c r="AH377" s="364"/>
      <c r="AI377" s="364"/>
      <c r="AJ377" s="365"/>
      <c r="AK377" s="363"/>
      <c r="AL377" s="364"/>
      <c r="AM377" s="364"/>
      <c r="AN377" s="364"/>
      <c r="AO377" s="365"/>
      <c r="AP377" s="363"/>
      <c r="AQ377" s="364"/>
      <c r="AR377" s="364"/>
      <c r="AS377" s="364"/>
      <c r="AT377" s="365"/>
      <c r="AU377" s="363"/>
      <c r="AV377" s="364"/>
      <c r="AW377" s="364"/>
      <c r="AX377" s="364"/>
      <c r="AY377" s="365"/>
      <c r="AZ377" s="363"/>
      <c r="BA377" s="364"/>
      <c r="BB377" s="364"/>
      <c r="BC377" s="364"/>
      <c r="BD377" s="365"/>
      <c r="BE377" s="363"/>
      <c r="BF377" s="364"/>
      <c r="BG377" s="364"/>
      <c r="BH377" s="364"/>
      <c r="BI377" s="365"/>
      <c r="BJ377" s="363"/>
      <c r="BK377" s="364"/>
      <c r="BL377" s="364"/>
      <c r="BM377" s="364"/>
      <c r="BN377" s="365"/>
    </row>
    <row r="378" spans="7:66" x14ac:dyDescent="0.25">
      <c r="G378" s="363"/>
      <c r="H378" s="364"/>
      <c r="I378" s="364"/>
      <c r="J378" s="364"/>
      <c r="K378" s="365"/>
      <c r="L378" s="363"/>
      <c r="M378" s="364"/>
      <c r="N378" s="364"/>
      <c r="O378" s="364"/>
      <c r="P378" s="365"/>
      <c r="Q378" s="363"/>
      <c r="R378" s="364"/>
      <c r="S378" s="364"/>
      <c r="T378" s="364"/>
      <c r="U378" s="365"/>
      <c r="V378" s="363"/>
      <c r="W378" s="364"/>
      <c r="X378" s="364"/>
      <c r="Y378" s="364"/>
      <c r="Z378" s="365"/>
      <c r="AA378" s="363"/>
      <c r="AB378" s="364"/>
      <c r="AC378" s="364"/>
      <c r="AD378" s="364"/>
      <c r="AE378" s="365"/>
      <c r="AF378" s="363"/>
      <c r="AG378" s="364"/>
      <c r="AH378" s="364"/>
      <c r="AI378" s="364"/>
      <c r="AJ378" s="365"/>
      <c r="AK378" s="363"/>
      <c r="AL378" s="364"/>
      <c r="AM378" s="364"/>
      <c r="AN378" s="364"/>
      <c r="AO378" s="365"/>
      <c r="AP378" s="363"/>
      <c r="AQ378" s="364"/>
      <c r="AR378" s="364"/>
      <c r="AS378" s="364"/>
      <c r="AT378" s="365"/>
      <c r="AU378" s="363"/>
      <c r="AV378" s="364"/>
      <c r="AW378" s="364"/>
      <c r="AX378" s="364"/>
      <c r="AY378" s="365"/>
      <c r="AZ378" s="363"/>
      <c r="BA378" s="364"/>
      <c r="BB378" s="364"/>
      <c r="BC378" s="364"/>
      <c r="BD378" s="365"/>
      <c r="BE378" s="363"/>
      <c r="BF378" s="364"/>
      <c r="BG378" s="364"/>
      <c r="BH378" s="364"/>
      <c r="BI378" s="365"/>
      <c r="BJ378" s="363"/>
      <c r="BK378" s="364"/>
      <c r="BL378" s="364"/>
      <c r="BM378" s="364"/>
      <c r="BN378" s="365"/>
    </row>
    <row r="379" spans="7:66" x14ac:dyDescent="0.25">
      <c r="G379" s="363"/>
      <c r="H379" s="364"/>
      <c r="I379" s="364"/>
      <c r="J379" s="364"/>
      <c r="K379" s="365"/>
      <c r="L379" s="363"/>
      <c r="M379" s="364"/>
      <c r="N379" s="364"/>
      <c r="O379" s="364"/>
      <c r="P379" s="365"/>
      <c r="Q379" s="363"/>
      <c r="R379" s="364"/>
      <c r="S379" s="364"/>
      <c r="T379" s="364"/>
      <c r="U379" s="365"/>
      <c r="V379" s="363"/>
      <c r="W379" s="364"/>
      <c r="X379" s="364"/>
      <c r="Y379" s="364"/>
      <c r="Z379" s="365"/>
      <c r="AA379" s="363"/>
      <c r="AB379" s="364"/>
      <c r="AC379" s="364"/>
      <c r="AD379" s="364"/>
      <c r="AE379" s="365"/>
      <c r="AF379" s="363"/>
      <c r="AG379" s="364"/>
      <c r="AH379" s="364"/>
      <c r="AI379" s="364"/>
      <c r="AJ379" s="365"/>
      <c r="AK379" s="363"/>
      <c r="AL379" s="364"/>
      <c r="AM379" s="364"/>
      <c r="AN379" s="364"/>
      <c r="AO379" s="365"/>
      <c r="AP379" s="363"/>
      <c r="AQ379" s="364"/>
      <c r="AR379" s="364"/>
      <c r="AS379" s="364"/>
      <c r="AT379" s="365"/>
      <c r="AU379" s="363"/>
      <c r="AV379" s="364"/>
      <c r="AW379" s="364"/>
      <c r="AX379" s="364"/>
      <c r="AY379" s="365"/>
      <c r="AZ379" s="363"/>
      <c r="BA379" s="364"/>
      <c r="BB379" s="364"/>
      <c r="BC379" s="364"/>
      <c r="BD379" s="365"/>
      <c r="BE379" s="363"/>
      <c r="BF379" s="364"/>
      <c r="BG379" s="364"/>
      <c r="BH379" s="364"/>
      <c r="BI379" s="365"/>
      <c r="BJ379" s="363"/>
      <c r="BK379" s="364"/>
      <c r="BL379" s="364"/>
      <c r="BM379" s="364"/>
      <c r="BN379" s="365"/>
    </row>
    <row r="380" spans="7:66" x14ac:dyDescent="0.25">
      <c r="G380" s="363"/>
      <c r="H380" s="364"/>
      <c r="I380" s="364"/>
      <c r="J380" s="364"/>
      <c r="K380" s="365"/>
      <c r="L380" s="363"/>
      <c r="M380" s="364"/>
      <c r="N380" s="364"/>
      <c r="O380" s="364"/>
      <c r="P380" s="365"/>
      <c r="Q380" s="363"/>
      <c r="R380" s="364"/>
      <c r="S380" s="364"/>
      <c r="T380" s="364"/>
      <c r="U380" s="365"/>
      <c r="V380" s="363"/>
      <c r="W380" s="364"/>
      <c r="X380" s="364"/>
      <c r="Y380" s="364"/>
      <c r="Z380" s="365"/>
      <c r="AA380" s="363"/>
      <c r="AB380" s="364"/>
      <c r="AC380" s="364"/>
      <c r="AD380" s="364"/>
      <c r="AE380" s="365"/>
      <c r="AF380" s="363"/>
      <c r="AG380" s="364"/>
      <c r="AH380" s="364"/>
      <c r="AI380" s="364"/>
      <c r="AJ380" s="365"/>
      <c r="AK380" s="363"/>
      <c r="AL380" s="364"/>
      <c r="AM380" s="364"/>
      <c r="AN380" s="364"/>
      <c r="AO380" s="365"/>
      <c r="AP380" s="363"/>
      <c r="AQ380" s="364"/>
      <c r="AR380" s="364"/>
      <c r="AS380" s="364"/>
      <c r="AT380" s="365"/>
      <c r="AU380" s="363"/>
      <c r="AV380" s="364"/>
      <c r="AW380" s="364"/>
      <c r="AX380" s="364"/>
      <c r="AY380" s="365"/>
      <c r="AZ380" s="363"/>
      <c r="BA380" s="364"/>
      <c r="BB380" s="364"/>
      <c r="BC380" s="364"/>
      <c r="BD380" s="365"/>
      <c r="BE380" s="363"/>
      <c r="BF380" s="364"/>
      <c r="BG380" s="364"/>
      <c r="BH380" s="364"/>
      <c r="BI380" s="365"/>
      <c r="BJ380" s="363"/>
      <c r="BK380" s="364"/>
      <c r="BL380" s="364"/>
      <c r="BM380" s="364"/>
      <c r="BN380" s="365"/>
    </row>
    <row r="381" spans="7:66" x14ac:dyDescent="0.25">
      <c r="G381" s="363"/>
      <c r="H381" s="364"/>
      <c r="I381" s="364"/>
      <c r="J381" s="364"/>
      <c r="K381" s="365"/>
      <c r="L381" s="363"/>
      <c r="M381" s="364"/>
      <c r="N381" s="364"/>
      <c r="O381" s="364"/>
      <c r="P381" s="365"/>
      <c r="Q381" s="363"/>
      <c r="R381" s="364"/>
      <c r="S381" s="364"/>
      <c r="T381" s="364"/>
      <c r="U381" s="365"/>
      <c r="V381" s="363"/>
      <c r="W381" s="364"/>
      <c r="X381" s="364"/>
      <c r="Y381" s="364"/>
      <c r="Z381" s="365"/>
      <c r="AA381" s="363"/>
      <c r="AB381" s="364"/>
      <c r="AC381" s="364"/>
      <c r="AD381" s="364"/>
      <c r="AE381" s="365"/>
      <c r="AF381" s="363"/>
      <c r="AG381" s="364"/>
      <c r="AH381" s="364"/>
      <c r="AI381" s="364"/>
      <c r="AJ381" s="365"/>
      <c r="AK381" s="363"/>
      <c r="AL381" s="364"/>
      <c r="AM381" s="364"/>
      <c r="AN381" s="364"/>
      <c r="AO381" s="365"/>
      <c r="AP381" s="363"/>
      <c r="AQ381" s="364"/>
      <c r="AR381" s="364"/>
      <c r="AS381" s="364"/>
      <c r="AT381" s="365"/>
      <c r="AU381" s="363"/>
      <c r="AV381" s="364"/>
      <c r="AW381" s="364"/>
      <c r="AX381" s="364"/>
      <c r="AY381" s="365"/>
      <c r="AZ381" s="363"/>
      <c r="BA381" s="364"/>
      <c r="BB381" s="364"/>
      <c r="BC381" s="364"/>
      <c r="BD381" s="365"/>
      <c r="BE381" s="363"/>
      <c r="BF381" s="364"/>
      <c r="BG381" s="364"/>
      <c r="BH381" s="364"/>
      <c r="BI381" s="365"/>
      <c r="BJ381" s="363"/>
      <c r="BK381" s="364"/>
      <c r="BL381" s="364"/>
      <c r="BM381" s="364"/>
      <c r="BN381" s="365"/>
    </row>
    <row r="382" spans="7:66" x14ac:dyDescent="0.25">
      <c r="G382" s="363"/>
      <c r="H382" s="364"/>
      <c r="I382" s="364"/>
      <c r="J382" s="364"/>
      <c r="K382" s="365"/>
      <c r="L382" s="363"/>
      <c r="M382" s="364"/>
      <c r="N382" s="364"/>
      <c r="O382" s="364"/>
      <c r="P382" s="365"/>
      <c r="Q382" s="363"/>
      <c r="R382" s="364"/>
      <c r="S382" s="364"/>
      <c r="T382" s="364"/>
      <c r="U382" s="365"/>
      <c r="V382" s="363"/>
      <c r="W382" s="364"/>
      <c r="X382" s="364"/>
      <c r="Y382" s="364"/>
      <c r="Z382" s="365"/>
      <c r="AA382" s="363"/>
      <c r="AB382" s="364"/>
      <c r="AC382" s="364"/>
      <c r="AD382" s="364"/>
      <c r="AE382" s="365"/>
      <c r="AF382" s="363"/>
      <c r="AG382" s="364"/>
      <c r="AH382" s="364"/>
      <c r="AI382" s="364"/>
      <c r="AJ382" s="365"/>
      <c r="AK382" s="363"/>
      <c r="AL382" s="364"/>
      <c r="AM382" s="364"/>
      <c r="AN382" s="364"/>
      <c r="AO382" s="365"/>
      <c r="AP382" s="363"/>
      <c r="AQ382" s="364"/>
      <c r="AR382" s="364"/>
      <c r="AS382" s="364"/>
      <c r="AT382" s="365"/>
      <c r="AU382" s="363"/>
      <c r="AV382" s="364"/>
      <c r="AW382" s="364"/>
      <c r="AX382" s="364"/>
      <c r="AY382" s="365"/>
      <c r="AZ382" s="363"/>
      <c r="BA382" s="364"/>
      <c r="BB382" s="364"/>
      <c r="BC382" s="364"/>
      <c r="BD382" s="365"/>
      <c r="BE382" s="363"/>
      <c r="BF382" s="364"/>
      <c r="BG382" s="364"/>
      <c r="BH382" s="364"/>
      <c r="BI382" s="365"/>
      <c r="BJ382" s="363"/>
      <c r="BK382" s="364"/>
      <c r="BL382" s="364"/>
      <c r="BM382" s="364"/>
      <c r="BN382" s="365"/>
    </row>
    <row r="383" spans="7:66" x14ac:dyDescent="0.25">
      <c r="G383" s="363"/>
      <c r="H383" s="364"/>
      <c r="I383" s="364"/>
      <c r="J383" s="364"/>
      <c r="K383" s="365"/>
      <c r="L383" s="363"/>
      <c r="M383" s="364"/>
      <c r="N383" s="364"/>
      <c r="O383" s="364"/>
      <c r="P383" s="365"/>
      <c r="Q383" s="363"/>
      <c r="R383" s="364"/>
      <c r="S383" s="364"/>
      <c r="T383" s="364"/>
      <c r="U383" s="365"/>
      <c r="V383" s="363"/>
      <c r="W383" s="364"/>
      <c r="X383" s="364"/>
      <c r="Y383" s="364"/>
      <c r="Z383" s="365"/>
      <c r="AA383" s="363"/>
      <c r="AB383" s="364"/>
      <c r="AC383" s="364"/>
      <c r="AD383" s="364"/>
      <c r="AE383" s="365"/>
      <c r="AF383" s="363"/>
      <c r="AG383" s="364"/>
      <c r="AH383" s="364"/>
      <c r="AI383" s="364"/>
      <c r="AJ383" s="365"/>
      <c r="AK383" s="363"/>
      <c r="AL383" s="364"/>
      <c r="AM383" s="364"/>
      <c r="AN383" s="364"/>
      <c r="AO383" s="365"/>
      <c r="AP383" s="363"/>
      <c r="AQ383" s="364"/>
      <c r="AR383" s="364"/>
      <c r="AS383" s="364"/>
      <c r="AT383" s="365"/>
      <c r="AU383" s="363"/>
      <c r="AV383" s="364"/>
      <c r="AW383" s="364"/>
      <c r="AX383" s="364"/>
      <c r="AY383" s="365"/>
      <c r="AZ383" s="363"/>
      <c r="BA383" s="364"/>
      <c r="BB383" s="364"/>
      <c r="BC383" s="364"/>
      <c r="BD383" s="365"/>
      <c r="BE383" s="363"/>
      <c r="BF383" s="364"/>
      <c r="BG383" s="364"/>
      <c r="BH383" s="364"/>
      <c r="BI383" s="365"/>
      <c r="BJ383" s="363"/>
      <c r="BK383" s="364"/>
      <c r="BL383" s="364"/>
      <c r="BM383" s="364"/>
      <c r="BN383" s="365"/>
    </row>
    <row r="384" spans="7:66" x14ac:dyDescent="0.25">
      <c r="G384" s="363"/>
      <c r="H384" s="364"/>
      <c r="I384" s="364"/>
      <c r="J384" s="364"/>
      <c r="K384" s="365"/>
      <c r="L384" s="363"/>
      <c r="M384" s="364"/>
      <c r="N384" s="364"/>
      <c r="O384" s="364"/>
      <c r="P384" s="365"/>
      <c r="Q384" s="363"/>
      <c r="R384" s="364"/>
      <c r="S384" s="364"/>
      <c r="T384" s="364"/>
      <c r="U384" s="365"/>
      <c r="V384" s="363"/>
      <c r="W384" s="364"/>
      <c r="X384" s="364"/>
      <c r="Y384" s="364"/>
      <c r="Z384" s="365"/>
      <c r="AA384" s="363"/>
      <c r="AB384" s="364"/>
      <c r="AC384" s="364"/>
      <c r="AD384" s="364"/>
      <c r="AE384" s="365"/>
      <c r="AF384" s="363"/>
      <c r="AG384" s="364"/>
      <c r="AH384" s="364"/>
      <c r="AI384" s="364"/>
      <c r="AJ384" s="365"/>
      <c r="AK384" s="363"/>
      <c r="AL384" s="364"/>
      <c r="AM384" s="364"/>
      <c r="AN384" s="364"/>
      <c r="AO384" s="365"/>
      <c r="AP384" s="363"/>
      <c r="AQ384" s="364"/>
      <c r="AR384" s="364"/>
      <c r="AS384" s="364"/>
      <c r="AT384" s="365"/>
      <c r="AU384" s="363"/>
      <c r="AV384" s="364"/>
      <c r="AW384" s="364"/>
      <c r="AX384" s="364"/>
      <c r="AY384" s="365"/>
      <c r="AZ384" s="363"/>
      <c r="BA384" s="364"/>
      <c r="BB384" s="364"/>
      <c r="BC384" s="364"/>
      <c r="BD384" s="365"/>
      <c r="BE384" s="363"/>
      <c r="BF384" s="364"/>
      <c r="BG384" s="364"/>
      <c r="BH384" s="364"/>
      <c r="BI384" s="365"/>
      <c r="BJ384" s="363"/>
      <c r="BK384" s="364"/>
      <c r="BL384" s="364"/>
      <c r="BM384" s="364"/>
      <c r="BN384" s="365"/>
    </row>
    <row r="385" spans="7:66" x14ac:dyDescent="0.25">
      <c r="G385" s="363"/>
      <c r="H385" s="364"/>
      <c r="I385" s="364"/>
      <c r="J385" s="364"/>
      <c r="K385" s="365"/>
      <c r="L385" s="363"/>
      <c r="M385" s="364"/>
      <c r="N385" s="364"/>
      <c r="O385" s="364"/>
      <c r="P385" s="365"/>
      <c r="Q385" s="363"/>
      <c r="R385" s="364"/>
      <c r="S385" s="364"/>
      <c r="T385" s="364"/>
      <c r="U385" s="365"/>
      <c r="V385" s="363"/>
      <c r="W385" s="364"/>
      <c r="X385" s="364"/>
      <c r="Y385" s="364"/>
      <c r="Z385" s="365"/>
      <c r="AA385" s="363"/>
      <c r="AB385" s="364"/>
      <c r="AC385" s="364"/>
      <c r="AD385" s="364"/>
      <c r="AE385" s="365"/>
      <c r="AF385" s="363"/>
      <c r="AG385" s="364"/>
      <c r="AH385" s="364"/>
      <c r="AI385" s="364"/>
      <c r="AJ385" s="365"/>
      <c r="AK385" s="363"/>
      <c r="AL385" s="364"/>
      <c r="AM385" s="364"/>
      <c r="AN385" s="364"/>
      <c r="AO385" s="365"/>
      <c r="AP385" s="363"/>
      <c r="AQ385" s="364"/>
      <c r="AR385" s="364"/>
      <c r="AS385" s="364"/>
      <c r="AT385" s="365"/>
      <c r="AU385" s="363"/>
      <c r="AV385" s="364"/>
      <c r="AW385" s="364"/>
      <c r="AX385" s="364"/>
      <c r="AY385" s="365"/>
      <c r="AZ385" s="363"/>
      <c r="BA385" s="364"/>
      <c r="BB385" s="364"/>
      <c r="BC385" s="364"/>
      <c r="BD385" s="365"/>
      <c r="BE385" s="363"/>
      <c r="BF385" s="364"/>
      <c r="BG385" s="364"/>
      <c r="BH385" s="364"/>
      <c r="BI385" s="365"/>
      <c r="BJ385" s="363"/>
      <c r="BK385" s="364"/>
      <c r="BL385" s="364"/>
      <c r="BM385" s="364"/>
      <c r="BN385" s="365"/>
    </row>
    <row r="386" spans="7:66" x14ac:dyDescent="0.25">
      <c r="G386" s="363"/>
      <c r="H386" s="364"/>
      <c r="I386" s="364"/>
      <c r="J386" s="364"/>
      <c r="K386" s="365"/>
      <c r="L386" s="363"/>
      <c r="M386" s="364"/>
      <c r="N386" s="364"/>
      <c r="O386" s="364"/>
      <c r="P386" s="365"/>
      <c r="Q386" s="363"/>
      <c r="R386" s="364"/>
      <c r="S386" s="364"/>
      <c r="T386" s="364"/>
      <c r="U386" s="365"/>
      <c r="V386" s="363"/>
      <c r="W386" s="364"/>
      <c r="X386" s="364"/>
      <c r="Y386" s="364"/>
      <c r="Z386" s="365"/>
      <c r="AA386" s="363"/>
      <c r="AB386" s="364"/>
      <c r="AC386" s="364"/>
      <c r="AD386" s="364"/>
      <c r="AE386" s="365"/>
      <c r="AF386" s="363"/>
      <c r="AG386" s="364"/>
      <c r="AH386" s="364"/>
      <c r="AI386" s="364"/>
      <c r="AJ386" s="365"/>
      <c r="AK386" s="363"/>
      <c r="AL386" s="364"/>
      <c r="AM386" s="364"/>
      <c r="AN386" s="364"/>
      <c r="AO386" s="365"/>
      <c r="AP386" s="363"/>
      <c r="AQ386" s="364"/>
      <c r="AR386" s="364"/>
      <c r="AS386" s="364"/>
      <c r="AT386" s="365"/>
      <c r="AU386" s="363"/>
      <c r="AV386" s="364"/>
      <c r="AW386" s="364"/>
      <c r="AX386" s="364"/>
      <c r="AY386" s="365"/>
      <c r="AZ386" s="363"/>
      <c r="BA386" s="364"/>
      <c r="BB386" s="364"/>
      <c r="BC386" s="364"/>
      <c r="BD386" s="365"/>
      <c r="BE386" s="363"/>
      <c r="BF386" s="364"/>
      <c r="BG386" s="364"/>
      <c r="BH386" s="364"/>
      <c r="BI386" s="365"/>
      <c r="BJ386" s="363"/>
      <c r="BK386" s="364"/>
      <c r="BL386" s="364"/>
      <c r="BM386" s="364"/>
      <c r="BN386" s="365"/>
    </row>
    <row r="387" spans="7:66" x14ac:dyDescent="0.25">
      <c r="G387" s="363"/>
      <c r="H387" s="364"/>
      <c r="I387" s="364"/>
      <c r="J387" s="364"/>
      <c r="K387" s="365"/>
      <c r="L387" s="363"/>
      <c r="M387" s="364"/>
      <c r="N387" s="364"/>
      <c r="O387" s="364"/>
      <c r="P387" s="365"/>
      <c r="Q387" s="363"/>
      <c r="R387" s="364"/>
      <c r="S387" s="364"/>
      <c r="T387" s="364"/>
      <c r="U387" s="365"/>
      <c r="V387" s="363"/>
      <c r="W387" s="364"/>
      <c r="X387" s="364"/>
      <c r="Y387" s="364"/>
      <c r="Z387" s="365"/>
      <c r="AA387" s="363"/>
      <c r="AB387" s="364"/>
      <c r="AC387" s="364"/>
      <c r="AD387" s="364"/>
      <c r="AE387" s="365"/>
      <c r="AF387" s="363"/>
      <c r="AG387" s="364"/>
      <c r="AH387" s="364"/>
      <c r="AI387" s="364"/>
      <c r="AJ387" s="365"/>
      <c r="AK387" s="363"/>
      <c r="AL387" s="364"/>
      <c r="AM387" s="364"/>
      <c r="AN387" s="364"/>
      <c r="AO387" s="365"/>
      <c r="AP387" s="363"/>
      <c r="AQ387" s="364"/>
      <c r="AR387" s="364"/>
      <c r="AS387" s="364"/>
      <c r="AT387" s="365"/>
      <c r="AU387" s="363"/>
      <c r="AV387" s="364"/>
      <c r="AW387" s="364"/>
      <c r="AX387" s="364"/>
      <c r="AY387" s="365"/>
      <c r="AZ387" s="363"/>
      <c r="BA387" s="364"/>
      <c r="BB387" s="364"/>
      <c r="BC387" s="364"/>
      <c r="BD387" s="365"/>
      <c r="BE387" s="363"/>
      <c r="BF387" s="364"/>
      <c r="BG387" s="364"/>
      <c r="BH387" s="364"/>
      <c r="BI387" s="365"/>
      <c r="BJ387" s="363"/>
      <c r="BK387" s="364"/>
      <c r="BL387" s="364"/>
      <c r="BM387" s="364"/>
      <c r="BN387" s="365"/>
    </row>
    <row r="388" spans="7:66" x14ac:dyDescent="0.25">
      <c r="G388" s="363"/>
      <c r="H388" s="364"/>
      <c r="I388" s="364"/>
      <c r="J388" s="364"/>
      <c r="K388" s="365"/>
      <c r="L388" s="363"/>
      <c r="M388" s="364"/>
      <c r="N388" s="364"/>
      <c r="O388" s="364"/>
      <c r="P388" s="365"/>
      <c r="Q388" s="363"/>
      <c r="R388" s="364"/>
      <c r="S388" s="364"/>
      <c r="T388" s="364"/>
      <c r="U388" s="365"/>
      <c r="V388" s="363"/>
      <c r="W388" s="364"/>
      <c r="X388" s="364"/>
      <c r="Y388" s="364"/>
      <c r="Z388" s="365"/>
      <c r="AA388" s="363"/>
      <c r="AB388" s="364"/>
      <c r="AC388" s="364"/>
      <c r="AD388" s="364"/>
      <c r="AE388" s="365"/>
      <c r="AF388" s="363"/>
      <c r="AG388" s="364"/>
      <c r="AH388" s="364"/>
      <c r="AI388" s="364"/>
      <c r="AJ388" s="365"/>
      <c r="AK388" s="363"/>
      <c r="AL388" s="364"/>
      <c r="AM388" s="364"/>
      <c r="AN388" s="364"/>
      <c r="AO388" s="365"/>
      <c r="AP388" s="363"/>
      <c r="AQ388" s="364"/>
      <c r="AR388" s="364"/>
      <c r="AS388" s="364"/>
      <c r="AT388" s="365"/>
      <c r="AU388" s="363"/>
      <c r="AV388" s="364"/>
      <c r="AW388" s="364"/>
      <c r="AX388" s="364"/>
      <c r="AY388" s="365"/>
      <c r="AZ388" s="363"/>
      <c r="BA388" s="364"/>
      <c r="BB388" s="364"/>
      <c r="BC388" s="364"/>
      <c r="BD388" s="365"/>
      <c r="BE388" s="363"/>
      <c r="BF388" s="364"/>
      <c r="BG388" s="364"/>
      <c r="BH388" s="364"/>
      <c r="BI388" s="365"/>
      <c r="BJ388" s="363"/>
      <c r="BK388" s="364"/>
      <c r="BL388" s="364"/>
      <c r="BM388" s="364"/>
      <c r="BN388" s="365"/>
    </row>
    <row r="389" spans="7:66" x14ac:dyDescent="0.25">
      <c r="G389" s="363"/>
      <c r="H389" s="364"/>
      <c r="I389" s="364"/>
      <c r="J389" s="364"/>
      <c r="K389" s="365"/>
      <c r="L389" s="363"/>
      <c r="M389" s="364"/>
      <c r="N389" s="364"/>
      <c r="O389" s="364"/>
      <c r="P389" s="365"/>
      <c r="Q389" s="363"/>
      <c r="R389" s="364"/>
      <c r="S389" s="364"/>
      <c r="T389" s="364"/>
      <c r="U389" s="365"/>
      <c r="V389" s="363"/>
      <c r="W389" s="364"/>
      <c r="X389" s="364"/>
      <c r="Y389" s="364"/>
      <c r="Z389" s="365"/>
      <c r="AA389" s="363"/>
      <c r="AB389" s="364"/>
      <c r="AC389" s="364"/>
      <c r="AD389" s="364"/>
      <c r="AE389" s="365"/>
      <c r="AF389" s="363"/>
      <c r="AG389" s="364"/>
      <c r="AH389" s="364"/>
      <c r="AI389" s="364"/>
      <c r="AJ389" s="365"/>
      <c r="AK389" s="363"/>
      <c r="AL389" s="364"/>
      <c r="AM389" s="364"/>
      <c r="AN389" s="364"/>
      <c r="AO389" s="365"/>
      <c r="AP389" s="363"/>
      <c r="AQ389" s="364"/>
      <c r="AR389" s="364"/>
      <c r="AS389" s="364"/>
      <c r="AT389" s="365"/>
      <c r="AU389" s="363"/>
      <c r="AV389" s="364"/>
      <c r="AW389" s="364"/>
      <c r="AX389" s="364"/>
      <c r="AY389" s="365"/>
      <c r="AZ389" s="363"/>
      <c r="BA389" s="364"/>
      <c r="BB389" s="364"/>
      <c r="BC389" s="364"/>
      <c r="BD389" s="365"/>
      <c r="BE389" s="363"/>
      <c r="BF389" s="364"/>
      <c r="BG389" s="364"/>
      <c r="BH389" s="364"/>
      <c r="BI389" s="365"/>
      <c r="BJ389" s="363"/>
      <c r="BK389" s="364"/>
      <c r="BL389" s="364"/>
      <c r="BM389" s="364"/>
      <c r="BN389" s="365"/>
    </row>
    <row r="390" spans="7:66" x14ac:dyDescent="0.25">
      <c r="G390" s="363"/>
      <c r="H390" s="364"/>
      <c r="I390" s="364"/>
      <c r="J390" s="364"/>
      <c r="K390" s="365"/>
      <c r="L390" s="363"/>
      <c r="M390" s="364"/>
      <c r="N390" s="364"/>
      <c r="O390" s="364"/>
      <c r="P390" s="365"/>
      <c r="Q390" s="363"/>
      <c r="R390" s="364"/>
      <c r="S390" s="364"/>
      <c r="T390" s="364"/>
      <c r="U390" s="365"/>
      <c r="V390" s="363"/>
      <c r="W390" s="364"/>
      <c r="X390" s="364"/>
      <c r="Y390" s="364"/>
      <c r="Z390" s="365"/>
      <c r="AA390" s="363"/>
      <c r="AB390" s="364"/>
      <c r="AC390" s="364"/>
      <c r="AD390" s="364"/>
      <c r="AE390" s="365"/>
      <c r="AF390" s="363"/>
      <c r="AG390" s="364"/>
      <c r="AH390" s="364"/>
      <c r="AI390" s="364"/>
      <c r="AJ390" s="365"/>
      <c r="AK390" s="363"/>
      <c r="AL390" s="364"/>
      <c r="AM390" s="364"/>
      <c r="AN390" s="364"/>
      <c r="AO390" s="365"/>
      <c r="AP390" s="363"/>
      <c r="AQ390" s="364"/>
      <c r="AR390" s="364"/>
      <c r="AS390" s="364"/>
      <c r="AT390" s="365"/>
      <c r="AU390" s="363"/>
      <c r="AV390" s="364"/>
      <c r="AW390" s="364"/>
      <c r="AX390" s="364"/>
      <c r="AY390" s="365"/>
      <c r="AZ390" s="363"/>
      <c r="BA390" s="364"/>
      <c r="BB390" s="364"/>
      <c r="BC390" s="364"/>
      <c r="BD390" s="365"/>
      <c r="BE390" s="363"/>
      <c r="BF390" s="364"/>
      <c r="BG390" s="364"/>
      <c r="BH390" s="364"/>
      <c r="BI390" s="365"/>
      <c r="BJ390" s="363"/>
      <c r="BK390" s="364"/>
      <c r="BL390" s="364"/>
      <c r="BM390" s="364"/>
      <c r="BN390" s="365"/>
    </row>
    <row r="391" spans="7:66" x14ac:dyDescent="0.25">
      <c r="G391" s="363"/>
      <c r="H391" s="364"/>
      <c r="I391" s="364"/>
      <c r="J391" s="364"/>
      <c r="K391" s="365"/>
      <c r="L391" s="363"/>
      <c r="M391" s="364"/>
      <c r="N391" s="364"/>
      <c r="O391" s="364"/>
      <c r="P391" s="365"/>
      <c r="Q391" s="363"/>
      <c r="R391" s="364"/>
      <c r="S391" s="364"/>
      <c r="T391" s="364"/>
      <c r="U391" s="365"/>
      <c r="V391" s="363"/>
      <c r="W391" s="364"/>
      <c r="X391" s="364"/>
      <c r="Y391" s="364"/>
      <c r="Z391" s="365"/>
      <c r="AA391" s="363"/>
      <c r="AB391" s="364"/>
      <c r="AC391" s="364"/>
      <c r="AD391" s="364"/>
      <c r="AE391" s="365"/>
      <c r="AF391" s="363"/>
      <c r="AG391" s="364"/>
      <c r="AH391" s="364"/>
      <c r="AI391" s="364"/>
      <c r="AJ391" s="365"/>
      <c r="AK391" s="363"/>
      <c r="AL391" s="364"/>
      <c r="AM391" s="364"/>
      <c r="AN391" s="364"/>
      <c r="AO391" s="365"/>
      <c r="AP391" s="363"/>
      <c r="AQ391" s="364"/>
      <c r="AR391" s="364"/>
      <c r="AS391" s="364"/>
      <c r="AT391" s="365"/>
      <c r="AU391" s="363"/>
      <c r="AV391" s="364"/>
      <c r="AW391" s="364"/>
      <c r="AX391" s="364"/>
      <c r="AY391" s="365"/>
      <c r="AZ391" s="363"/>
      <c r="BA391" s="364"/>
      <c r="BB391" s="364"/>
      <c r="BC391" s="364"/>
      <c r="BD391" s="365"/>
      <c r="BE391" s="363"/>
      <c r="BF391" s="364"/>
      <c r="BG391" s="364"/>
      <c r="BH391" s="364"/>
      <c r="BI391" s="365"/>
      <c r="BJ391" s="363"/>
      <c r="BK391" s="364"/>
      <c r="BL391" s="364"/>
      <c r="BM391" s="364"/>
      <c r="BN391" s="365"/>
    </row>
    <row r="392" spans="7:66" x14ac:dyDescent="0.25">
      <c r="G392" s="363"/>
      <c r="H392" s="364"/>
      <c r="I392" s="364"/>
      <c r="J392" s="364"/>
      <c r="K392" s="365"/>
      <c r="L392" s="363"/>
      <c r="M392" s="364"/>
      <c r="N392" s="364"/>
      <c r="O392" s="364"/>
      <c r="P392" s="365"/>
      <c r="Q392" s="363"/>
      <c r="R392" s="364"/>
      <c r="S392" s="364"/>
      <c r="T392" s="364"/>
      <c r="U392" s="365"/>
      <c r="V392" s="363"/>
      <c r="W392" s="364"/>
      <c r="X392" s="364"/>
      <c r="Y392" s="364"/>
      <c r="Z392" s="365"/>
      <c r="AA392" s="363"/>
      <c r="AB392" s="364"/>
      <c r="AC392" s="364"/>
      <c r="AD392" s="364"/>
      <c r="AE392" s="365"/>
      <c r="AF392" s="363"/>
      <c r="AG392" s="364"/>
      <c r="AH392" s="364"/>
      <c r="AI392" s="364"/>
      <c r="AJ392" s="365"/>
      <c r="AK392" s="363"/>
      <c r="AL392" s="364"/>
      <c r="AM392" s="364"/>
      <c r="AN392" s="364"/>
      <c r="AO392" s="365"/>
      <c r="AP392" s="363"/>
      <c r="AQ392" s="364"/>
      <c r="AR392" s="364"/>
      <c r="AS392" s="364"/>
      <c r="AT392" s="365"/>
      <c r="AU392" s="363"/>
      <c r="AV392" s="364"/>
      <c r="AW392" s="364"/>
      <c r="AX392" s="364"/>
      <c r="AY392" s="365"/>
      <c r="AZ392" s="363"/>
      <c r="BA392" s="364"/>
      <c r="BB392" s="364"/>
      <c r="BC392" s="364"/>
      <c r="BD392" s="365"/>
      <c r="BE392" s="363"/>
      <c r="BF392" s="364"/>
      <c r="BG392" s="364"/>
      <c r="BH392" s="364"/>
      <c r="BI392" s="365"/>
      <c r="BJ392" s="363"/>
      <c r="BK392" s="364"/>
      <c r="BL392" s="364"/>
      <c r="BM392" s="364"/>
      <c r="BN392" s="365"/>
    </row>
    <row r="393" spans="7:66" x14ac:dyDescent="0.25">
      <c r="G393" s="363"/>
      <c r="H393" s="364"/>
      <c r="I393" s="364"/>
      <c r="J393" s="364"/>
      <c r="K393" s="365"/>
      <c r="L393" s="363"/>
      <c r="M393" s="364"/>
      <c r="N393" s="364"/>
      <c r="O393" s="364"/>
      <c r="P393" s="365"/>
      <c r="Q393" s="363"/>
      <c r="R393" s="364"/>
      <c r="S393" s="364"/>
      <c r="T393" s="364"/>
      <c r="U393" s="365"/>
      <c r="V393" s="363"/>
      <c r="W393" s="364"/>
      <c r="X393" s="364"/>
      <c r="Y393" s="364"/>
      <c r="Z393" s="365"/>
      <c r="AA393" s="363"/>
      <c r="AB393" s="364"/>
      <c r="AC393" s="364"/>
      <c r="AD393" s="364"/>
      <c r="AE393" s="365"/>
      <c r="AF393" s="363"/>
      <c r="AG393" s="364"/>
      <c r="AH393" s="364"/>
      <c r="AI393" s="364"/>
      <c r="AJ393" s="365"/>
      <c r="AK393" s="363"/>
      <c r="AL393" s="364"/>
      <c r="AM393" s="364"/>
      <c r="AN393" s="364"/>
      <c r="AO393" s="365"/>
      <c r="AP393" s="363"/>
      <c r="AQ393" s="364"/>
      <c r="AR393" s="364"/>
      <c r="AS393" s="364"/>
      <c r="AT393" s="365"/>
      <c r="AU393" s="363"/>
      <c r="AV393" s="364"/>
      <c r="AW393" s="364"/>
      <c r="AX393" s="364"/>
      <c r="AY393" s="365"/>
      <c r="AZ393" s="363"/>
      <c r="BA393" s="364"/>
      <c r="BB393" s="364"/>
      <c r="BC393" s="364"/>
      <c r="BD393" s="365"/>
      <c r="BE393" s="363"/>
      <c r="BF393" s="364"/>
      <c r="BG393" s="364"/>
      <c r="BH393" s="364"/>
      <c r="BI393" s="365"/>
      <c r="BJ393" s="363"/>
      <c r="BK393" s="364"/>
      <c r="BL393" s="364"/>
      <c r="BM393" s="364"/>
      <c r="BN393" s="365"/>
    </row>
    <row r="394" spans="7:66" x14ac:dyDescent="0.25">
      <c r="G394" s="363"/>
      <c r="H394" s="364"/>
      <c r="I394" s="364"/>
      <c r="J394" s="364"/>
      <c r="K394" s="365"/>
      <c r="L394" s="363"/>
      <c r="M394" s="364"/>
      <c r="N394" s="364"/>
      <c r="O394" s="364"/>
      <c r="P394" s="365"/>
      <c r="Q394" s="363"/>
      <c r="R394" s="364"/>
      <c r="S394" s="364"/>
      <c r="T394" s="364"/>
      <c r="U394" s="365"/>
      <c r="V394" s="363"/>
      <c r="W394" s="364"/>
      <c r="X394" s="364"/>
      <c r="Y394" s="364"/>
      <c r="Z394" s="365"/>
      <c r="AA394" s="363"/>
      <c r="AB394" s="364"/>
      <c r="AC394" s="364"/>
      <c r="AD394" s="364"/>
      <c r="AE394" s="365"/>
      <c r="AF394" s="363"/>
      <c r="AG394" s="364"/>
      <c r="AH394" s="364"/>
      <c r="AI394" s="364"/>
      <c r="AJ394" s="365"/>
      <c r="AK394" s="363"/>
      <c r="AL394" s="364"/>
      <c r="AM394" s="364"/>
      <c r="AN394" s="364"/>
      <c r="AO394" s="365"/>
      <c r="AP394" s="363"/>
      <c r="AQ394" s="364"/>
      <c r="AR394" s="364"/>
      <c r="AS394" s="364"/>
      <c r="AT394" s="365"/>
      <c r="AU394" s="363"/>
      <c r="AV394" s="364"/>
      <c r="AW394" s="364"/>
      <c r="AX394" s="364"/>
      <c r="AY394" s="365"/>
      <c r="AZ394" s="363"/>
      <c r="BA394" s="364"/>
      <c r="BB394" s="364"/>
      <c r="BC394" s="364"/>
      <c r="BD394" s="365"/>
      <c r="BE394" s="363"/>
      <c r="BF394" s="364"/>
      <c r="BG394" s="364"/>
      <c r="BH394" s="364"/>
      <c r="BI394" s="365"/>
      <c r="BJ394" s="363"/>
      <c r="BK394" s="364"/>
      <c r="BL394" s="364"/>
      <c r="BM394" s="364"/>
      <c r="BN394" s="365"/>
    </row>
    <row r="395" spans="7:66" x14ac:dyDescent="0.25">
      <c r="G395" s="363"/>
      <c r="H395" s="364"/>
      <c r="I395" s="364"/>
      <c r="J395" s="364"/>
      <c r="K395" s="365"/>
      <c r="L395" s="363"/>
      <c r="M395" s="364"/>
      <c r="N395" s="364"/>
      <c r="O395" s="364"/>
      <c r="P395" s="365"/>
      <c r="Q395" s="363"/>
      <c r="R395" s="364"/>
      <c r="S395" s="364"/>
      <c r="T395" s="364"/>
      <c r="U395" s="365"/>
      <c r="V395" s="363"/>
      <c r="W395" s="364"/>
      <c r="X395" s="364"/>
      <c r="Y395" s="364"/>
      <c r="Z395" s="365"/>
      <c r="AA395" s="363"/>
      <c r="AB395" s="364"/>
      <c r="AC395" s="364"/>
      <c r="AD395" s="364"/>
      <c r="AE395" s="365"/>
      <c r="AF395" s="363"/>
      <c r="AG395" s="364"/>
      <c r="AH395" s="364"/>
      <c r="AI395" s="364"/>
      <c r="AJ395" s="365"/>
      <c r="AK395" s="363"/>
      <c r="AL395" s="364"/>
      <c r="AM395" s="364"/>
      <c r="AN395" s="364"/>
      <c r="AO395" s="365"/>
      <c r="AP395" s="363"/>
      <c r="AQ395" s="364"/>
      <c r="AR395" s="364"/>
      <c r="AS395" s="364"/>
      <c r="AT395" s="365"/>
      <c r="AU395" s="363"/>
      <c r="AV395" s="364"/>
      <c r="AW395" s="364"/>
      <c r="AX395" s="364"/>
      <c r="AY395" s="365"/>
      <c r="AZ395" s="363"/>
      <c r="BA395" s="364"/>
      <c r="BB395" s="364"/>
      <c r="BC395" s="364"/>
      <c r="BD395" s="365"/>
      <c r="BE395" s="363"/>
      <c r="BF395" s="364"/>
      <c r="BG395" s="364"/>
      <c r="BH395" s="364"/>
      <c r="BI395" s="365"/>
      <c r="BJ395" s="363"/>
      <c r="BK395" s="364"/>
      <c r="BL395" s="364"/>
      <c r="BM395" s="364"/>
      <c r="BN395" s="365"/>
    </row>
    <row r="396" spans="7:66" x14ac:dyDescent="0.25">
      <c r="G396" s="363"/>
      <c r="H396" s="364"/>
      <c r="I396" s="364"/>
      <c r="J396" s="364"/>
      <c r="K396" s="365"/>
      <c r="L396" s="363"/>
      <c r="M396" s="364"/>
      <c r="N396" s="364"/>
      <c r="O396" s="364"/>
      <c r="P396" s="365"/>
      <c r="Q396" s="363"/>
      <c r="R396" s="364"/>
      <c r="S396" s="364"/>
      <c r="T396" s="364"/>
      <c r="U396" s="365"/>
      <c r="V396" s="363"/>
      <c r="W396" s="364"/>
      <c r="X396" s="364"/>
      <c r="Y396" s="364"/>
      <c r="Z396" s="365"/>
      <c r="AA396" s="363"/>
      <c r="AB396" s="364"/>
      <c r="AC396" s="364"/>
      <c r="AD396" s="364"/>
      <c r="AE396" s="365"/>
      <c r="AF396" s="363"/>
      <c r="AG396" s="364"/>
      <c r="AH396" s="364"/>
      <c r="AI396" s="364"/>
      <c r="AJ396" s="365"/>
      <c r="AK396" s="363"/>
      <c r="AL396" s="364"/>
      <c r="AM396" s="364"/>
      <c r="AN396" s="364"/>
      <c r="AO396" s="365"/>
      <c r="AP396" s="363"/>
      <c r="AQ396" s="364"/>
      <c r="AR396" s="364"/>
      <c r="AS396" s="364"/>
      <c r="AT396" s="365"/>
      <c r="AU396" s="363"/>
      <c r="AV396" s="364"/>
      <c r="AW396" s="364"/>
      <c r="AX396" s="364"/>
      <c r="AY396" s="365"/>
      <c r="AZ396" s="363"/>
      <c r="BA396" s="364"/>
      <c r="BB396" s="364"/>
      <c r="BC396" s="364"/>
      <c r="BD396" s="365"/>
      <c r="BE396" s="363"/>
      <c r="BF396" s="364"/>
      <c r="BG396" s="364"/>
      <c r="BH396" s="364"/>
      <c r="BI396" s="365"/>
      <c r="BJ396" s="363"/>
      <c r="BK396" s="364"/>
      <c r="BL396" s="364"/>
      <c r="BM396" s="364"/>
      <c r="BN396" s="365"/>
    </row>
    <row r="397" spans="7:66" x14ac:dyDescent="0.25">
      <c r="G397" s="363"/>
      <c r="H397" s="364"/>
      <c r="I397" s="364"/>
      <c r="J397" s="364"/>
      <c r="K397" s="365"/>
      <c r="L397" s="363"/>
      <c r="M397" s="364"/>
      <c r="N397" s="364"/>
      <c r="O397" s="364"/>
      <c r="P397" s="365"/>
      <c r="Q397" s="363"/>
      <c r="R397" s="364"/>
      <c r="S397" s="364"/>
      <c r="T397" s="364"/>
      <c r="U397" s="365"/>
      <c r="V397" s="363"/>
      <c r="W397" s="364"/>
      <c r="X397" s="364"/>
      <c r="Y397" s="364"/>
      <c r="Z397" s="365"/>
      <c r="AA397" s="363"/>
      <c r="AB397" s="364"/>
      <c r="AC397" s="364"/>
      <c r="AD397" s="364"/>
      <c r="AE397" s="365"/>
      <c r="AF397" s="363"/>
      <c r="AG397" s="364"/>
      <c r="AH397" s="364"/>
      <c r="AI397" s="364"/>
      <c r="AJ397" s="365"/>
      <c r="AK397" s="363"/>
      <c r="AL397" s="364"/>
      <c r="AM397" s="364"/>
      <c r="AN397" s="364"/>
      <c r="AO397" s="365"/>
      <c r="AP397" s="363"/>
      <c r="AQ397" s="364"/>
      <c r="AR397" s="364"/>
      <c r="AS397" s="364"/>
      <c r="AT397" s="365"/>
      <c r="AU397" s="363"/>
      <c r="AV397" s="364"/>
      <c r="AW397" s="364"/>
      <c r="AX397" s="364"/>
      <c r="AY397" s="365"/>
      <c r="AZ397" s="363"/>
      <c r="BA397" s="364"/>
      <c r="BB397" s="364"/>
      <c r="BC397" s="364"/>
      <c r="BD397" s="365"/>
      <c r="BE397" s="363"/>
      <c r="BF397" s="364"/>
      <c r="BG397" s="364"/>
      <c r="BH397" s="364"/>
      <c r="BI397" s="365"/>
      <c r="BJ397" s="363"/>
      <c r="BK397" s="364"/>
      <c r="BL397" s="364"/>
      <c r="BM397" s="364"/>
      <c r="BN397" s="365"/>
    </row>
    <row r="398" spans="7:66" x14ac:dyDescent="0.25">
      <c r="G398" s="363"/>
      <c r="H398" s="364"/>
      <c r="I398" s="364"/>
      <c r="J398" s="364"/>
      <c r="K398" s="365"/>
      <c r="L398" s="363"/>
      <c r="M398" s="364"/>
      <c r="N398" s="364"/>
      <c r="O398" s="364"/>
      <c r="P398" s="365"/>
      <c r="Q398" s="363"/>
      <c r="R398" s="364"/>
      <c r="S398" s="364"/>
      <c r="T398" s="364"/>
      <c r="U398" s="365"/>
      <c r="V398" s="363"/>
      <c r="W398" s="364"/>
      <c r="X398" s="364"/>
      <c r="Y398" s="364"/>
      <c r="Z398" s="365"/>
      <c r="AA398" s="363"/>
      <c r="AB398" s="364"/>
      <c r="AC398" s="364"/>
      <c r="AD398" s="364"/>
      <c r="AE398" s="365"/>
      <c r="AF398" s="363"/>
      <c r="AG398" s="364"/>
      <c r="AH398" s="364"/>
      <c r="AI398" s="364"/>
      <c r="AJ398" s="365"/>
      <c r="AK398" s="363"/>
      <c r="AL398" s="364"/>
      <c r="AM398" s="364"/>
      <c r="AN398" s="364"/>
      <c r="AO398" s="365"/>
      <c r="AP398" s="363"/>
      <c r="AQ398" s="364"/>
      <c r="AR398" s="364"/>
      <c r="AS398" s="364"/>
      <c r="AT398" s="365"/>
      <c r="AU398" s="363"/>
      <c r="AV398" s="364"/>
      <c r="AW398" s="364"/>
      <c r="AX398" s="364"/>
      <c r="AY398" s="365"/>
      <c r="AZ398" s="363"/>
      <c r="BA398" s="364"/>
      <c r="BB398" s="364"/>
      <c r="BC398" s="364"/>
      <c r="BD398" s="365"/>
      <c r="BE398" s="363"/>
      <c r="BF398" s="364"/>
      <c r="BG398" s="364"/>
      <c r="BH398" s="364"/>
      <c r="BI398" s="365"/>
      <c r="BJ398" s="363"/>
      <c r="BK398" s="364"/>
      <c r="BL398" s="364"/>
      <c r="BM398" s="364"/>
      <c r="BN398" s="365"/>
    </row>
    <row r="399" spans="7:66" x14ac:dyDescent="0.25">
      <c r="G399" s="363"/>
      <c r="H399" s="364"/>
      <c r="I399" s="364"/>
      <c r="J399" s="364"/>
      <c r="K399" s="365"/>
      <c r="L399" s="363"/>
      <c r="M399" s="364"/>
      <c r="N399" s="364"/>
      <c r="O399" s="364"/>
      <c r="P399" s="365"/>
      <c r="Q399" s="363"/>
      <c r="R399" s="364"/>
      <c r="S399" s="364"/>
      <c r="T399" s="364"/>
      <c r="U399" s="365"/>
      <c r="V399" s="363"/>
      <c r="W399" s="364"/>
      <c r="X399" s="364"/>
      <c r="Y399" s="364"/>
      <c r="Z399" s="365"/>
      <c r="AA399" s="363"/>
      <c r="AB399" s="364"/>
      <c r="AC399" s="364"/>
      <c r="AD399" s="364"/>
      <c r="AE399" s="365"/>
      <c r="AF399" s="363"/>
      <c r="AG399" s="364"/>
      <c r="AH399" s="364"/>
      <c r="AI399" s="364"/>
      <c r="AJ399" s="365"/>
      <c r="AK399" s="363"/>
      <c r="AL399" s="364"/>
      <c r="AM399" s="364"/>
      <c r="AN399" s="364"/>
      <c r="AO399" s="365"/>
      <c r="AP399" s="363"/>
      <c r="AQ399" s="364"/>
      <c r="AR399" s="364"/>
      <c r="AS399" s="364"/>
      <c r="AT399" s="365"/>
      <c r="AU399" s="363"/>
      <c r="AV399" s="364"/>
      <c r="AW399" s="364"/>
      <c r="AX399" s="364"/>
      <c r="AY399" s="365"/>
      <c r="AZ399" s="363"/>
      <c r="BA399" s="364"/>
      <c r="BB399" s="364"/>
      <c r="BC399" s="364"/>
      <c r="BD399" s="365"/>
      <c r="BE399" s="363"/>
      <c r="BF399" s="364"/>
      <c r="BG399" s="364"/>
      <c r="BH399" s="364"/>
      <c r="BI399" s="365"/>
      <c r="BJ399" s="363"/>
      <c r="BK399" s="364"/>
      <c r="BL399" s="364"/>
      <c r="BM399" s="364"/>
      <c r="BN399" s="365"/>
    </row>
    <row r="400" spans="7:66" x14ac:dyDescent="0.25">
      <c r="G400" s="363"/>
      <c r="H400" s="364"/>
      <c r="I400" s="364"/>
      <c r="J400" s="364"/>
      <c r="K400" s="365"/>
      <c r="L400" s="363"/>
      <c r="M400" s="364"/>
      <c r="N400" s="364"/>
      <c r="O400" s="364"/>
      <c r="P400" s="365"/>
      <c r="Q400" s="363"/>
      <c r="R400" s="364"/>
      <c r="S400" s="364"/>
      <c r="T400" s="364"/>
      <c r="U400" s="365"/>
      <c r="V400" s="363"/>
      <c r="W400" s="364"/>
      <c r="X400" s="364"/>
      <c r="Y400" s="364"/>
      <c r="Z400" s="365"/>
      <c r="AA400" s="363"/>
      <c r="AB400" s="364"/>
      <c r="AC400" s="364"/>
      <c r="AD400" s="364"/>
      <c r="AE400" s="365"/>
      <c r="AF400" s="363"/>
      <c r="AG400" s="364"/>
      <c r="AH400" s="364"/>
      <c r="AI400" s="364"/>
      <c r="AJ400" s="365"/>
      <c r="AK400" s="363"/>
      <c r="AL400" s="364"/>
      <c r="AM400" s="364"/>
      <c r="AN400" s="364"/>
      <c r="AO400" s="365"/>
      <c r="AP400" s="363"/>
      <c r="AQ400" s="364"/>
      <c r="AR400" s="364"/>
      <c r="AS400" s="364"/>
      <c r="AT400" s="365"/>
      <c r="AU400" s="363"/>
      <c r="AV400" s="364"/>
      <c r="AW400" s="364"/>
      <c r="AX400" s="364"/>
      <c r="AY400" s="365"/>
      <c r="AZ400" s="363"/>
      <c r="BA400" s="364"/>
      <c r="BB400" s="364"/>
      <c r="BC400" s="364"/>
      <c r="BD400" s="365"/>
      <c r="BE400" s="363"/>
      <c r="BF400" s="364"/>
      <c r="BG400" s="364"/>
      <c r="BH400" s="364"/>
      <c r="BI400" s="365"/>
      <c r="BJ400" s="363"/>
      <c r="BK400" s="364"/>
      <c r="BL400" s="364"/>
      <c r="BM400" s="364"/>
      <c r="BN400" s="365"/>
    </row>
    <row r="401" spans="7:66" x14ac:dyDescent="0.25">
      <c r="G401" s="363"/>
      <c r="H401" s="364"/>
      <c r="I401" s="364"/>
      <c r="J401" s="364"/>
      <c r="K401" s="365"/>
      <c r="L401" s="363"/>
      <c r="M401" s="364"/>
      <c r="N401" s="364"/>
      <c r="O401" s="364"/>
      <c r="P401" s="365"/>
      <c r="Q401" s="363"/>
      <c r="R401" s="364"/>
      <c r="S401" s="364"/>
      <c r="T401" s="364"/>
      <c r="U401" s="365"/>
      <c r="V401" s="363"/>
      <c r="W401" s="364"/>
      <c r="X401" s="364"/>
      <c r="Y401" s="364"/>
      <c r="Z401" s="365"/>
      <c r="AA401" s="363"/>
      <c r="AB401" s="364"/>
      <c r="AC401" s="364"/>
      <c r="AD401" s="364"/>
      <c r="AE401" s="365"/>
      <c r="AF401" s="363"/>
      <c r="AG401" s="364"/>
      <c r="AH401" s="364"/>
      <c r="AI401" s="364"/>
      <c r="AJ401" s="365"/>
      <c r="AK401" s="363"/>
      <c r="AL401" s="364"/>
      <c r="AM401" s="364"/>
      <c r="AN401" s="364"/>
      <c r="AO401" s="365"/>
      <c r="AP401" s="363"/>
      <c r="AQ401" s="364"/>
      <c r="AR401" s="364"/>
      <c r="AS401" s="364"/>
      <c r="AT401" s="365"/>
      <c r="AU401" s="363"/>
      <c r="AV401" s="364"/>
      <c r="AW401" s="364"/>
      <c r="AX401" s="364"/>
      <c r="AY401" s="365"/>
      <c r="AZ401" s="363"/>
      <c r="BA401" s="364"/>
      <c r="BB401" s="364"/>
      <c r="BC401" s="364"/>
      <c r="BD401" s="365"/>
      <c r="BE401" s="363"/>
      <c r="BF401" s="364"/>
      <c r="BG401" s="364"/>
      <c r="BH401" s="364"/>
      <c r="BI401" s="365"/>
      <c r="BJ401" s="363"/>
      <c r="BK401" s="364"/>
      <c r="BL401" s="364"/>
      <c r="BM401" s="364"/>
      <c r="BN401" s="365"/>
    </row>
    <row r="402" spans="7:66" x14ac:dyDescent="0.25">
      <c r="G402" s="363"/>
      <c r="H402" s="364"/>
      <c r="I402" s="364"/>
      <c r="J402" s="364"/>
      <c r="K402" s="365"/>
      <c r="L402" s="363"/>
      <c r="M402" s="364"/>
      <c r="N402" s="364"/>
      <c r="O402" s="364"/>
      <c r="P402" s="365"/>
      <c r="Q402" s="363"/>
      <c r="R402" s="364"/>
      <c r="S402" s="364"/>
      <c r="T402" s="364"/>
      <c r="U402" s="365"/>
      <c r="V402" s="363"/>
      <c r="W402" s="364"/>
      <c r="X402" s="364"/>
      <c r="Y402" s="364"/>
      <c r="Z402" s="365"/>
      <c r="AA402" s="363"/>
      <c r="AB402" s="364"/>
      <c r="AC402" s="364"/>
      <c r="AD402" s="364"/>
      <c r="AE402" s="365"/>
      <c r="AF402" s="363"/>
      <c r="AG402" s="364"/>
      <c r="AH402" s="364"/>
      <c r="AI402" s="364"/>
      <c r="AJ402" s="365"/>
      <c r="AK402" s="363"/>
      <c r="AL402" s="364"/>
      <c r="AM402" s="364"/>
      <c r="AN402" s="364"/>
      <c r="AO402" s="365"/>
      <c r="AP402" s="363"/>
      <c r="AQ402" s="364"/>
      <c r="AR402" s="364"/>
      <c r="AS402" s="364"/>
      <c r="AT402" s="365"/>
      <c r="AU402" s="363"/>
      <c r="AV402" s="364"/>
      <c r="AW402" s="364"/>
      <c r="AX402" s="364"/>
      <c r="AY402" s="365"/>
      <c r="AZ402" s="363"/>
      <c r="BA402" s="364"/>
      <c r="BB402" s="364"/>
      <c r="BC402" s="364"/>
      <c r="BD402" s="365"/>
      <c r="BE402" s="363"/>
      <c r="BF402" s="364"/>
      <c r="BG402" s="364"/>
      <c r="BH402" s="364"/>
      <c r="BI402" s="365"/>
      <c r="BJ402" s="363"/>
      <c r="BK402" s="364"/>
      <c r="BL402" s="364"/>
      <c r="BM402" s="364"/>
      <c r="BN402" s="365"/>
    </row>
    <row r="403" spans="7:66" x14ac:dyDescent="0.25">
      <c r="G403" s="363"/>
      <c r="H403" s="364"/>
      <c r="I403" s="364"/>
      <c r="J403" s="364"/>
      <c r="K403" s="365"/>
      <c r="L403" s="363"/>
      <c r="M403" s="364"/>
      <c r="N403" s="364"/>
      <c r="O403" s="364"/>
      <c r="P403" s="365"/>
      <c r="Q403" s="363"/>
      <c r="R403" s="364"/>
      <c r="S403" s="364"/>
      <c r="T403" s="364"/>
      <c r="U403" s="365"/>
      <c r="V403" s="363"/>
      <c r="W403" s="364"/>
      <c r="X403" s="364"/>
      <c r="Y403" s="364"/>
      <c r="Z403" s="365"/>
      <c r="AA403" s="363"/>
      <c r="AB403" s="364"/>
      <c r="AC403" s="364"/>
      <c r="AD403" s="364"/>
      <c r="AE403" s="365"/>
      <c r="AF403" s="363"/>
      <c r="AG403" s="364"/>
      <c r="AH403" s="364"/>
      <c r="AI403" s="364"/>
      <c r="AJ403" s="365"/>
      <c r="AK403" s="363"/>
      <c r="AL403" s="364"/>
      <c r="AM403" s="364"/>
      <c r="AN403" s="364"/>
      <c r="AO403" s="365"/>
      <c r="AP403" s="363"/>
      <c r="AQ403" s="364"/>
      <c r="AR403" s="364"/>
      <c r="AS403" s="364"/>
      <c r="AT403" s="365"/>
      <c r="AU403" s="363"/>
      <c r="AV403" s="364"/>
      <c r="AW403" s="364"/>
      <c r="AX403" s="364"/>
      <c r="AY403" s="365"/>
      <c r="AZ403" s="363"/>
      <c r="BA403" s="364"/>
      <c r="BB403" s="364"/>
      <c r="BC403" s="364"/>
      <c r="BD403" s="365"/>
      <c r="BE403" s="363"/>
      <c r="BF403" s="364"/>
      <c r="BG403" s="364"/>
      <c r="BH403" s="364"/>
      <c r="BI403" s="365"/>
      <c r="BJ403" s="363"/>
      <c r="BK403" s="364"/>
      <c r="BL403" s="364"/>
      <c r="BM403" s="364"/>
      <c r="BN403" s="365"/>
    </row>
    <row r="404" spans="7:66" x14ac:dyDescent="0.25">
      <c r="G404" s="363"/>
      <c r="H404" s="364"/>
      <c r="I404" s="364"/>
      <c r="J404" s="364"/>
      <c r="K404" s="365"/>
      <c r="L404" s="363"/>
      <c r="M404" s="364"/>
      <c r="N404" s="364"/>
      <c r="O404" s="364"/>
      <c r="P404" s="365"/>
      <c r="Q404" s="363"/>
      <c r="R404" s="364"/>
      <c r="S404" s="364"/>
      <c r="T404" s="364"/>
      <c r="U404" s="365"/>
      <c r="V404" s="363"/>
      <c r="W404" s="364"/>
      <c r="X404" s="364"/>
      <c r="Y404" s="364"/>
      <c r="Z404" s="365"/>
      <c r="AA404" s="363"/>
      <c r="AB404" s="364"/>
      <c r="AC404" s="364"/>
      <c r="AD404" s="364"/>
      <c r="AE404" s="365"/>
      <c r="AF404" s="363"/>
      <c r="AG404" s="364"/>
      <c r="AH404" s="364"/>
      <c r="AI404" s="364"/>
      <c r="AJ404" s="365"/>
      <c r="AK404" s="363"/>
      <c r="AL404" s="364"/>
      <c r="AM404" s="364"/>
      <c r="AN404" s="364"/>
      <c r="AO404" s="365"/>
      <c r="AP404" s="363"/>
      <c r="AQ404" s="364"/>
      <c r="AR404" s="364"/>
      <c r="AS404" s="364"/>
      <c r="AT404" s="365"/>
      <c r="AU404" s="363"/>
      <c r="AV404" s="364"/>
      <c r="AW404" s="364"/>
      <c r="AX404" s="364"/>
      <c r="AY404" s="365"/>
      <c r="AZ404" s="363"/>
      <c r="BA404" s="364"/>
      <c r="BB404" s="364"/>
      <c r="BC404" s="364"/>
      <c r="BD404" s="365"/>
      <c r="BE404" s="363"/>
      <c r="BF404" s="364"/>
      <c r="BG404" s="364"/>
      <c r="BH404" s="364"/>
      <c r="BI404" s="365"/>
      <c r="BJ404" s="363"/>
      <c r="BK404" s="364"/>
      <c r="BL404" s="364"/>
      <c r="BM404" s="364"/>
      <c r="BN404" s="365"/>
    </row>
    <row r="405" spans="7:66" x14ac:dyDescent="0.25">
      <c r="G405" s="363"/>
      <c r="H405" s="364"/>
      <c r="I405" s="364"/>
      <c r="J405" s="364"/>
      <c r="K405" s="365"/>
      <c r="L405" s="363"/>
      <c r="M405" s="364"/>
      <c r="N405" s="364"/>
      <c r="O405" s="364"/>
      <c r="P405" s="365"/>
      <c r="Q405" s="363"/>
      <c r="R405" s="364"/>
      <c r="S405" s="364"/>
      <c r="T405" s="364"/>
      <c r="U405" s="365"/>
      <c r="V405" s="363"/>
      <c r="W405" s="364"/>
      <c r="X405" s="364"/>
      <c r="Y405" s="364"/>
      <c r="Z405" s="365"/>
      <c r="AA405" s="363"/>
      <c r="AB405" s="364"/>
      <c r="AC405" s="364"/>
      <c r="AD405" s="364"/>
      <c r="AE405" s="365"/>
      <c r="AF405" s="363"/>
      <c r="AG405" s="364"/>
      <c r="AH405" s="364"/>
      <c r="AI405" s="364"/>
      <c r="AJ405" s="365"/>
      <c r="AK405" s="363"/>
      <c r="AL405" s="364"/>
      <c r="AM405" s="364"/>
      <c r="AN405" s="364"/>
      <c r="AO405" s="365"/>
      <c r="AP405" s="363"/>
      <c r="AQ405" s="364"/>
      <c r="AR405" s="364"/>
      <c r="AS405" s="364"/>
      <c r="AT405" s="365"/>
      <c r="AU405" s="363"/>
      <c r="AV405" s="364"/>
      <c r="AW405" s="364"/>
      <c r="AX405" s="364"/>
      <c r="AY405" s="365"/>
      <c r="AZ405" s="363"/>
      <c r="BA405" s="364"/>
      <c r="BB405" s="364"/>
      <c r="BC405" s="364"/>
      <c r="BD405" s="365"/>
      <c r="BE405" s="363"/>
      <c r="BF405" s="364"/>
      <c r="BG405" s="364"/>
      <c r="BH405" s="364"/>
      <c r="BI405" s="365"/>
      <c r="BJ405" s="363"/>
      <c r="BK405" s="364"/>
      <c r="BL405" s="364"/>
      <c r="BM405" s="364"/>
      <c r="BN405" s="365"/>
    </row>
    <row r="406" spans="7:66" x14ac:dyDescent="0.25">
      <c r="G406" s="363"/>
      <c r="H406" s="364"/>
      <c r="I406" s="364"/>
      <c r="J406" s="364"/>
      <c r="K406" s="365"/>
      <c r="L406" s="363"/>
      <c r="M406" s="364"/>
      <c r="N406" s="364"/>
      <c r="O406" s="364"/>
      <c r="P406" s="365"/>
      <c r="Q406" s="363"/>
      <c r="R406" s="364"/>
      <c r="S406" s="364"/>
      <c r="T406" s="364"/>
      <c r="U406" s="365"/>
      <c r="V406" s="363"/>
      <c r="W406" s="364"/>
      <c r="X406" s="364"/>
      <c r="Y406" s="364"/>
      <c r="Z406" s="365"/>
      <c r="AA406" s="363"/>
      <c r="AB406" s="364"/>
      <c r="AC406" s="364"/>
      <c r="AD406" s="364"/>
      <c r="AE406" s="365"/>
      <c r="AF406" s="363"/>
      <c r="AG406" s="364"/>
      <c r="AH406" s="364"/>
      <c r="AI406" s="364"/>
      <c r="AJ406" s="365"/>
      <c r="AK406" s="363"/>
      <c r="AL406" s="364"/>
      <c r="AM406" s="364"/>
      <c r="AN406" s="364"/>
      <c r="AO406" s="365"/>
      <c r="AP406" s="363"/>
      <c r="AQ406" s="364"/>
      <c r="AR406" s="364"/>
      <c r="AS406" s="364"/>
      <c r="AT406" s="365"/>
      <c r="AU406" s="363"/>
      <c r="AV406" s="364"/>
      <c r="AW406" s="364"/>
      <c r="AX406" s="364"/>
      <c r="AY406" s="365"/>
      <c r="AZ406" s="363"/>
      <c r="BA406" s="364"/>
      <c r="BB406" s="364"/>
      <c r="BC406" s="364"/>
      <c r="BD406" s="365"/>
      <c r="BE406" s="363"/>
      <c r="BF406" s="364"/>
      <c r="BG406" s="364"/>
      <c r="BH406" s="364"/>
      <c r="BI406" s="365"/>
      <c r="BJ406" s="363"/>
      <c r="BK406" s="364"/>
      <c r="BL406" s="364"/>
      <c r="BM406" s="364"/>
      <c r="BN406" s="365"/>
    </row>
    <row r="407" spans="7:66" x14ac:dyDescent="0.25">
      <c r="G407" s="363"/>
      <c r="H407" s="364"/>
      <c r="I407" s="364"/>
      <c r="J407" s="364"/>
      <c r="K407" s="365"/>
      <c r="L407" s="363"/>
      <c r="M407" s="364"/>
      <c r="N407" s="364"/>
      <c r="O407" s="364"/>
      <c r="P407" s="365"/>
      <c r="Q407" s="363"/>
      <c r="R407" s="364"/>
      <c r="S407" s="364"/>
      <c r="T407" s="364"/>
      <c r="U407" s="365"/>
      <c r="V407" s="363"/>
      <c r="W407" s="364"/>
      <c r="X407" s="364"/>
      <c r="Y407" s="364"/>
      <c r="Z407" s="365"/>
      <c r="AA407" s="363"/>
      <c r="AB407" s="364"/>
      <c r="AC407" s="364"/>
      <c r="AD407" s="364"/>
      <c r="AE407" s="365"/>
      <c r="AF407" s="363"/>
      <c r="AG407" s="364"/>
      <c r="AH407" s="364"/>
      <c r="AI407" s="364"/>
      <c r="AJ407" s="365"/>
      <c r="AK407" s="363"/>
      <c r="AL407" s="364"/>
      <c r="AM407" s="364"/>
      <c r="AN407" s="364"/>
      <c r="AO407" s="365"/>
      <c r="AP407" s="363"/>
      <c r="AQ407" s="364"/>
      <c r="AR407" s="364"/>
      <c r="AS407" s="364"/>
      <c r="AT407" s="365"/>
      <c r="AU407" s="363"/>
      <c r="AV407" s="364"/>
      <c r="AW407" s="364"/>
      <c r="AX407" s="364"/>
      <c r="AY407" s="365"/>
      <c r="AZ407" s="363"/>
      <c r="BA407" s="364"/>
      <c r="BB407" s="364"/>
      <c r="BC407" s="364"/>
      <c r="BD407" s="365"/>
      <c r="BE407" s="363"/>
      <c r="BF407" s="364"/>
      <c r="BG407" s="364"/>
      <c r="BH407" s="364"/>
      <c r="BI407" s="365"/>
      <c r="BJ407" s="363"/>
      <c r="BK407" s="364"/>
      <c r="BL407" s="364"/>
      <c r="BM407" s="364"/>
      <c r="BN407" s="365"/>
    </row>
    <row r="408" spans="7:66" x14ac:dyDescent="0.25">
      <c r="G408" s="363"/>
      <c r="H408" s="364"/>
      <c r="I408" s="364"/>
      <c r="J408" s="364"/>
      <c r="K408" s="365"/>
      <c r="L408" s="363"/>
      <c r="M408" s="364"/>
      <c r="N408" s="364"/>
      <c r="O408" s="364"/>
      <c r="P408" s="365"/>
      <c r="Q408" s="363"/>
      <c r="R408" s="364"/>
      <c r="S408" s="364"/>
      <c r="T408" s="364"/>
      <c r="U408" s="365"/>
      <c r="V408" s="363"/>
      <c r="W408" s="364"/>
      <c r="X408" s="364"/>
      <c r="Y408" s="364"/>
      <c r="Z408" s="365"/>
      <c r="AA408" s="363"/>
      <c r="AB408" s="364"/>
      <c r="AC408" s="364"/>
      <c r="AD408" s="364"/>
      <c r="AE408" s="365"/>
      <c r="AF408" s="363"/>
      <c r="AG408" s="364"/>
      <c r="AH408" s="364"/>
      <c r="AI408" s="364"/>
      <c r="AJ408" s="365"/>
      <c r="AK408" s="363"/>
      <c r="AL408" s="364"/>
      <c r="AM408" s="364"/>
      <c r="AN408" s="364"/>
      <c r="AO408" s="365"/>
      <c r="AP408" s="363"/>
      <c r="AQ408" s="364"/>
      <c r="AR408" s="364"/>
      <c r="AS408" s="364"/>
      <c r="AT408" s="365"/>
      <c r="AU408" s="363"/>
      <c r="AV408" s="364"/>
      <c r="AW408" s="364"/>
      <c r="AX408" s="364"/>
      <c r="AY408" s="365"/>
      <c r="AZ408" s="363"/>
      <c r="BA408" s="364"/>
      <c r="BB408" s="364"/>
      <c r="BC408" s="364"/>
      <c r="BD408" s="365"/>
      <c r="BE408" s="363"/>
      <c r="BF408" s="364"/>
      <c r="BG408" s="364"/>
      <c r="BH408" s="364"/>
      <c r="BI408" s="365"/>
      <c r="BJ408" s="363"/>
      <c r="BK408" s="364"/>
      <c r="BL408" s="364"/>
      <c r="BM408" s="364"/>
      <c r="BN408" s="365"/>
    </row>
    <row r="409" spans="7:66" x14ac:dyDescent="0.25">
      <c r="G409" s="363"/>
      <c r="H409" s="364"/>
      <c r="I409" s="364"/>
      <c r="J409" s="364"/>
      <c r="K409" s="365"/>
      <c r="L409" s="363"/>
      <c r="M409" s="364"/>
      <c r="N409" s="364"/>
      <c r="O409" s="364"/>
      <c r="P409" s="365"/>
      <c r="Q409" s="363"/>
      <c r="R409" s="364"/>
      <c r="S409" s="364"/>
      <c r="T409" s="364"/>
      <c r="U409" s="365"/>
      <c r="V409" s="363"/>
      <c r="W409" s="364"/>
      <c r="X409" s="364"/>
      <c r="Y409" s="364"/>
      <c r="Z409" s="365"/>
      <c r="AA409" s="363"/>
      <c r="AB409" s="364"/>
      <c r="AC409" s="364"/>
      <c r="AD409" s="364"/>
      <c r="AE409" s="365"/>
      <c r="AF409" s="363"/>
      <c r="AG409" s="364"/>
      <c r="AH409" s="364"/>
      <c r="AI409" s="364"/>
      <c r="AJ409" s="365"/>
      <c r="AK409" s="363"/>
      <c r="AL409" s="364"/>
      <c r="AM409" s="364"/>
      <c r="AN409" s="364"/>
      <c r="AO409" s="365"/>
      <c r="AP409" s="363"/>
      <c r="AQ409" s="364"/>
      <c r="AR409" s="364"/>
      <c r="AS409" s="364"/>
      <c r="AT409" s="365"/>
      <c r="AU409" s="363"/>
      <c r="AV409" s="364"/>
      <c r="AW409" s="364"/>
      <c r="AX409" s="364"/>
      <c r="AY409" s="365"/>
      <c r="AZ409" s="363"/>
      <c r="BA409" s="364"/>
      <c r="BB409" s="364"/>
      <c r="BC409" s="364"/>
      <c r="BD409" s="365"/>
      <c r="BE409" s="363"/>
      <c r="BF409" s="364"/>
      <c r="BG409" s="364"/>
      <c r="BH409" s="364"/>
      <c r="BI409" s="365"/>
      <c r="BJ409" s="363"/>
      <c r="BK409" s="364"/>
      <c r="BL409" s="364"/>
      <c r="BM409" s="364"/>
      <c r="BN409" s="365"/>
    </row>
    <row r="410" spans="7:66" x14ac:dyDescent="0.25">
      <c r="G410" s="363"/>
      <c r="H410" s="364"/>
      <c r="I410" s="364"/>
      <c r="J410" s="364"/>
      <c r="K410" s="365"/>
      <c r="L410" s="363"/>
      <c r="M410" s="364"/>
      <c r="N410" s="364"/>
      <c r="O410" s="364"/>
      <c r="P410" s="365"/>
      <c r="Q410" s="363"/>
      <c r="R410" s="364"/>
      <c r="S410" s="364"/>
      <c r="T410" s="364"/>
      <c r="U410" s="365"/>
      <c r="V410" s="363"/>
      <c r="W410" s="364"/>
      <c r="X410" s="364"/>
      <c r="Y410" s="364"/>
      <c r="Z410" s="365"/>
      <c r="AA410" s="363"/>
      <c r="AB410" s="364"/>
      <c r="AC410" s="364"/>
      <c r="AD410" s="364"/>
      <c r="AE410" s="365"/>
      <c r="AF410" s="363"/>
      <c r="AG410" s="364"/>
      <c r="AH410" s="364"/>
      <c r="AI410" s="364"/>
      <c r="AJ410" s="365"/>
      <c r="AK410" s="363"/>
      <c r="AL410" s="364"/>
      <c r="AM410" s="364"/>
      <c r="AN410" s="364"/>
      <c r="AO410" s="365"/>
      <c r="AP410" s="363"/>
      <c r="AQ410" s="364"/>
      <c r="AR410" s="364"/>
      <c r="AS410" s="364"/>
      <c r="AT410" s="365"/>
      <c r="AU410" s="363"/>
      <c r="AV410" s="364"/>
      <c r="AW410" s="364"/>
      <c r="AX410" s="364"/>
      <c r="AY410" s="365"/>
      <c r="AZ410" s="363"/>
      <c r="BA410" s="364"/>
      <c r="BB410" s="364"/>
      <c r="BC410" s="364"/>
      <c r="BD410" s="365"/>
      <c r="BE410" s="363"/>
      <c r="BF410" s="364"/>
      <c r="BG410" s="364"/>
      <c r="BH410" s="364"/>
      <c r="BI410" s="365"/>
      <c r="BJ410" s="363"/>
      <c r="BK410" s="364"/>
      <c r="BL410" s="364"/>
      <c r="BM410" s="364"/>
      <c r="BN410" s="365"/>
    </row>
    <row r="411" spans="7:66" x14ac:dyDescent="0.25">
      <c r="G411" s="363"/>
      <c r="H411" s="364"/>
      <c r="I411" s="364"/>
      <c r="J411" s="364"/>
      <c r="K411" s="365"/>
      <c r="L411" s="363"/>
      <c r="M411" s="364"/>
      <c r="N411" s="364"/>
      <c r="O411" s="364"/>
      <c r="P411" s="365"/>
      <c r="Q411" s="363"/>
      <c r="R411" s="364"/>
      <c r="S411" s="364"/>
      <c r="T411" s="364"/>
      <c r="U411" s="365"/>
      <c r="V411" s="363"/>
      <c r="W411" s="364"/>
      <c r="X411" s="364"/>
      <c r="Y411" s="364"/>
      <c r="Z411" s="365"/>
      <c r="AA411" s="363"/>
      <c r="AB411" s="364"/>
      <c r="AC411" s="364"/>
      <c r="AD411" s="364"/>
      <c r="AE411" s="365"/>
      <c r="AF411" s="363"/>
      <c r="AG411" s="364"/>
      <c r="AH411" s="364"/>
      <c r="AI411" s="364"/>
      <c r="AJ411" s="365"/>
      <c r="AK411" s="363"/>
      <c r="AL411" s="364"/>
      <c r="AM411" s="364"/>
      <c r="AN411" s="364"/>
      <c r="AO411" s="365"/>
      <c r="AP411" s="363"/>
      <c r="AQ411" s="364"/>
      <c r="AR411" s="364"/>
      <c r="AS411" s="364"/>
      <c r="AT411" s="365"/>
      <c r="AU411" s="363"/>
      <c r="AV411" s="364"/>
      <c r="AW411" s="364"/>
      <c r="AX411" s="364"/>
      <c r="AY411" s="365"/>
      <c r="AZ411" s="363"/>
      <c r="BA411" s="364"/>
      <c r="BB411" s="364"/>
      <c r="BC411" s="364"/>
      <c r="BD411" s="365"/>
      <c r="BE411" s="363"/>
      <c r="BF411" s="364"/>
      <c r="BG411" s="364"/>
      <c r="BH411" s="364"/>
      <c r="BI411" s="365"/>
      <c r="BJ411" s="363"/>
      <c r="BK411" s="364"/>
      <c r="BL411" s="364"/>
      <c r="BM411" s="364"/>
      <c r="BN411" s="365"/>
    </row>
    <row r="412" spans="7:66" x14ac:dyDescent="0.25">
      <c r="G412" s="363"/>
      <c r="H412" s="364"/>
      <c r="I412" s="364"/>
      <c r="J412" s="364"/>
      <c r="K412" s="365"/>
      <c r="L412" s="363"/>
      <c r="M412" s="364"/>
      <c r="N412" s="364"/>
      <c r="O412" s="364"/>
      <c r="P412" s="365"/>
      <c r="Q412" s="363"/>
      <c r="R412" s="364"/>
      <c r="S412" s="364"/>
      <c r="T412" s="364"/>
      <c r="U412" s="365"/>
      <c r="V412" s="363"/>
      <c r="W412" s="364"/>
      <c r="X412" s="364"/>
      <c r="Y412" s="364"/>
      <c r="Z412" s="365"/>
      <c r="AA412" s="363"/>
      <c r="AB412" s="364"/>
      <c r="AC412" s="364"/>
      <c r="AD412" s="364"/>
      <c r="AE412" s="365"/>
      <c r="AF412" s="363"/>
      <c r="AG412" s="364"/>
      <c r="AH412" s="364"/>
      <c r="AI412" s="364"/>
      <c r="AJ412" s="365"/>
      <c r="AK412" s="363"/>
      <c r="AL412" s="364"/>
      <c r="AM412" s="364"/>
      <c r="AN412" s="364"/>
      <c r="AO412" s="365"/>
      <c r="AP412" s="363"/>
      <c r="AQ412" s="364"/>
      <c r="AR412" s="364"/>
      <c r="AS412" s="364"/>
      <c r="AT412" s="365"/>
      <c r="AU412" s="363"/>
      <c r="AV412" s="364"/>
      <c r="AW412" s="364"/>
      <c r="AX412" s="364"/>
      <c r="AY412" s="365"/>
      <c r="AZ412" s="363"/>
      <c r="BA412" s="364"/>
      <c r="BB412" s="364"/>
      <c r="BC412" s="364"/>
      <c r="BD412" s="365"/>
      <c r="BE412" s="363"/>
      <c r="BF412" s="364"/>
      <c r="BG412" s="364"/>
      <c r="BH412" s="364"/>
      <c r="BI412" s="365"/>
      <c r="BJ412" s="363"/>
      <c r="BK412" s="364"/>
      <c r="BL412" s="364"/>
      <c r="BM412" s="364"/>
      <c r="BN412" s="365"/>
    </row>
    <row r="413" spans="7:66" x14ac:dyDescent="0.25">
      <c r="G413" s="363"/>
      <c r="H413" s="364"/>
      <c r="I413" s="364"/>
      <c r="J413" s="364"/>
      <c r="K413" s="365"/>
      <c r="L413" s="363"/>
      <c r="M413" s="364"/>
      <c r="N413" s="364"/>
      <c r="O413" s="364"/>
      <c r="P413" s="365"/>
      <c r="Q413" s="363"/>
      <c r="R413" s="364"/>
      <c r="S413" s="364"/>
      <c r="T413" s="364"/>
      <c r="U413" s="365"/>
      <c r="V413" s="363"/>
      <c r="W413" s="364"/>
      <c r="X413" s="364"/>
      <c r="Y413" s="364"/>
      <c r="Z413" s="365"/>
      <c r="AA413" s="363"/>
      <c r="AB413" s="364"/>
      <c r="AC413" s="364"/>
      <c r="AD413" s="364"/>
      <c r="AE413" s="365"/>
      <c r="AF413" s="363"/>
      <c r="AG413" s="364"/>
      <c r="AH413" s="364"/>
      <c r="AI413" s="364"/>
      <c r="AJ413" s="365"/>
      <c r="AK413" s="363"/>
      <c r="AL413" s="364"/>
      <c r="AM413" s="364"/>
      <c r="AN413" s="364"/>
      <c r="AO413" s="365"/>
      <c r="AP413" s="363"/>
      <c r="AQ413" s="364"/>
      <c r="AR413" s="364"/>
      <c r="AS413" s="364"/>
      <c r="AT413" s="365"/>
      <c r="AU413" s="363"/>
      <c r="AV413" s="364"/>
      <c r="AW413" s="364"/>
      <c r="AX413" s="364"/>
      <c r="AY413" s="365"/>
      <c r="AZ413" s="363"/>
      <c r="BA413" s="364"/>
      <c r="BB413" s="364"/>
      <c r="BC413" s="364"/>
      <c r="BD413" s="365"/>
      <c r="BE413" s="363"/>
      <c r="BF413" s="364"/>
      <c r="BG413" s="364"/>
      <c r="BH413" s="364"/>
      <c r="BI413" s="365"/>
      <c r="BJ413" s="363"/>
      <c r="BK413" s="364"/>
      <c r="BL413" s="364"/>
      <c r="BM413" s="364"/>
      <c r="BN413" s="365"/>
    </row>
    <row r="414" spans="7:66" x14ac:dyDescent="0.25">
      <c r="G414" s="363"/>
      <c r="H414" s="364"/>
      <c r="I414" s="364"/>
      <c r="J414" s="364"/>
      <c r="K414" s="365"/>
      <c r="L414" s="363"/>
      <c r="M414" s="364"/>
      <c r="N414" s="364"/>
      <c r="O414" s="364"/>
      <c r="P414" s="365"/>
      <c r="Q414" s="363"/>
      <c r="R414" s="364"/>
      <c r="S414" s="364"/>
      <c r="T414" s="364"/>
      <c r="U414" s="365"/>
      <c r="V414" s="363"/>
      <c r="W414" s="364"/>
      <c r="X414" s="364"/>
      <c r="Y414" s="364"/>
      <c r="Z414" s="365"/>
      <c r="AA414" s="363"/>
      <c r="AB414" s="364"/>
      <c r="AC414" s="364"/>
      <c r="AD414" s="364"/>
      <c r="AE414" s="365"/>
      <c r="AF414" s="363"/>
      <c r="AG414" s="364"/>
      <c r="AH414" s="364"/>
      <c r="AI414" s="364"/>
      <c r="AJ414" s="365"/>
      <c r="AK414" s="363"/>
      <c r="AL414" s="364"/>
      <c r="AM414" s="364"/>
      <c r="AN414" s="364"/>
      <c r="AO414" s="365"/>
      <c r="AP414" s="363"/>
      <c r="AQ414" s="364"/>
      <c r="AR414" s="364"/>
      <c r="AS414" s="364"/>
      <c r="AT414" s="365"/>
      <c r="AU414" s="363"/>
      <c r="AV414" s="364"/>
      <c r="AW414" s="364"/>
      <c r="AX414" s="364"/>
      <c r="AY414" s="365"/>
      <c r="AZ414" s="363"/>
      <c r="BA414" s="364"/>
      <c r="BB414" s="364"/>
      <c r="BC414" s="364"/>
      <c r="BD414" s="365"/>
      <c r="BE414" s="363"/>
      <c r="BF414" s="364"/>
      <c r="BG414" s="364"/>
      <c r="BH414" s="364"/>
      <c r="BI414" s="365"/>
      <c r="BJ414" s="363"/>
      <c r="BK414" s="364"/>
      <c r="BL414" s="364"/>
      <c r="BM414" s="364"/>
      <c r="BN414" s="365"/>
    </row>
    <row r="415" spans="7:66" x14ac:dyDescent="0.25">
      <c r="G415" s="363"/>
      <c r="H415" s="364"/>
      <c r="I415" s="364"/>
      <c r="J415" s="364"/>
      <c r="K415" s="365"/>
      <c r="L415" s="363"/>
      <c r="M415" s="364"/>
      <c r="N415" s="364"/>
      <c r="O415" s="364"/>
      <c r="P415" s="365"/>
      <c r="Q415" s="363"/>
      <c r="R415" s="364"/>
      <c r="S415" s="364"/>
      <c r="T415" s="364"/>
      <c r="U415" s="365"/>
      <c r="V415" s="363"/>
      <c r="W415" s="364"/>
      <c r="X415" s="364"/>
      <c r="Y415" s="364"/>
      <c r="Z415" s="365"/>
      <c r="AA415" s="363"/>
      <c r="AB415" s="364"/>
      <c r="AC415" s="364"/>
      <c r="AD415" s="364"/>
      <c r="AE415" s="365"/>
      <c r="AF415" s="363"/>
      <c r="AG415" s="364"/>
      <c r="AH415" s="364"/>
      <c r="AI415" s="364"/>
      <c r="AJ415" s="365"/>
      <c r="AK415" s="363"/>
      <c r="AL415" s="364"/>
      <c r="AM415" s="364"/>
      <c r="AN415" s="364"/>
      <c r="AO415" s="365"/>
      <c r="AP415" s="363"/>
      <c r="AQ415" s="364"/>
      <c r="AR415" s="364"/>
      <c r="AS415" s="364"/>
      <c r="AT415" s="365"/>
      <c r="AU415" s="363"/>
      <c r="AV415" s="364"/>
      <c r="AW415" s="364"/>
      <c r="AX415" s="364"/>
      <c r="AY415" s="365"/>
      <c r="AZ415" s="363"/>
      <c r="BA415" s="364"/>
      <c r="BB415" s="364"/>
      <c r="BC415" s="364"/>
      <c r="BD415" s="365"/>
      <c r="BE415" s="363"/>
      <c r="BF415" s="364"/>
      <c r="BG415" s="364"/>
      <c r="BH415" s="364"/>
      <c r="BI415" s="365"/>
      <c r="BJ415" s="363"/>
      <c r="BK415" s="364"/>
      <c r="BL415" s="364"/>
      <c r="BM415" s="364"/>
      <c r="BN415" s="365"/>
    </row>
    <row r="416" spans="7:66" x14ac:dyDescent="0.25">
      <c r="G416" s="363"/>
      <c r="H416" s="364"/>
      <c r="I416" s="364"/>
      <c r="J416" s="364"/>
      <c r="K416" s="365"/>
      <c r="L416" s="363"/>
      <c r="M416" s="364"/>
      <c r="N416" s="364"/>
      <c r="O416" s="364"/>
      <c r="P416" s="365"/>
      <c r="Q416" s="363"/>
      <c r="R416" s="364"/>
      <c r="S416" s="364"/>
      <c r="T416" s="364"/>
      <c r="U416" s="365"/>
      <c r="V416" s="363"/>
      <c r="W416" s="364"/>
      <c r="X416" s="364"/>
      <c r="Y416" s="364"/>
      <c r="Z416" s="365"/>
      <c r="AA416" s="363"/>
      <c r="AB416" s="364"/>
      <c r="AC416" s="364"/>
      <c r="AD416" s="364"/>
      <c r="AE416" s="365"/>
      <c r="AF416" s="363"/>
      <c r="AG416" s="364"/>
      <c r="AH416" s="364"/>
      <c r="AI416" s="364"/>
      <c r="AJ416" s="365"/>
      <c r="AK416" s="363"/>
      <c r="AL416" s="364"/>
      <c r="AM416" s="364"/>
      <c r="AN416" s="364"/>
      <c r="AO416" s="365"/>
      <c r="AP416" s="363"/>
      <c r="AQ416" s="364"/>
      <c r="AR416" s="364"/>
      <c r="AS416" s="364"/>
      <c r="AT416" s="365"/>
      <c r="AU416" s="363"/>
      <c r="AV416" s="364"/>
      <c r="AW416" s="364"/>
      <c r="AX416" s="364"/>
      <c r="AY416" s="365"/>
      <c r="AZ416" s="363"/>
      <c r="BA416" s="364"/>
      <c r="BB416" s="364"/>
      <c r="BC416" s="364"/>
      <c r="BD416" s="365"/>
      <c r="BE416" s="363"/>
      <c r="BF416" s="364"/>
      <c r="BG416" s="364"/>
      <c r="BH416" s="364"/>
      <c r="BI416" s="365"/>
      <c r="BJ416" s="363"/>
      <c r="BK416" s="364"/>
      <c r="BL416" s="364"/>
      <c r="BM416" s="364"/>
      <c r="BN416" s="365"/>
    </row>
    <row r="417" spans="7:66" x14ac:dyDescent="0.25">
      <c r="G417" s="363"/>
      <c r="H417" s="364"/>
      <c r="I417" s="364"/>
      <c r="J417" s="364"/>
      <c r="K417" s="365"/>
      <c r="L417" s="363"/>
      <c r="M417" s="364"/>
      <c r="N417" s="364"/>
      <c r="O417" s="364"/>
      <c r="P417" s="365"/>
      <c r="Q417" s="363"/>
      <c r="R417" s="364"/>
      <c r="S417" s="364"/>
      <c r="T417" s="364"/>
      <c r="U417" s="365"/>
      <c r="V417" s="363"/>
      <c r="W417" s="364"/>
      <c r="X417" s="364"/>
      <c r="Y417" s="364"/>
      <c r="Z417" s="365"/>
      <c r="AA417" s="363"/>
      <c r="AB417" s="364"/>
      <c r="AC417" s="364"/>
      <c r="AD417" s="364"/>
      <c r="AE417" s="365"/>
      <c r="AF417" s="363"/>
      <c r="AG417" s="364"/>
      <c r="AH417" s="364"/>
      <c r="AI417" s="364"/>
      <c r="AJ417" s="365"/>
      <c r="AK417" s="363"/>
      <c r="AL417" s="364"/>
      <c r="AM417" s="364"/>
      <c r="AN417" s="364"/>
      <c r="AO417" s="365"/>
      <c r="AP417" s="363"/>
      <c r="AQ417" s="364"/>
      <c r="AR417" s="364"/>
      <c r="AS417" s="364"/>
      <c r="AT417" s="365"/>
      <c r="AU417" s="363"/>
      <c r="AV417" s="364"/>
      <c r="AW417" s="364"/>
      <c r="AX417" s="364"/>
      <c r="AY417" s="365"/>
      <c r="AZ417" s="363"/>
      <c r="BA417" s="364"/>
      <c r="BB417" s="364"/>
      <c r="BC417" s="364"/>
      <c r="BD417" s="365"/>
      <c r="BE417" s="363"/>
      <c r="BF417" s="364"/>
      <c r="BG417" s="364"/>
      <c r="BH417" s="364"/>
      <c r="BI417" s="365"/>
      <c r="BJ417" s="363"/>
      <c r="BK417" s="364"/>
      <c r="BL417" s="364"/>
      <c r="BM417" s="364"/>
      <c r="BN417" s="365"/>
    </row>
    <row r="418" spans="7:66" x14ac:dyDescent="0.25">
      <c r="G418" s="363"/>
      <c r="H418" s="364"/>
      <c r="I418" s="364"/>
      <c r="J418" s="364"/>
      <c r="K418" s="365"/>
      <c r="L418" s="363"/>
      <c r="M418" s="364"/>
      <c r="N418" s="364"/>
      <c r="O418" s="364"/>
      <c r="P418" s="365"/>
      <c r="Q418" s="363"/>
      <c r="R418" s="364"/>
      <c r="S418" s="364"/>
      <c r="T418" s="364"/>
      <c r="U418" s="365"/>
      <c r="V418" s="363"/>
      <c r="W418" s="364"/>
      <c r="X418" s="364"/>
      <c r="Y418" s="364"/>
      <c r="Z418" s="365"/>
      <c r="AA418" s="363"/>
      <c r="AB418" s="364"/>
      <c r="AC418" s="364"/>
      <c r="AD418" s="364"/>
      <c r="AE418" s="365"/>
      <c r="AF418" s="363"/>
      <c r="AG418" s="364"/>
      <c r="AH418" s="364"/>
      <c r="AI418" s="364"/>
      <c r="AJ418" s="365"/>
      <c r="AK418" s="363"/>
      <c r="AL418" s="364"/>
      <c r="AM418" s="364"/>
      <c r="AN418" s="364"/>
      <c r="AO418" s="365"/>
      <c r="AP418" s="363"/>
      <c r="AQ418" s="364"/>
      <c r="AR418" s="364"/>
      <c r="AS418" s="364"/>
      <c r="AT418" s="365"/>
      <c r="AU418" s="363"/>
      <c r="AV418" s="364"/>
      <c r="AW418" s="364"/>
      <c r="AX418" s="364"/>
      <c r="AY418" s="365"/>
      <c r="AZ418" s="363"/>
      <c r="BA418" s="364"/>
      <c r="BB418" s="364"/>
      <c r="BC418" s="364"/>
      <c r="BD418" s="365"/>
      <c r="BE418" s="363"/>
      <c r="BF418" s="364"/>
      <c r="BG418" s="364"/>
      <c r="BH418" s="364"/>
      <c r="BI418" s="365"/>
      <c r="BJ418" s="363"/>
      <c r="BK418" s="364"/>
      <c r="BL418" s="364"/>
      <c r="BM418" s="364"/>
      <c r="BN418" s="365"/>
    </row>
    <row r="419" spans="7:66" x14ac:dyDescent="0.25">
      <c r="G419" s="363"/>
      <c r="H419" s="364"/>
      <c r="I419" s="364"/>
      <c r="J419" s="364"/>
      <c r="K419" s="365"/>
      <c r="L419" s="363"/>
      <c r="M419" s="364"/>
      <c r="N419" s="364"/>
      <c r="O419" s="364"/>
      <c r="P419" s="365"/>
      <c r="Q419" s="363"/>
      <c r="R419" s="364"/>
      <c r="S419" s="364"/>
      <c r="T419" s="364"/>
      <c r="U419" s="365"/>
      <c r="V419" s="363"/>
      <c r="W419" s="364"/>
      <c r="X419" s="364"/>
      <c r="Y419" s="364"/>
      <c r="Z419" s="365"/>
      <c r="AA419" s="363"/>
      <c r="AB419" s="364"/>
      <c r="AC419" s="364"/>
      <c r="AD419" s="364"/>
      <c r="AE419" s="365"/>
      <c r="AF419" s="363"/>
      <c r="AG419" s="364"/>
      <c r="AH419" s="364"/>
      <c r="AI419" s="364"/>
      <c r="AJ419" s="365"/>
      <c r="AK419" s="363"/>
      <c r="AL419" s="364"/>
      <c r="AM419" s="364"/>
      <c r="AN419" s="364"/>
      <c r="AO419" s="365"/>
      <c r="AP419" s="363"/>
      <c r="AQ419" s="364"/>
      <c r="AR419" s="364"/>
      <c r="AS419" s="364"/>
      <c r="AT419" s="365"/>
      <c r="AU419" s="363"/>
      <c r="AV419" s="364"/>
      <c r="AW419" s="364"/>
      <c r="AX419" s="364"/>
      <c r="AY419" s="365"/>
      <c r="AZ419" s="363"/>
      <c r="BA419" s="364"/>
      <c r="BB419" s="364"/>
      <c r="BC419" s="364"/>
      <c r="BD419" s="365"/>
      <c r="BE419" s="363"/>
      <c r="BF419" s="364"/>
      <c r="BG419" s="364"/>
      <c r="BH419" s="364"/>
      <c r="BI419" s="365"/>
      <c r="BJ419" s="363"/>
      <c r="BK419" s="364"/>
      <c r="BL419" s="364"/>
      <c r="BM419" s="364"/>
      <c r="BN419" s="365"/>
    </row>
    <row r="420" spans="7:66" x14ac:dyDescent="0.25">
      <c r="G420" s="363"/>
      <c r="H420" s="364"/>
      <c r="I420" s="364"/>
      <c r="J420" s="364"/>
      <c r="K420" s="365"/>
      <c r="L420" s="363"/>
      <c r="M420" s="364"/>
      <c r="N420" s="364"/>
      <c r="O420" s="364"/>
      <c r="P420" s="365"/>
      <c r="Q420" s="363"/>
      <c r="R420" s="364"/>
      <c r="S420" s="364"/>
      <c r="T420" s="364"/>
      <c r="U420" s="365"/>
      <c r="V420" s="363"/>
      <c r="W420" s="364"/>
      <c r="X420" s="364"/>
      <c r="Y420" s="364"/>
      <c r="Z420" s="365"/>
      <c r="AA420" s="363"/>
      <c r="AB420" s="364"/>
      <c r="AC420" s="364"/>
      <c r="AD420" s="364"/>
      <c r="AE420" s="365"/>
      <c r="AF420" s="363"/>
      <c r="AG420" s="364"/>
      <c r="AH420" s="364"/>
      <c r="AI420" s="364"/>
      <c r="AJ420" s="365"/>
      <c r="AK420" s="363"/>
      <c r="AL420" s="364"/>
      <c r="AM420" s="364"/>
      <c r="AN420" s="364"/>
      <c r="AO420" s="365"/>
      <c r="AP420" s="363"/>
      <c r="AQ420" s="364"/>
      <c r="AR420" s="364"/>
      <c r="AS420" s="364"/>
      <c r="AT420" s="365"/>
      <c r="AU420" s="363"/>
      <c r="AV420" s="364"/>
      <c r="AW420" s="364"/>
      <c r="AX420" s="364"/>
      <c r="AY420" s="365"/>
      <c r="AZ420" s="363"/>
      <c r="BA420" s="364"/>
      <c r="BB420" s="364"/>
      <c r="BC420" s="364"/>
      <c r="BD420" s="365"/>
      <c r="BE420" s="363"/>
      <c r="BF420" s="364"/>
      <c r="BG420" s="364"/>
      <c r="BH420" s="364"/>
      <c r="BI420" s="365"/>
      <c r="BJ420" s="363"/>
      <c r="BK420" s="364"/>
      <c r="BL420" s="364"/>
      <c r="BM420" s="364"/>
      <c r="BN420" s="365"/>
    </row>
    <row r="421" spans="7:66" x14ac:dyDescent="0.25">
      <c r="G421" s="363"/>
      <c r="H421" s="364"/>
      <c r="I421" s="364"/>
      <c r="J421" s="364"/>
      <c r="K421" s="365"/>
      <c r="L421" s="363"/>
      <c r="M421" s="364"/>
      <c r="N421" s="364"/>
      <c r="O421" s="364"/>
      <c r="P421" s="365"/>
      <c r="Q421" s="363"/>
      <c r="R421" s="364"/>
      <c r="S421" s="364"/>
      <c r="T421" s="364"/>
      <c r="U421" s="365"/>
      <c r="V421" s="363"/>
      <c r="W421" s="364"/>
      <c r="X421" s="364"/>
      <c r="Y421" s="364"/>
      <c r="Z421" s="365"/>
      <c r="AA421" s="363"/>
      <c r="AB421" s="364"/>
      <c r="AC421" s="364"/>
      <c r="AD421" s="364"/>
      <c r="AE421" s="365"/>
      <c r="AF421" s="363"/>
      <c r="AG421" s="364"/>
      <c r="AH421" s="364"/>
      <c r="AI421" s="364"/>
      <c r="AJ421" s="365"/>
      <c r="AK421" s="363"/>
      <c r="AL421" s="364"/>
      <c r="AM421" s="364"/>
      <c r="AN421" s="364"/>
      <c r="AO421" s="365"/>
      <c r="AP421" s="363"/>
      <c r="AQ421" s="364"/>
      <c r="AR421" s="364"/>
      <c r="AS421" s="364"/>
      <c r="AT421" s="365"/>
      <c r="AU421" s="363"/>
      <c r="AV421" s="364"/>
      <c r="AW421" s="364"/>
      <c r="AX421" s="364"/>
      <c r="AY421" s="365"/>
      <c r="AZ421" s="363"/>
      <c r="BA421" s="364"/>
      <c r="BB421" s="364"/>
      <c r="BC421" s="364"/>
      <c r="BD421" s="365"/>
      <c r="BE421" s="363"/>
      <c r="BF421" s="364"/>
      <c r="BG421" s="364"/>
      <c r="BH421" s="364"/>
      <c r="BI421" s="365"/>
      <c r="BJ421" s="363"/>
      <c r="BK421" s="364"/>
      <c r="BL421" s="364"/>
      <c r="BM421" s="364"/>
      <c r="BN421" s="365"/>
    </row>
    <row r="422" spans="7:66" x14ac:dyDescent="0.25">
      <c r="G422" s="363"/>
      <c r="H422" s="364"/>
      <c r="I422" s="364"/>
      <c r="J422" s="364"/>
      <c r="K422" s="365"/>
      <c r="L422" s="363"/>
      <c r="M422" s="364"/>
      <c r="N422" s="364"/>
      <c r="O422" s="364"/>
      <c r="P422" s="365"/>
      <c r="Q422" s="363"/>
      <c r="R422" s="364"/>
      <c r="S422" s="364"/>
      <c r="T422" s="364"/>
      <c r="U422" s="365"/>
      <c r="V422" s="363"/>
      <c r="W422" s="364"/>
      <c r="X422" s="364"/>
      <c r="Y422" s="364"/>
      <c r="Z422" s="365"/>
      <c r="AA422" s="363"/>
      <c r="AB422" s="364"/>
      <c r="AC422" s="364"/>
      <c r="AD422" s="364"/>
      <c r="AE422" s="365"/>
      <c r="AF422" s="363"/>
      <c r="AG422" s="364"/>
      <c r="AH422" s="364"/>
      <c r="AI422" s="364"/>
      <c r="AJ422" s="365"/>
      <c r="AK422" s="363"/>
      <c r="AL422" s="364"/>
      <c r="AM422" s="364"/>
      <c r="AN422" s="364"/>
      <c r="AO422" s="365"/>
      <c r="AP422" s="363"/>
      <c r="AQ422" s="364"/>
      <c r="AR422" s="364"/>
      <c r="AS422" s="364"/>
      <c r="AT422" s="365"/>
      <c r="AU422" s="363"/>
      <c r="AV422" s="364"/>
      <c r="AW422" s="364"/>
      <c r="AX422" s="364"/>
      <c r="AY422" s="365"/>
      <c r="AZ422" s="363"/>
      <c r="BA422" s="364"/>
      <c r="BB422" s="364"/>
      <c r="BC422" s="364"/>
      <c r="BD422" s="365"/>
      <c r="BE422" s="363"/>
      <c r="BF422" s="364"/>
      <c r="BG422" s="364"/>
      <c r="BH422" s="364"/>
      <c r="BI422" s="365"/>
      <c r="BJ422" s="363"/>
      <c r="BK422" s="364"/>
      <c r="BL422" s="364"/>
      <c r="BM422" s="364"/>
      <c r="BN422" s="365"/>
    </row>
    <row r="423" spans="7:66" x14ac:dyDescent="0.25">
      <c r="G423" s="363"/>
      <c r="H423" s="364"/>
      <c r="I423" s="364"/>
      <c r="J423" s="364"/>
      <c r="K423" s="365"/>
      <c r="L423" s="363"/>
      <c r="M423" s="364"/>
      <c r="N423" s="364"/>
      <c r="O423" s="364"/>
      <c r="P423" s="365"/>
      <c r="Q423" s="363"/>
      <c r="R423" s="364"/>
      <c r="S423" s="364"/>
      <c r="T423" s="364"/>
      <c r="U423" s="365"/>
      <c r="V423" s="363"/>
      <c r="W423" s="364"/>
      <c r="X423" s="364"/>
      <c r="Y423" s="364"/>
      <c r="Z423" s="365"/>
      <c r="AA423" s="363"/>
      <c r="AB423" s="364"/>
      <c r="AC423" s="364"/>
      <c r="AD423" s="364"/>
      <c r="AE423" s="365"/>
      <c r="AF423" s="363"/>
      <c r="AG423" s="364"/>
      <c r="AH423" s="364"/>
      <c r="AI423" s="364"/>
      <c r="AJ423" s="365"/>
      <c r="AK423" s="363"/>
      <c r="AL423" s="364"/>
      <c r="AM423" s="364"/>
      <c r="AN423" s="364"/>
      <c r="AO423" s="365"/>
      <c r="AP423" s="363"/>
      <c r="AQ423" s="364"/>
      <c r="AR423" s="364"/>
      <c r="AS423" s="364"/>
      <c r="AT423" s="365"/>
      <c r="AU423" s="363"/>
      <c r="AV423" s="364"/>
      <c r="AW423" s="364"/>
      <c r="AX423" s="364"/>
      <c r="AY423" s="365"/>
      <c r="AZ423" s="363"/>
      <c r="BA423" s="364"/>
      <c r="BB423" s="364"/>
      <c r="BC423" s="364"/>
      <c r="BD423" s="365"/>
      <c r="BE423" s="363"/>
      <c r="BF423" s="364"/>
      <c r="BG423" s="364"/>
      <c r="BH423" s="364"/>
      <c r="BI423" s="365"/>
      <c r="BJ423" s="363"/>
      <c r="BK423" s="364"/>
      <c r="BL423" s="364"/>
      <c r="BM423" s="364"/>
      <c r="BN423" s="365"/>
    </row>
    <row r="424" spans="7:66" x14ac:dyDescent="0.25">
      <c r="G424" s="363"/>
      <c r="H424" s="364"/>
      <c r="I424" s="364"/>
      <c r="J424" s="364"/>
      <c r="K424" s="365"/>
      <c r="L424" s="363"/>
      <c r="M424" s="364"/>
      <c r="N424" s="364"/>
      <c r="O424" s="364"/>
      <c r="P424" s="365"/>
      <c r="Q424" s="363"/>
      <c r="R424" s="364"/>
      <c r="S424" s="364"/>
      <c r="T424" s="364"/>
      <c r="U424" s="365"/>
      <c r="V424" s="363"/>
      <c r="W424" s="364"/>
      <c r="X424" s="364"/>
      <c r="Y424" s="364"/>
      <c r="Z424" s="365"/>
      <c r="AA424" s="363"/>
      <c r="AB424" s="364"/>
      <c r="AC424" s="364"/>
      <c r="AD424" s="364"/>
      <c r="AE424" s="365"/>
      <c r="AF424" s="363"/>
      <c r="AG424" s="364"/>
      <c r="AH424" s="364"/>
      <c r="AI424" s="364"/>
      <c r="AJ424" s="365"/>
      <c r="AK424" s="363"/>
      <c r="AL424" s="364"/>
      <c r="AM424" s="364"/>
      <c r="AN424" s="364"/>
      <c r="AO424" s="365"/>
      <c r="AP424" s="363"/>
      <c r="AQ424" s="364"/>
      <c r="AR424" s="364"/>
      <c r="AS424" s="364"/>
      <c r="AT424" s="365"/>
      <c r="AU424" s="363"/>
      <c r="AV424" s="364"/>
      <c r="AW424" s="364"/>
      <c r="AX424" s="364"/>
      <c r="AY424" s="365"/>
      <c r="AZ424" s="363"/>
      <c r="BA424" s="364"/>
      <c r="BB424" s="364"/>
      <c r="BC424" s="364"/>
      <c r="BD424" s="365"/>
      <c r="BE424" s="363"/>
      <c r="BF424" s="364"/>
      <c r="BG424" s="364"/>
      <c r="BH424" s="364"/>
      <c r="BI424" s="365"/>
      <c r="BJ424" s="363"/>
      <c r="BK424" s="364"/>
      <c r="BL424" s="364"/>
      <c r="BM424" s="364"/>
      <c r="BN424" s="365"/>
    </row>
    <row r="425" spans="7:66" x14ac:dyDescent="0.25">
      <c r="G425" s="363"/>
      <c r="H425" s="364"/>
      <c r="I425" s="364"/>
      <c r="J425" s="364"/>
      <c r="K425" s="365"/>
      <c r="L425" s="363"/>
      <c r="M425" s="364"/>
      <c r="N425" s="364"/>
      <c r="O425" s="364"/>
      <c r="P425" s="365"/>
      <c r="Q425" s="363"/>
      <c r="R425" s="364"/>
      <c r="S425" s="364"/>
      <c r="T425" s="364"/>
      <c r="U425" s="365"/>
      <c r="V425" s="363"/>
      <c r="W425" s="364"/>
      <c r="X425" s="364"/>
      <c r="Y425" s="364"/>
      <c r="Z425" s="365"/>
      <c r="AA425" s="363"/>
      <c r="AB425" s="364"/>
      <c r="AC425" s="364"/>
      <c r="AD425" s="364"/>
      <c r="AE425" s="365"/>
      <c r="AF425" s="363"/>
      <c r="AG425" s="364"/>
      <c r="AH425" s="364"/>
      <c r="AI425" s="364"/>
      <c r="AJ425" s="365"/>
      <c r="AK425" s="363"/>
      <c r="AL425" s="364"/>
      <c r="AM425" s="364"/>
      <c r="AN425" s="364"/>
      <c r="AO425" s="365"/>
      <c r="AP425" s="363"/>
      <c r="AQ425" s="364"/>
      <c r="AR425" s="364"/>
      <c r="AS425" s="364"/>
      <c r="AT425" s="365"/>
      <c r="AU425" s="363"/>
      <c r="AV425" s="364"/>
      <c r="AW425" s="364"/>
      <c r="AX425" s="364"/>
      <c r="AY425" s="365"/>
      <c r="AZ425" s="363"/>
      <c r="BA425" s="364"/>
      <c r="BB425" s="364"/>
      <c r="BC425" s="364"/>
      <c r="BD425" s="365"/>
      <c r="BE425" s="363"/>
      <c r="BF425" s="364"/>
      <c r="BG425" s="364"/>
      <c r="BH425" s="364"/>
      <c r="BI425" s="365"/>
      <c r="BJ425" s="363"/>
      <c r="BK425" s="364"/>
      <c r="BL425" s="364"/>
      <c r="BM425" s="364"/>
      <c r="BN425" s="365"/>
    </row>
    <row r="426" spans="7:66" x14ac:dyDescent="0.25">
      <c r="G426" s="363"/>
      <c r="H426" s="364"/>
      <c r="I426" s="364"/>
      <c r="J426" s="364"/>
      <c r="K426" s="365"/>
      <c r="L426" s="363"/>
      <c r="M426" s="364"/>
      <c r="N426" s="364"/>
      <c r="O426" s="364"/>
      <c r="P426" s="365"/>
      <c r="Q426" s="363"/>
      <c r="R426" s="364"/>
      <c r="S426" s="364"/>
      <c r="T426" s="364"/>
      <c r="U426" s="365"/>
      <c r="V426" s="363"/>
      <c r="W426" s="364"/>
      <c r="X426" s="364"/>
      <c r="Y426" s="364"/>
      <c r="Z426" s="365"/>
      <c r="AA426" s="363"/>
      <c r="AB426" s="364"/>
      <c r="AC426" s="364"/>
      <c r="AD426" s="364"/>
      <c r="AE426" s="365"/>
      <c r="AF426" s="363"/>
      <c r="AG426" s="364"/>
      <c r="AH426" s="364"/>
      <c r="AI426" s="364"/>
      <c r="AJ426" s="365"/>
      <c r="AK426" s="363"/>
      <c r="AL426" s="364"/>
      <c r="AM426" s="364"/>
      <c r="AN426" s="364"/>
      <c r="AO426" s="365"/>
      <c r="AP426" s="363"/>
      <c r="AQ426" s="364"/>
      <c r="AR426" s="364"/>
      <c r="AS426" s="364"/>
      <c r="AT426" s="365"/>
      <c r="AU426" s="363"/>
      <c r="AV426" s="364"/>
      <c r="AW426" s="364"/>
      <c r="AX426" s="364"/>
      <c r="AY426" s="365"/>
      <c r="AZ426" s="363"/>
      <c r="BA426" s="364"/>
      <c r="BB426" s="364"/>
      <c r="BC426" s="364"/>
      <c r="BD426" s="365"/>
      <c r="BE426" s="363"/>
      <c r="BF426" s="364"/>
      <c r="BG426" s="364"/>
      <c r="BH426" s="364"/>
      <c r="BI426" s="365"/>
      <c r="BJ426" s="363"/>
      <c r="BK426" s="364"/>
      <c r="BL426" s="364"/>
      <c r="BM426" s="364"/>
      <c r="BN426" s="365"/>
    </row>
    <row r="427" spans="7:66" x14ac:dyDescent="0.25">
      <c r="G427" s="363"/>
      <c r="H427" s="364"/>
      <c r="I427" s="364"/>
      <c r="J427" s="364"/>
      <c r="K427" s="365"/>
      <c r="L427" s="363"/>
      <c r="M427" s="364"/>
      <c r="N427" s="364"/>
      <c r="O427" s="364"/>
      <c r="P427" s="365"/>
      <c r="Q427" s="363"/>
      <c r="R427" s="364"/>
      <c r="S427" s="364"/>
      <c r="T427" s="364"/>
      <c r="U427" s="365"/>
      <c r="V427" s="363"/>
      <c r="W427" s="364"/>
      <c r="X427" s="364"/>
      <c r="Y427" s="364"/>
      <c r="Z427" s="365"/>
      <c r="AA427" s="363"/>
      <c r="AB427" s="364"/>
      <c r="AC427" s="364"/>
      <c r="AD427" s="364"/>
      <c r="AE427" s="365"/>
      <c r="AF427" s="363"/>
      <c r="AG427" s="364"/>
      <c r="AH427" s="364"/>
      <c r="AI427" s="364"/>
      <c r="AJ427" s="365"/>
      <c r="AK427" s="363"/>
      <c r="AL427" s="364"/>
      <c r="AM427" s="364"/>
      <c r="AN427" s="364"/>
      <c r="AO427" s="365"/>
      <c r="AP427" s="363"/>
      <c r="AQ427" s="364"/>
      <c r="AR427" s="364"/>
      <c r="AS427" s="364"/>
      <c r="AT427" s="365"/>
      <c r="AU427" s="363"/>
      <c r="AV427" s="364"/>
      <c r="AW427" s="364"/>
      <c r="AX427" s="364"/>
      <c r="AY427" s="365"/>
      <c r="AZ427" s="363"/>
      <c r="BA427" s="364"/>
      <c r="BB427" s="364"/>
      <c r="BC427" s="364"/>
      <c r="BD427" s="365"/>
      <c r="BE427" s="363"/>
      <c r="BF427" s="364"/>
      <c r="BG427" s="364"/>
      <c r="BH427" s="364"/>
      <c r="BI427" s="365"/>
      <c r="BJ427" s="363"/>
      <c r="BK427" s="364"/>
      <c r="BL427" s="364"/>
      <c r="BM427" s="364"/>
      <c r="BN427" s="365"/>
    </row>
    <row r="428" spans="7:66" x14ac:dyDescent="0.25">
      <c r="G428" s="363"/>
      <c r="H428" s="364"/>
      <c r="I428" s="364"/>
      <c r="J428" s="364"/>
      <c r="K428" s="365"/>
      <c r="L428" s="363"/>
      <c r="M428" s="364"/>
      <c r="N428" s="364"/>
      <c r="O428" s="364"/>
      <c r="P428" s="365"/>
      <c r="Q428" s="363"/>
      <c r="R428" s="364"/>
      <c r="S428" s="364"/>
      <c r="T428" s="364"/>
      <c r="U428" s="365"/>
      <c r="V428" s="363"/>
      <c r="W428" s="364"/>
      <c r="X428" s="364"/>
      <c r="Y428" s="364"/>
      <c r="Z428" s="365"/>
      <c r="AA428" s="363"/>
      <c r="AB428" s="364"/>
      <c r="AC428" s="364"/>
      <c r="AD428" s="364"/>
      <c r="AE428" s="365"/>
      <c r="AF428" s="363"/>
      <c r="AG428" s="364"/>
      <c r="AH428" s="364"/>
      <c r="AI428" s="364"/>
      <c r="AJ428" s="365"/>
      <c r="AK428" s="363"/>
      <c r="AL428" s="364"/>
      <c r="AM428" s="364"/>
      <c r="AN428" s="364"/>
      <c r="AO428" s="365"/>
      <c r="AP428" s="363"/>
      <c r="AQ428" s="364"/>
      <c r="AR428" s="364"/>
      <c r="AS428" s="364"/>
      <c r="AT428" s="365"/>
      <c r="AU428" s="363"/>
      <c r="AV428" s="364"/>
      <c r="AW428" s="364"/>
      <c r="AX428" s="364"/>
      <c r="AY428" s="365"/>
      <c r="AZ428" s="363"/>
      <c r="BA428" s="364"/>
      <c r="BB428" s="364"/>
      <c r="BC428" s="364"/>
      <c r="BD428" s="365"/>
      <c r="BE428" s="363"/>
      <c r="BF428" s="364"/>
      <c r="BG428" s="364"/>
      <c r="BH428" s="364"/>
      <c r="BI428" s="365"/>
      <c r="BJ428" s="363"/>
      <c r="BK428" s="364"/>
      <c r="BL428" s="364"/>
      <c r="BM428" s="364"/>
      <c r="BN428" s="365"/>
    </row>
    <row r="429" spans="7:66" x14ac:dyDescent="0.25">
      <c r="G429" s="363"/>
      <c r="H429" s="364"/>
      <c r="I429" s="364"/>
      <c r="J429" s="364"/>
      <c r="K429" s="365"/>
      <c r="L429" s="363"/>
      <c r="M429" s="364"/>
      <c r="N429" s="364"/>
      <c r="O429" s="364"/>
      <c r="P429" s="365"/>
      <c r="Q429" s="363"/>
      <c r="R429" s="364"/>
      <c r="S429" s="364"/>
      <c r="T429" s="364"/>
      <c r="U429" s="365"/>
      <c r="V429" s="363"/>
      <c r="W429" s="364"/>
      <c r="X429" s="364"/>
      <c r="Y429" s="364"/>
      <c r="Z429" s="365"/>
      <c r="AA429" s="363"/>
      <c r="AB429" s="364"/>
      <c r="AC429" s="364"/>
      <c r="AD429" s="364"/>
      <c r="AE429" s="365"/>
      <c r="AF429" s="363"/>
      <c r="AG429" s="364"/>
      <c r="AH429" s="364"/>
      <c r="AI429" s="364"/>
      <c r="AJ429" s="365"/>
      <c r="AK429" s="363"/>
      <c r="AL429" s="364"/>
      <c r="AM429" s="364"/>
      <c r="AN429" s="364"/>
      <c r="AO429" s="365"/>
      <c r="AP429" s="363"/>
      <c r="AQ429" s="364"/>
      <c r="AR429" s="364"/>
      <c r="AS429" s="364"/>
      <c r="AT429" s="365"/>
      <c r="AU429" s="363"/>
      <c r="AV429" s="364"/>
      <c r="AW429" s="364"/>
      <c r="AX429" s="364"/>
      <c r="AY429" s="365"/>
      <c r="AZ429" s="363"/>
      <c r="BA429" s="364"/>
      <c r="BB429" s="364"/>
      <c r="BC429" s="364"/>
      <c r="BD429" s="365"/>
      <c r="BE429" s="363"/>
      <c r="BF429" s="364"/>
      <c r="BG429" s="364"/>
      <c r="BH429" s="364"/>
      <c r="BI429" s="365"/>
      <c r="BJ429" s="363"/>
      <c r="BK429" s="364"/>
      <c r="BL429" s="364"/>
      <c r="BM429" s="364"/>
      <c r="BN429" s="365"/>
    </row>
    <row r="430" spans="7:66" x14ac:dyDescent="0.25">
      <c r="G430" s="363"/>
      <c r="H430" s="364"/>
      <c r="I430" s="364"/>
      <c r="J430" s="364"/>
      <c r="K430" s="365"/>
      <c r="L430" s="363"/>
      <c r="M430" s="364"/>
      <c r="N430" s="364"/>
      <c r="O430" s="364"/>
      <c r="P430" s="365"/>
      <c r="Q430" s="363"/>
      <c r="R430" s="364"/>
      <c r="S430" s="364"/>
      <c r="T430" s="364"/>
      <c r="U430" s="365"/>
      <c r="V430" s="363"/>
      <c r="W430" s="364"/>
      <c r="X430" s="364"/>
      <c r="Y430" s="364"/>
      <c r="Z430" s="365"/>
      <c r="AA430" s="363"/>
      <c r="AB430" s="364"/>
      <c r="AC430" s="364"/>
      <c r="AD430" s="364"/>
      <c r="AE430" s="365"/>
      <c r="AF430" s="363"/>
      <c r="AG430" s="364"/>
      <c r="AH430" s="364"/>
      <c r="AI430" s="364"/>
      <c r="AJ430" s="365"/>
      <c r="AK430" s="363"/>
      <c r="AL430" s="364"/>
      <c r="AM430" s="364"/>
      <c r="AN430" s="364"/>
      <c r="AO430" s="365"/>
      <c r="AP430" s="363"/>
      <c r="AQ430" s="364"/>
      <c r="AR430" s="364"/>
      <c r="AS430" s="364"/>
      <c r="AT430" s="365"/>
      <c r="AU430" s="363"/>
      <c r="AV430" s="364"/>
      <c r="AW430" s="364"/>
      <c r="AX430" s="364"/>
      <c r="AY430" s="365"/>
      <c r="AZ430" s="363"/>
      <c r="BA430" s="364"/>
      <c r="BB430" s="364"/>
      <c r="BC430" s="364"/>
      <c r="BD430" s="365"/>
      <c r="BE430" s="363"/>
      <c r="BF430" s="364"/>
      <c r="BG430" s="364"/>
      <c r="BH430" s="364"/>
      <c r="BI430" s="365"/>
      <c r="BJ430" s="363"/>
      <c r="BK430" s="364"/>
      <c r="BL430" s="364"/>
      <c r="BM430" s="364"/>
      <c r="BN430" s="365"/>
    </row>
    <row r="431" spans="7:66" x14ac:dyDescent="0.25">
      <c r="G431" s="363"/>
      <c r="H431" s="364"/>
      <c r="I431" s="364"/>
      <c r="J431" s="364"/>
      <c r="K431" s="365"/>
      <c r="L431" s="363"/>
      <c r="M431" s="364"/>
      <c r="N431" s="364"/>
      <c r="O431" s="364"/>
      <c r="P431" s="365"/>
      <c r="Q431" s="363"/>
      <c r="R431" s="364"/>
      <c r="S431" s="364"/>
      <c r="T431" s="364"/>
      <c r="U431" s="365"/>
      <c r="V431" s="363"/>
      <c r="W431" s="364"/>
      <c r="X431" s="364"/>
      <c r="Y431" s="364"/>
      <c r="Z431" s="365"/>
      <c r="AA431" s="363"/>
      <c r="AB431" s="364"/>
      <c r="AC431" s="364"/>
      <c r="AD431" s="364"/>
      <c r="AE431" s="365"/>
      <c r="AF431" s="363"/>
      <c r="AG431" s="364"/>
      <c r="AH431" s="364"/>
      <c r="AI431" s="364"/>
      <c r="AJ431" s="365"/>
      <c r="AK431" s="363"/>
      <c r="AL431" s="364"/>
      <c r="AM431" s="364"/>
      <c r="AN431" s="364"/>
      <c r="AO431" s="365"/>
      <c r="AP431" s="363"/>
      <c r="AQ431" s="364"/>
      <c r="AR431" s="364"/>
      <c r="AS431" s="364"/>
      <c r="AT431" s="365"/>
      <c r="AU431" s="363"/>
      <c r="AV431" s="364"/>
      <c r="AW431" s="364"/>
      <c r="AX431" s="364"/>
      <c r="AY431" s="365"/>
      <c r="AZ431" s="363"/>
      <c r="BA431" s="364"/>
      <c r="BB431" s="364"/>
      <c r="BC431" s="364"/>
      <c r="BD431" s="365"/>
      <c r="BE431" s="363"/>
      <c r="BF431" s="364"/>
      <c r="BG431" s="364"/>
      <c r="BH431" s="364"/>
      <c r="BI431" s="365"/>
      <c r="BJ431" s="363"/>
      <c r="BK431" s="364"/>
      <c r="BL431" s="364"/>
      <c r="BM431" s="364"/>
      <c r="BN431" s="365"/>
    </row>
    <row r="432" spans="7:66" x14ac:dyDescent="0.25">
      <c r="G432" s="363"/>
      <c r="H432" s="364"/>
      <c r="I432" s="364"/>
      <c r="J432" s="364"/>
      <c r="K432" s="365"/>
      <c r="L432" s="363"/>
      <c r="M432" s="364"/>
      <c r="N432" s="364"/>
      <c r="O432" s="364"/>
      <c r="P432" s="365"/>
      <c r="Q432" s="363"/>
      <c r="R432" s="364"/>
      <c r="S432" s="364"/>
      <c r="T432" s="364"/>
      <c r="U432" s="365"/>
      <c r="V432" s="363"/>
      <c r="W432" s="364"/>
      <c r="X432" s="364"/>
      <c r="Y432" s="364"/>
      <c r="Z432" s="365"/>
      <c r="AA432" s="363"/>
      <c r="AB432" s="364"/>
      <c r="AC432" s="364"/>
      <c r="AD432" s="364"/>
      <c r="AE432" s="365"/>
      <c r="AF432" s="363"/>
      <c r="AG432" s="364"/>
      <c r="AH432" s="364"/>
      <c r="AI432" s="364"/>
      <c r="AJ432" s="365"/>
      <c r="AK432" s="363"/>
      <c r="AL432" s="364"/>
      <c r="AM432" s="364"/>
      <c r="AN432" s="364"/>
      <c r="AO432" s="365"/>
      <c r="AP432" s="363"/>
      <c r="AQ432" s="364"/>
      <c r="AR432" s="364"/>
      <c r="AS432" s="364"/>
      <c r="AT432" s="365"/>
      <c r="AU432" s="363"/>
      <c r="AV432" s="364"/>
      <c r="AW432" s="364"/>
      <c r="AX432" s="364"/>
      <c r="AY432" s="365"/>
      <c r="AZ432" s="363"/>
      <c r="BA432" s="364"/>
      <c r="BB432" s="364"/>
      <c r="BC432" s="364"/>
      <c r="BD432" s="365"/>
      <c r="BE432" s="363"/>
      <c r="BF432" s="364"/>
      <c r="BG432" s="364"/>
      <c r="BH432" s="364"/>
      <c r="BI432" s="365"/>
      <c r="BJ432" s="363"/>
      <c r="BK432" s="364"/>
      <c r="BL432" s="364"/>
      <c r="BM432" s="364"/>
      <c r="BN432" s="365"/>
    </row>
    <row r="433" spans="7:66" x14ac:dyDescent="0.25">
      <c r="G433" s="363"/>
      <c r="H433" s="364"/>
      <c r="I433" s="364"/>
      <c r="J433" s="364"/>
      <c r="K433" s="365"/>
      <c r="L433" s="363"/>
      <c r="M433" s="364"/>
      <c r="N433" s="364"/>
      <c r="O433" s="364"/>
      <c r="P433" s="365"/>
      <c r="Q433" s="363"/>
      <c r="R433" s="364"/>
      <c r="S433" s="364"/>
      <c r="T433" s="364"/>
      <c r="U433" s="365"/>
      <c r="V433" s="363"/>
      <c r="W433" s="364"/>
      <c r="X433" s="364"/>
      <c r="Y433" s="364"/>
      <c r="Z433" s="365"/>
      <c r="AA433" s="363"/>
      <c r="AB433" s="364"/>
      <c r="AC433" s="364"/>
      <c r="AD433" s="364"/>
      <c r="AE433" s="365"/>
      <c r="AF433" s="363"/>
      <c r="AG433" s="364"/>
      <c r="AH433" s="364"/>
      <c r="AI433" s="364"/>
      <c r="AJ433" s="365"/>
      <c r="AK433" s="363"/>
      <c r="AL433" s="364"/>
      <c r="AM433" s="364"/>
      <c r="AN433" s="364"/>
      <c r="AO433" s="365"/>
      <c r="AP433" s="363"/>
      <c r="AQ433" s="364"/>
      <c r="AR433" s="364"/>
      <c r="AS433" s="364"/>
      <c r="AT433" s="365"/>
      <c r="AU433" s="363"/>
      <c r="AV433" s="364"/>
      <c r="AW433" s="364"/>
      <c r="AX433" s="364"/>
      <c r="AY433" s="365"/>
      <c r="AZ433" s="363"/>
      <c r="BA433" s="364"/>
      <c r="BB433" s="364"/>
      <c r="BC433" s="364"/>
      <c r="BD433" s="365"/>
      <c r="BE433" s="363"/>
      <c r="BF433" s="364"/>
      <c r="BG433" s="364"/>
      <c r="BH433" s="364"/>
      <c r="BI433" s="365"/>
      <c r="BJ433" s="363"/>
      <c r="BK433" s="364"/>
      <c r="BL433" s="364"/>
      <c r="BM433" s="364"/>
      <c r="BN433" s="365"/>
    </row>
    <row r="434" spans="7:66" x14ac:dyDescent="0.25">
      <c r="G434" s="363"/>
      <c r="H434" s="364"/>
      <c r="I434" s="364"/>
      <c r="J434" s="364"/>
      <c r="K434" s="365"/>
      <c r="L434" s="363"/>
      <c r="M434" s="364"/>
      <c r="N434" s="364"/>
      <c r="O434" s="364"/>
      <c r="P434" s="365"/>
      <c r="Q434" s="363"/>
      <c r="R434" s="364"/>
      <c r="S434" s="364"/>
      <c r="T434" s="364"/>
      <c r="U434" s="365"/>
      <c r="V434" s="363"/>
      <c r="W434" s="364"/>
      <c r="X434" s="364"/>
      <c r="Y434" s="364"/>
      <c r="Z434" s="365"/>
      <c r="AA434" s="363"/>
      <c r="AB434" s="364"/>
      <c r="AC434" s="364"/>
      <c r="AD434" s="364"/>
      <c r="AE434" s="365"/>
      <c r="AF434" s="363"/>
      <c r="AG434" s="364"/>
      <c r="AH434" s="364"/>
      <c r="AI434" s="364"/>
      <c r="AJ434" s="365"/>
      <c r="AK434" s="363"/>
      <c r="AL434" s="364"/>
      <c r="AM434" s="364"/>
      <c r="AN434" s="364"/>
      <c r="AO434" s="365"/>
      <c r="AP434" s="363"/>
      <c r="AQ434" s="364"/>
      <c r="AR434" s="364"/>
      <c r="AS434" s="364"/>
      <c r="AT434" s="365"/>
      <c r="AU434" s="363"/>
      <c r="AV434" s="364"/>
      <c r="AW434" s="364"/>
      <c r="AX434" s="364"/>
      <c r="AY434" s="365"/>
      <c r="AZ434" s="363"/>
      <c r="BA434" s="364"/>
      <c r="BB434" s="364"/>
      <c r="BC434" s="364"/>
      <c r="BD434" s="365"/>
      <c r="BE434" s="363"/>
      <c r="BF434" s="364"/>
      <c r="BG434" s="364"/>
      <c r="BH434" s="364"/>
      <c r="BI434" s="365"/>
      <c r="BJ434" s="363"/>
      <c r="BK434" s="364"/>
      <c r="BL434" s="364"/>
      <c r="BM434" s="364"/>
      <c r="BN434" s="365"/>
    </row>
    <row r="435" spans="7:66" x14ac:dyDescent="0.25">
      <c r="G435" s="363"/>
      <c r="H435" s="364"/>
      <c r="I435" s="364"/>
      <c r="J435" s="364"/>
      <c r="K435" s="365"/>
      <c r="L435" s="363"/>
      <c r="M435" s="364"/>
      <c r="N435" s="364"/>
      <c r="O435" s="364"/>
      <c r="P435" s="365"/>
      <c r="Q435" s="363"/>
      <c r="R435" s="364"/>
      <c r="S435" s="364"/>
      <c r="T435" s="364"/>
      <c r="U435" s="365"/>
      <c r="V435" s="363"/>
      <c r="W435" s="364"/>
      <c r="X435" s="364"/>
      <c r="Y435" s="364"/>
      <c r="Z435" s="365"/>
      <c r="AA435" s="363"/>
      <c r="AB435" s="364"/>
      <c r="AC435" s="364"/>
      <c r="AD435" s="364"/>
      <c r="AE435" s="365"/>
      <c r="AF435" s="363"/>
      <c r="AG435" s="364"/>
      <c r="AH435" s="364"/>
      <c r="AI435" s="364"/>
      <c r="AJ435" s="365"/>
      <c r="AK435" s="363"/>
      <c r="AL435" s="364"/>
      <c r="AM435" s="364"/>
      <c r="AN435" s="364"/>
      <c r="AO435" s="365"/>
      <c r="AP435" s="363"/>
      <c r="AQ435" s="364"/>
      <c r="AR435" s="364"/>
      <c r="AS435" s="364"/>
      <c r="AT435" s="365"/>
      <c r="AU435" s="363"/>
      <c r="AV435" s="364"/>
      <c r="AW435" s="364"/>
      <c r="AX435" s="364"/>
      <c r="AY435" s="365"/>
      <c r="AZ435" s="363"/>
      <c r="BA435" s="364"/>
      <c r="BB435" s="364"/>
      <c r="BC435" s="364"/>
      <c r="BD435" s="365"/>
      <c r="BE435" s="363"/>
      <c r="BF435" s="364"/>
      <c r="BG435" s="364"/>
      <c r="BH435" s="364"/>
      <c r="BI435" s="365"/>
      <c r="BJ435" s="363"/>
      <c r="BK435" s="364"/>
      <c r="BL435" s="364"/>
      <c r="BM435" s="364"/>
      <c r="BN435" s="365"/>
    </row>
    <row r="436" spans="7:66" x14ac:dyDescent="0.25">
      <c r="G436" s="363"/>
      <c r="H436" s="364"/>
      <c r="I436" s="364"/>
      <c r="J436" s="364"/>
      <c r="K436" s="365"/>
      <c r="L436" s="363"/>
      <c r="M436" s="364"/>
      <c r="N436" s="364"/>
      <c r="O436" s="364"/>
      <c r="P436" s="365"/>
      <c r="Q436" s="363"/>
      <c r="R436" s="364"/>
      <c r="S436" s="364"/>
      <c r="T436" s="364"/>
      <c r="U436" s="365"/>
      <c r="V436" s="363"/>
      <c r="W436" s="364"/>
      <c r="X436" s="364"/>
      <c r="Y436" s="364"/>
      <c r="Z436" s="365"/>
      <c r="AA436" s="363"/>
      <c r="AB436" s="364"/>
      <c r="AC436" s="364"/>
      <c r="AD436" s="364"/>
      <c r="AE436" s="365"/>
      <c r="AF436" s="363"/>
      <c r="AG436" s="364"/>
      <c r="AH436" s="364"/>
      <c r="AI436" s="364"/>
      <c r="AJ436" s="365"/>
      <c r="AK436" s="363"/>
      <c r="AL436" s="364"/>
      <c r="AM436" s="364"/>
      <c r="AN436" s="364"/>
      <c r="AO436" s="365"/>
      <c r="AP436" s="363"/>
      <c r="AQ436" s="364"/>
      <c r="AR436" s="364"/>
      <c r="AS436" s="364"/>
      <c r="AT436" s="365"/>
      <c r="AU436" s="363"/>
      <c r="AV436" s="364"/>
      <c r="AW436" s="364"/>
      <c r="AX436" s="364"/>
      <c r="AY436" s="365"/>
      <c r="AZ436" s="363"/>
      <c r="BA436" s="364"/>
      <c r="BB436" s="364"/>
      <c r="BC436" s="364"/>
      <c r="BD436" s="365"/>
      <c r="BE436" s="363"/>
      <c r="BF436" s="364"/>
      <c r="BG436" s="364"/>
      <c r="BH436" s="364"/>
      <c r="BI436" s="365"/>
      <c r="BJ436" s="363"/>
      <c r="BK436" s="364"/>
      <c r="BL436" s="364"/>
      <c r="BM436" s="364"/>
      <c r="BN436" s="365"/>
    </row>
    <row r="437" spans="7:66" x14ac:dyDescent="0.25">
      <c r="G437" s="363"/>
      <c r="H437" s="364"/>
      <c r="I437" s="364"/>
      <c r="J437" s="364"/>
      <c r="K437" s="365"/>
      <c r="L437" s="363"/>
      <c r="M437" s="364"/>
      <c r="N437" s="364"/>
      <c r="O437" s="364"/>
      <c r="P437" s="365"/>
      <c r="Q437" s="363"/>
      <c r="R437" s="364"/>
      <c r="S437" s="364"/>
      <c r="T437" s="364"/>
      <c r="U437" s="365"/>
      <c r="V437" s="363"/>
      <c r="W437" s="364"/>
      <c r="X437" s="364"/>
      <c r="Y437" s="364"/>
      <c r="Z437" s="365"/>
      <c r="AA437" s="363"/>
      <c r="AB437" s="364"/>
      <c r="AC437" s="364"/>
      <c r="AD437" s="364"/>
      <c r="AE437" s="365"/>
      <c r="AF437" s="363"/>
      <c r="AG437" s="364"/>
      <c r="AH437" s="364"/>
      <c r="AI437" s="364"/>
      <c r="AJ437" s="365"/>
      <c r="AK437" s="363"/>
      <c r="AL437" s="364"/>
      <c r="AM437" s="364"/>
      <c r="AN437" s="364"/>
      <c r="AO437" s="365"/>
      <c r="AP437" s="363"/>
      <c r="AQ437" s="364"/>
      <c r="AR437" s="364"/>
      <c r="AS437" s="364"/>
      <c r="AT437" s="365"/>
      <c r="AU437" s="363"/>
      <c r="AV437" s="364"/>
      <c r="AW437" s="364"/>
      <c r="AX437" s="364"/>
      <c r="AY437" s="365"/>
      <c r="AZ437" s="363"/>
      <c r="BA437" s="364"/>
      <c r="BB437" s="364"/>
      <c r="BC437" s="364"/>
      <c r="BD437" s="365"/>
      <c r="BE437" s="363"/>
      <c r="BF437" s="364"/>
      <c r="BG437" s="364"/>
      <c r="BH437" s="364"/>
      <c r="BI437" s="365"/>
      <c r="BJ437" s="363"/>
      <c r="BK437" s="364"/>
      <c r="BL437" s="364"/>
      <c r="BM437" s="364"/>
      <c r="BN437" s="365"/>
    </row>
    <row r="438" spans="7:66" x14ac:dyDescent="0.25">
      <c r="G438" s="363"/>
      <c r="H438" s="364"/>
      <c r="I438" s="364"/>
      <c r="J438" s="364"/>
      <c r="K438" s="365"/>
      <c r="L438" s="363"/>
      <c r="M438" s="364"/>
      <c r="N438" s="364"/>
      <c r="O438" s="364"/>
      <c r="P438" s="365"/>
      <c r="Q438" s="363"/>
      <c r="R438" s="364"/>
      <c r="S438" s="364"/>
      <c r="T438" s="364"/>
      <c r="U438" s="365"/>
      <c r="V438" s="363"/>
      <c r="W438" s="364"/>
      <c r="X438" s="364"/>
      <c r="Y438" s="364"/>
      <c r="Z438" s="365"/>
      <c r="AA438" s="363"/>
      <c r="AB438" s="364"/>
      <c r="AC438" s="364"/>
      <c r="AD438" s="364"/>
      <c r="AE438" s="365"/>
      <c r="AF438" s="363"/>
      <c r="AG438" s="364"/>
      <c r="AH438" s="364"/>
      <c r="AI438" s="364"/>
      <c r="AJ438" s="365"/>
      <c r="AK438" s="363"/>
      <c r="AL438" s="364"/>
      <c r="AM438" s="364"/>
      <c r="AN438" s="364"/>
      <c r="AO438" s="365"/>
      <c r="AP438" s="363"/>
      <c r="AQ438" s="364"/>
      <c r="AR438" s="364"/>
      <c r="AS438" s="364"/>
      <c r="AT438" s="365"/>
      <c r="AU438" s="363"/>
      <c r="AV438" s="364"/>
      <c r="AW438" s="364"/>
      <c r="AX438" s="364"/>
      <c r="AY438" s="365"/>
      <c r="AZ438" s="363"/>
      <c r="BA438" s="364"/>
      <c r="BB438" s="364"/>
      <c r="BC438" s="364"/>
      <c r="BD438" s="365"/>
      <c r="BE438" s="363"/>
      <c r="BF438" s="364"/>
      <c r="BG438" s="364"/>
      <c r="BH438" s="364"/>
      <c r="BI438" s="365"/>
      <c r="BJ438" s="363"/>
      <c r="BK438" s="364"/>
      <c r="BL438" s="364"/>
      <c r="BM438" s="364"/>
      <c r="BN438" s="365"/>
    </row>
    <row r="439" spans="7:66" x14ac:dyDescent="0.25">
      <c r="G439" s="363"/>
      <c r="H439" s="364"/>
      <c r="I439" s="364"/>
      <c r="J439" s="364"/>
      <c r="K439" s="365"/>
      <c r="L439" s="363"/>
      <c r="M439" s="364"/>
      <c r="N439" s="364"/>
      <c r="O439" s="364"/>
      <c r="P439" s="365"/>
      <c r="Q439" s="363"/>
      <c r="R439" s="364"/>
      <c r="S439" s="364"/>
      <c r="T439" s="364"/>
      <c r="U439" s="365"/>
      <c r="V439" s="363"/>
      <c r="W439" s="364"/>
      <c r="X439" s="364"/>
      <c r="Y439" s="364"/>
      <c r="Z439" s="365"/>
      <c r="AA439" s="363"/>
      <c r="AB439" s="364"/>
      <c r="AC439" s="364"/>
      <c r="AD439" s="364"/>
      <c r="AE439" s="365"/>
      <c r="AF439" s="363"/>
      <c r="AG439" s="364"/>
      <c r="AH439" s="364"/>
      <c r="AI439" s="364"/>
      <c r="AJ439" s="365"/>
      <c r="AK439" s="363"/>
      <c r="AL439" s="364"/>
      <c r="AM439" s="364"/>
      <c r="AN439" s="364"/>
      <c r="AO439" s="365"/>
      <c r="AP439" s="363"/>
      <c r="AQ439" s="364"/>
      <c r="AR439" s="364"/>
      <c r="AS439" s="364"/>
      <c r="AT439" s="365"/>
      <c r="AU439" s="363"/>
      <c r="AV439" s="364"/>
      <c r="AW439" s="364"/>
      <c r="AX439" s="364"/>
      <c r="AY439" s="365"/>
      <c r="AZ439" s="363"/>
      <c r="BA439" s="364"/>
      <c r="BB439" s="364"/>
      <c r="BC439" s="364"/>
      <c r="BD439" s="365"/>
      <c r="BE439" s="363"/>
      <c r="BF439" s="364"/>
      <c r="BG439" s="364"/>
      <c r="BH439" s="364"/>
      <c r="BI439" s="365"/>
      <c r="BJ439" s="363"/>
      <c r="BK439" s="364"/>
      <c r="BL439" s="364"/>
      <c r="BM439" s="364"/>
      <c r="BN439" s="365"/>
    </row>
    <row r="440" spans="7:66" x14ac:dyDescent="0.25">
      <c r="G440" s="363"/>
      <c r="H440" s="364"/>
      <c r="I440" s="364"/>
      <c r="J440" s="364"/>
      <c r="K440" s="365"/>
      <c r="L440" s="363"/>
      <c r="M440" s="364"/>
      <c r="N440" s="364"/>
      <c r="O440" s="364"/>
      <c r="P440" s="365"/>
      <c r="Q440" s="363"/>
      <c r="R440" s="364"/>
      <c r="S440" s="364"/>
      <c r="T440" s="364"/>
      <c r="U440" s="365"/>
      <c r="V440" s="363"/>
      <c r="W440" s="364"/>
      <c r="X440" s="364"/>
      <c r="Y440" s="364"/>
      <c r="Z440" s="365"/>
      <c r="AA440" s="363"/>
      <c r="AB440" s="364"/>
      <c r="AC440" s="364"/>
      <c r="AD440" s="364"/>
      <c r="AE440" s="365"/>
      <c r="AF440" s="363"/>
      <c r="AG440" s="364"/>
      <c r="AH440" s="364"/>
      <c r="AI440" s="364"/>
      <c r="AJ440" s="365"/>
      <c r="AK440" s="363"/>
      <c r="AL440" s="364"/>
      <c r="AM440" s="364"/>
      <c r="AN440" s="364"/>
      <c r="AO440" s="365"/>
      <c r="AP440" s="363"/>
      <c r="AQ440" s="364"/>
      <c r="AR440" s="364"/>
      <c r="AS440" s="364"/>
      <c r="AT440" s="365"/>
      <c r="AU440" s="363"/>
      <c r="AV440" s="364"/>
      <c r="AW440" s="364"/>
      <c r="AX440" s="364"/>
      <c r="AY440" s="365"/>
      <c r="AZ440" s="363"/>
      <c r="BA440" s="364"/>
      <c r="BB440" s="364"/>
      <c r="BC440" s="364"/>
      <c r="BD440" s="365"/>
      <c r="BE440" s="363"/>
      <c r="BF440" s="364"/>
      <c r="BG440" s="364"/>
      <c r="BH440" s="364"/>
      <c r="BI440" s="365"/>
      <c r="BJ440" s="363"/>
      <c r="BK440" s="364"/>
      <c r="BL440" s="364"/>
      <c r="BM440" s="364"/>
      <c r="BN440" s="365"/>
    </row>
    <row r="441" spans="7:66" x14ac:dyDescent="0.25">
      <c r="G441" s="363"/>
      <c r="H441" s="364"/>
      <c r="I441" s="364"/>
      <c r="J441" s="364"/>
      <c r="K441" s="365"/>
      <c r="L441" s="363"/>
      <c r="M441" s="364"/>
      <c r="N441" s="364"/>
      <c r="O441" s="364"/>
      <c r="P441" s="365"/>
      <c r="Q441" s="363"/>
      <c r="R441" s="364"/>
      <c r="S441" s="364"/>
      <c r="T441" s="364"/>
      <c r="U441" s="365"/>
      <c r="V441" s="363"/>
      <c r="W441" s="364"/>
      <c r="X441" s="364"/>
      <c r="Y441" s="364"/>
      <c r="Z441" s="365"/>
      <c r="AA441" s="363"/>
      <c r="AB441" s="364"/>
      <c r="AC441" s="364"/>
      <c r="AD441" s="364"/>
      <c r="AE441" s="365"/>
      <c r="AF441" s="363"/>
      <c r="AG441" s="364"/>
      <c r="AH441" s="364"/>
      <c r="AI441" s="364"/>
      <c r="AJ441" s="365"/>
      <c r="AK441" s="363"/>
      <c r="AL441" s="364"/>
      <c r="AM441" s="364"/>
      <c r="AN441" s="364"/>
      <c r="AO441" s="365"/>
      <c r="AP441" s="363"/>
      <c r="AQ441" s="364"/>
      <c r="AR441" s="364"/>
      <c r="AS441" s="364"/>
      <c r="AT441" s="365"/>
      <c r="AU441" s="363"/>
      <c r="AV441" s="364"/>
      <c r="AW441" s="364"/>
      <c r="AX441" s="364"/>
      <c r="AY441" s="365"/>
      <c r="AZ441" s="363"/>
      <c r="BA441" s="364"/>
      <c r="BB441" s="364"/>
      <c r="BC441" s="364"/>
      <c r="BD441" s="365"/>
      <c r="BE441" s="363"/>
      <c r="BF441" s="364"/>
      <c r="BG441" s="364"/>
      <c r="BH441" s="364"/>
      <c r="BI441" s="365"/>
      <c r="BJ441" s="363"/>
      <c r="BK441" s="364"/>
      <c r="BL441" s="364"/>
      <c r="BM441" s="364"/>
      <c r="BN441" s="365"/>
    </row>
    <row r="442" spans="7:66" x14ac:dyDescent="0.25">
      <c r="G442" s="363"/>
      <c r="H442" s="364"/>
      <c r="I442" s="364"/>
      <c r="J442" s="364"/>
      <c r="K442" s="365"/>
      <c r="L442" s="363"/>
      <c r="M442" s="364"/>
      <c r="N442" s="364"/>
      <c r="O442" s="364"/>
      <c r="P442" s="365"/>
      <c r="Q442" s="363"/>
      <c r="R442" s="364"/>
      <c r="S442" s="364"/>
      <c r="T442" s="364"/>
      <c r="U442" s="365"/>
      <c r="V442" s="363"/>
      <c r="W442" s="364"/>
      <c r="X442" s="364"/>
      <c r="Y442" s="364"/>
      <c r="Z442" s="365"/>
      <c r="AA442" s="363"/>
      <c r="AB442" s="364"/>
      <c r="AC442" s="364"/>
      <c r="AD442" s="364"/>
      <c r="AE442" s="365"/>
      <c r="AF442" s="363"/>
      <c r="AG442" s="364"/>
      <c r="AH442" s="364"/>
      <c r="AI442" s="364"/>
      <c r="AJ442" s="365"/>
      <c r="AK442" s="363"/>
      <c r="AL442" s="364"/>
      <c r="AM442" s="364"/>
      <c r="AN442" s="364"/>
      <c r="AO442" s="365"/>
      <c r="AP442" s="363"/>
      <c r="AQ442" s="364"/>
      <c r="AR442" s="364"/>
      <c r="AS442" s="364"/>
      <c r="AT442" s="365"/>
      <c r="AU442" s="363"/>
      <c r="AV442" s="364"/>
      <c r="AW442" s="364"/>
      <c r="AX442" s="364"/>
      <c r="AY442" s="365"/>
      <c r="AZ442" s="363"/>
      <c r="BA442" s="364"/>
      <c r="BB442" s="364"/>
      <c r="BC442" s="364"/>
      <c r="BD442" s="365"/>
      <c r="BE442" s="363"/>
      <c r="BF442" s="364"/>
      <c r="BG442" s="364"/>
      <c r="BH442" s="364"/>
      <c r="BI442" s="365"/>
      <c r="BJ442" s="363"/>
      <c r="BK442" s="364"/>
      <c r="BL442" s="364"/>
      <c r="BM442" s="364"/>
      <c r="BN442" s="365"/>
    </row>
    <row r="443" spans="7:66" x14ac:dyDescent="0.25">
      <c r="G443" s="363"/>
      <c r="H443" s="364"/>
      <c r="I443" s="364"/>
      <c r="J443" s="364"/>
      <c r="K443" s="365"/>
      <c r="L443" s="363"/>
      <c r="M443" s="364"/>
      <c r="N443" s="364"/>
      <c r="O443" s="364"/>
      <c r="P443" s="365"/>
      <c r="Q443" s="363"/>
      <c r="R443" s="364"/>
      <c r="S443" s="364"/>
      <c r="T443" s="364"/>
      <c r="U443" s="365"/>
      <c r="V443" s="363"/>
      <c r="W443" s="364"/>
      <c r="X443" s="364"/>
      <c r="Y443" s="364"/>
      <c r="Z443" s="365"/>
      <c r="AA443" s="363"/>
      <c r="AB443" s="364"/>
      <c r="AC443" s="364"/>
      <c r="AD443" s="364"/>
      <c r="AE443" s="365"/>
      <c r="AF443" s="363"/>
      <c r="AG443" s="364"/>
      <c r="AH443" s="364"/>
      <c r="AI443" s="364"/>
      <c r="AJ443" s="365"/>
      <c r="AK443" s="363"/>
      <c r="AL443" s="364"/>
      <c r="AM443" s="364"/>
      <c r="AN443" s="364"/>
      <c r="AO443" s="365"/>
      <c r="AP443" s="363"/>
      <c r="AQ443" s="364"/>
      <c r="AR443" s="364"/>
      <c r="AS443" s="364"/>
      <c r="AT443" s="365"/>
      <c r="AU443" s="363"/>
      <c r="AV443" s="364"/>
      <c r="AW443" s="364"/>
      <c r="AX443" s="364"/>
      <c r="AY443" s="365"/>
      <c r="AZ443" s="363"/>
      <c r="BA443" s="364"/>
      <c r="BB443" s="364"/>
      <c r="BC443" s="364"/>
      <c r="BD443" s="365"/>
      <c r="BE443" s="363"/>
      <c r="BF443" s="364"/>
      <c r="BG443" s="364"/>
      <c r="BH443" s="364"/>
      <c r="BI443" s="365"/>
      <c r="BJ443" s="363"/>
      <c r="BK443" s="364"/>
      <c r="BL443" s="364"/>
      <c r="BM443" s="364"/>
      <c r="BN443" s="365"/>
    </row>
    <row r="444" spans="7:66" x14ac:dyDescent="0.25">
      <c r="G444" s="363"/>
      <c r="H444" s="364"/>
      <c r="I444" s="364"/>
      <c r="J444" s="364"/>
      <c r="K444" s="365"/>
      <c r="L444" s="363"/>
      <c r="M444" s="364"/>
      <c r="N444" s="364"/>
      <c r="O444" s="364"/>
      <c r="P444" s="365"/>
      <c r="Q444" s="363"/>
      <c r="R444" s="364"/>
      <c r="S444" s="364"/>
      <c r="T444" s="364"/>
      <c r="U444" s="365"/>
      <c r="V444" s="363"/>
      <c r="W444" s="364"/>
      <c r="X444" s="364"/>
      <c r="Y444" s="364"/>
      <c r="Z444" s="365"/>
      <c r="AA444" s="363"/>
      <c r="AB444" s="364"/>
      <c r="AC444" s="364"/>
      <c r="AD444" s="364"/>
      <c r="AE444" s="365"/>
      <c r="AF444" s="363"/>
      <c r="AG444" s="364"/>
      <c r="AH444" s="364"/>
      <c r="AI444" s="364"/>
      <c r="AJ444" s="365"/>
      <c r="AK444" s="363"/>
      <c r="AL444" s="364"/>
      <c r="AM444" s="364"/>
      <c r="AN444" s="364"/>
      <c r="AO444" s="365"/>
      <c r="AP444" s="363"/>
      <c r="AQ444" s="364"/>
      <c r="AR444" s="364"/>
      <c r="AS444" s="364"/>
      <c r="AT444" s="365"/>
      <c r="AU444" s="363"/>
      <c r="AV444" s="364"/>
      <c r="AW444" s="364"/>
      <c r="AX444" s="364"/>
      <c r="AY444" s="365"/>
      <c r="AZ444" s="363"/>
      <c r="BA444" s="364"/>
      <c r="BB444" s="364"/>
      <c r="BC444" s="364"/>
      <c r="BD444" s="365"/>
      <c r="BE444" s="363"/>
      <c r="BF444" s="364"/>
      <c r="BG444" s="364"/>
      <c r="BH444" s="364"/>
      <c r="BI444" s="365"/>
      <c r="BJ444" s="363"/>
      <c r="BK444" s="364"/>
      <c r="BL444" s="364"/>
      <c r="BM444" s="364"/>
      <c r="BN444" s="365"/>
    </row>
    <row r="445" spans="7:66" x14ac:dyDescent="0.25">
      <c r="G445" s="363"/>
      <c r="H445" s="364"/>
      <c r="I445" s="364"/>
      <c r="J445" s="364"/>
      <c r="K445" s="365"/>
      <c r="L445" s="363"/>
      <c r="M445" s="364"/>
      <c r="N445" s="364"/>
      <c r="O445" s="364"/>
      <c r="P445" s="365"/>
      <c r="Q445" s="363"/>
      <c r="R445" s="364"/>
      <c r="S445" s="364"/>
      <c r="T445" s="364"/>
      <c r="U445" s="365"/>
      <c r="V445" s="363"/>
      <c r="W445" s="364"/>
      <c r="X445" s="364"/>
      <c r="Y445" s="364"/>
      <c r="Z445" s="365"/>
      <c r="AA445" s="363"/>
      <c r="AB445" s="364"/>
      <c r="AC445" s="364"/>
      <c r="AD445" s="364"/>
      <c r="AE445" s="365"/>
      <c r="AF445" s="363"/>
      <c r="AG445" s="364"/>
      <c r="AH445" s="364"/>
      <c r="AI445" s="364"/>
      <c r="AJ445" s="365"/>
      <c r="AK445" s="363"/>
      <c r="AL445" s="364"/>
      <c r="AM445" s="364"/>
      <c r="AN445" s="364"/>
      <c r="AO445" s="365"/>
      <c r="AP445" s="363"/>
      <c r="AQ445" s="364"/>
      <c r="AR445" s="364"/>
      <c r="AS445" s="364"/>
      <c r="AT445" s="365"/>
      <c r="AU445" s="363"/>
      <c r="AV445" s="364"/>
      <c r="AW445" s="364"/>
      <c r="AX445" s="364"/>
      <c r="AY445" s="365"/>
      <c r="AZ445" s="363"/>
      <c r="BA445" s="364"/>
      <c r="BB445" s="364"/>
      <c r="BC445" s="364"/>
      <c r="BD445" s="365"/>
      <c r="BE445" s="363"/>
      <c r="BF445" s="364"/>
      <c r="BG445" s="364"/>
      <c r="BH445" s="364"/>
      <c r="BI445" s="365"/>
      <c r="BJ445" s="363"/>
      <c r="BK445" s="364"/>
      <c r="BL445" s="364"/>
      <c r="BM445" s="364"/>
      <c r="BN445" s="365"/>
    </row>
    <row r="446" spans="7:66" x14ac:dyDescent="0.25">
      <c r="G446" s="363"/>
      <c r="H446" s="364"/>
      <c r="I446" s="364"/>
      <c r="J446" s="364"/>
      <c r="K446" s="365"/>
      <c r="L446" s="363"/>
      <c r="M446" s="364"/>
      <c r="N446" s="364"/>
      <c r="O446" s="364"/>
      <c r="P446" s="365"/>
      <c r="Q446" s="363"/>
      <c r="R446" s="364"/>
      <c r="S446" s="364"/>
      <c r="T446" s="364"/>
      <c r="U446" s="365"/>
      <c r="V446" s="363"/>
      <c r="W446" s="364"/>
      <c r="X446" s="364"/>
      <c r="Y446" s="364"/>
      <c r="Z446" s="365"/>
      <c r="AA446" s="363"/>
      <c r="AB446" s="364"/>
      <c r="AC446" s="364"/>
      <c r="AD446" s="364"/>
      <c r="AE446" s="365"/>
      <c r="AF446" s="363"/>
      <c r="AG446" s="364"/>
      <c r="AH446" s="364"/>
      <c r="AI446" s="364"/>
      <c r="AJ446" s="365"/>
      <c r="AK446" s="363"/>
      <c r="AL446" s="364"/>
      <c r="AM446" s="364"/>
      <c r="AN446" s="364"/>
      <c r="AO446" s="365"/>
      <c r="AP446" s="363"/>
      <c r="AQ446" s="364"/>
      <c r="AR446" s="364"/>
      <c r="AS446" s="364"/>
      <c r="AT446" s="365"/>
      <c r="AU446" s="363"/>
      <c r="AV446" s="364"/>
      <c r="AW446" s="364"/>
      <c r="AX446" s="364"/>
      <c r="AY446" s="365"/>
      <c r="AZ446" s="363"/>
      <c r="BA446" s="364"/>
      <c r="BB446" s="364"/>
      <c r="BC446" s="364"/>
      <c r="BD446" s="365"/>
      <c r="BE446" s="363"/>
      <c r="BF446" s="364"/>
      <c r="BG446" s="364"/>
      <c r="BH446" s="364"/>
      <c r="BI446" s="365"/>
      <c r="BJ446" s="363"/>
      <c r="BK446" s="364"/>
      <c r="BL446" s="364"/>
      <c r="BM446" s="364"/>
      <c r="BN446" s="365"/>
    </row>
    <row r="447" spans="7:66" x14ac:dyDescent="0.25">
      <c r="G447" s="363"/>
      <c r="H447" s="364"/>
      <c r="I447" s="364"/>
      <c r="J447" s="364"/>
      <c r="K447" s="365"/>
      <c r="L447" s="363"/>
      <c r="M447" s="364"/>
      <c r="N447" s="364"/>
      <c r="O447" s="364"/>
      <c r="P447" s="365"/>
      <c r="Q447" s="363"/>
      <c r="R447" s="364"/>
      <c r="S447" s="364"/>
      <c r="T447" s="364"/>
      <c r="U447" s="365"/>
      <c r="V447" s="363"/>
      <c r="W447" s="364"/>
      <c r="X447" s="364"/>
      <c r="Y447" s="364"/>
      <c r="Z447" s="365"/>
      <c r="AA447" s="363"/>
      <c r="AB447" s="364"/>
      <c r="AC447" s="364"/>
      <c r="AD447" s="364"/>
      <c r="AE447" s="365"/>
      <c r="AF447" s="363"/>
      <c r="AG447" s="364"/>
      <c r="AH447" s="364"/>
      <c r="AI447" s="364"/>
      <c r="AJ447" s="365"/>
      <c r="AK447" s="363"/>
      <c r="AL447" s="364"/>
      <c r="AM447" s="364"/>
      <c r="AN447" s="364"/>
      <c r="AO447" s="365"/>
      <c r="AP447" s="363"/>
      <c r="AQ447" s="364"/>
      <c r="AR447" s="364"/>
      <c r="AS447" s="364"/>
      <c r="AT447" s="365"/>
      <c r="AU447" s="363"/>
      <c r="AV447" s="364"/>
      <c r="AW447" s="364"/>
      <c r="AX447" s="364"/>
      <c r="AY447" s="365"/>
      <c r="AZ447" s="363"/>
      <c r="BA447" s="364"/>
      <c r="BB447" s="364"/>
      <c r="BC447" s="364"/>
      <c r="BD447" s="365"/>
      <c r="BE447" s="363"/>
      <c r="BF447" s="364"/>
      <c r="BG447" s="364"/>
      <c r="BH447" s="364"/>
      <c r="BI447" s="365"/>
      <c r="BJ447" s="363"/>
      <c r="BK447" s="364"/>
      <c r="BL447" s="364"/>
      <c r="BM447" s="364"/>
      <c r="BN447" s="365"/>
    </row>
    <row r="448" spans="7:66" x14ac:dyDescent="0.25">
      <c r="G448" s="363"/>
      <c r="H448" s="364"/>
      <c r="I448" s="364"/>
      <c r="J448" s="364"/>
      <c r="K448" s="365"/>
      <c r="L448" s="363"/>
      <c r="M448" s="364"/>
      <c r="N448" s="364"/>
      <c r="O448" s="364"/>
      <c r="P448" s="365"/>
      <c r="Q448" s="363"/>
      <c r="R448" s="364"/>
      <c r="S448" s="364"/>
      <c r="T448" s="364"/>
      <c r="U448" s="365"/>
      <c r="V448" s="363"/>
      <c r="W448" s="364"/>
      <c r="X448" s="364"/>
      <c r="Y448" s="364"/>
      <c r="Z448" s="365"/>
      <c r="AA448" s="363"/>
      <c r="AB448" s="364"/>
      <c r="AC448" s="364"/>
      <c r="AD448" s="364"/>
      <c r="AE448" s="365"/>
      <c r="AF448" s="363"/>
      <c r="AG448" s="364"/>
      <c r="AH448" s="364"/>
      <c r="AI448" s="364"/>
      <c r="AJ448" s="365"/>
      <c r="AK448" s="363"/>
      <c r="AL448" s="364"/>
      <c r="AM448" s="364"/>
      <c r="AN448" s="364"/>
      <c r="AO448" s="365"/>
      <c r="AP448" s="363"/>
      <c r="AQ448" s="364"/>
      <c r="AR448" s="364"/>
      <c r="AS448" s="364"/>
      <c r="AT448" s="365"/>
      <c r="AU448" s="363"/>
      <c r="AV448" s="364"/>
      <c r="AW448" s="364"/>
      <c r="AX448" s="364"/>
      <c r="AY448" s="365"/>
      <c r="AZ448" s="363"/>
      <c r="BA448" s="364"/>
      <c r="BB448" s="364"/>
      <c r="BC448" s="364"/>
      <c r="BD448" s="365"/>
      <c r="BE448" s="363"/>
      <c r="BF448" s="364"/>
      <c r="BG448" s="364"/>
      <c r="BH448" s="364"/>
      <c r="BI448" s="365"/>
      <c r="BJ448" s="363"/>
      <c r="BK448" s="364"/>
      <c r="BL448" s="364"/>
      <c r="BM448" s="364"/>
      <c r="BN448" s="365"/>
    </row>
    <row r="449" spans="7:66" x14ac:dyDescent="0.25">
      <c r="G449" s="363"/>
      <c r="H449" s="364"/>
      <c r="I449" s="364"/>
      <c r="J449" s="364"/>
      <c r="K449" s="365"/>
      <c r="L449" s="363"/>
      <c r="M449" s="364"/>
      <c r="N449" s="364"/>
      <c r="O449" s="364"/>
      <c r="P449" s="365"/>
      <c r="Q449" s="363"/>
      <c r="R449" s="364"/>
      <c r="S449" s="364"/>
      <c r="T449" s="364"/>
      <c r="U449" s="365"/>
      <c r="V449" s="363"/>
      <c r="W449" s="364"/>
      <c r="X449" s="364"/>
      <c r="Y449" s="364"/>
      <c r="Z449" s="365"/>
      <c r="AA449" s="363"/>
      <c r="AB449" s="364"/>
      <c r="AC449" s="364"/>
      <c r="AD449" s="364"/>
      <c r="AE449" s="365"/>
      <c r="AF449" s="363"/>
      <c r="AG449" s="364"/>
      <c r="AH449" s="364"/>
      <c r="AI449" s="364"/>
      <c r="AJ449" s="365"/>
      <c r="AK449" s="363"/>
      <c r="AL449" s="364"/>
      <c r="AM449" s="364"/>
      <c r="AN449" s="364"/>
      <c r="AO449" s="365"/>
      <c r="AP449" s="363"/>
      <c r="AQ449" s="364"/>
      <c r="AR449" s="364"/>
      <c r="AS449" s="364"/>
      <c r="AT449" s="365"/>
      <c r="AU449" s="363"/>
      <c r="AV449" s="364"/>
      <c r="AW449" s="364"/>
      <c r="AX449" s="364"/>
      <c r="AY449" s="365"/>
      <c r="AZ449" s="363"/>
      <c r="BA449" s="364"/>
      <c r="BB449" s="364"/>
      <c r="BC449" s="364"/>
      <c r="BD449" s="365"/>
      <c r="BE449" s="363"/>
      <c r="BF449" s="364"/>
      <c r="BG449" s="364"/>
      <c r="BH449" s="364"/>
      <c r="BI449" s="365"/>
      <c r="BJ449" s="363"/>
      <c r="BK449" s="364"/>
      <c r="BL449" s="364"/>
      <c r="BM449" s="364"/>
      <c r="BN449" s="365"/>
    </row>
    <row r="450" spans="7:66" x14ac:dyDescent="0.25">
      <c r="G450" s="363"/>
      <c r="H450" s="364"/>
      <c r="I450" s="364"/>
      <c r="J450" s="364"/>
      <c r="K450" s="365"/>
      <c r="L450" s="363"/>
      <c r="M450" s="364"/>
      <c r="N450" s="364"/>
      <c r="O450" s="364"/>
      <c r="P450" s="365"/>
      <c r="Q450" s="363"/>
      <c r="R450" s="364"/>
      <c r="S450" s="364"/>
      <c r="T450" s="364"/>
      <c r="U450" s="365"/>
      <c r="V450" s="363"/>
      <c r="W450" s="364"/>
      <c r="X450" s="364"/>
      <c r="Y450" s="364"/>
      <c r="Z450" s="365"/>
      <c r="AA450" s="363"/>
      <c r="AB450" s="364"/>
      <c r="AC450" s="364"/>
      <c r="AD450" s="364"/>
      <c r="AE450" s="365"/>
      <c r="AF450" s="363"/>
      <c r="AG450" s="364"/>
      <c r="AH450" s="364"/>
      <c r="AI450" s="364"/>
      <c r="AJ450" s="365"/>
      <c r="AK450" s="363"/>
      <c r="AL450" s="364"/>
      <c r="AM450" s="364"/>
      <c r="AN450" s="364"/>
      <c r="AO450" s="365"/>
      <c r="AP450" s="363"/>
      <c r="AQ450" s="364"/>
      <c r="AR450" s="364"/>
      <c r="AS450" s="364"/>
      <c r="AT450" s="365"/>
      <c r="AU450" s="363"/>
      <c r="AV450" s="364"/>
      <c r="AW450" s="364"/>
      <c r="AX450" s="364"/>
      <c r="AY450" s="365"/>
      <c r="AZ450" s="363"/>
      <c r="BA450" s="364"/>
      <c r="BB450" s="364"/>
      <c r="BC450" s="364"/>
      <c r="BD450" s="365"/>
      <c r="BE450" s="363"/>
      <c r="BF450" s="364"/>
      <c r="BG450" s="364"/>
      <c r="BH450" s="364"/>
      <c r="BI450" s="365"/>
      <c r="BJ450" s="363"/>
      <c r="BK450" s="364"/>
      <c r="BL450" s="364"/>
      <c r="BM450" s="364"/>
      <c r="BN450" s="365"/>
    </row>
    <row r="451" spans="7:66" x14ac:dyDescent="0.25">
      <c r="G451" s="363"/>
      <c r="H451" s="364"/>
      <c r="I451" s="364"/>
      <c r="J451" s="364"/>
      <c r="K451" s="365"/>
      <c r="L451" s="363"/>
      <c r="M451" s="364"/>
      <c r="N451" s="364"/>
      <c r="O451" s="364"/>
      <c r="P451" s="365"/>
      <c r="Q451" s="363"/>
      <c r="R451" s="364"/>
      <c r="S451" s="364"/>
      <c r="T451" s="364"/>
      <c r="U451" s="365"/>
      <c r="V451" s="363"/>
      <c r="W451" s="364"/>
      <c r="X451" s="364"/>
      <c r="Y451" s="364"/>
      <c r="Z451" s="365"/>
      <c r="AA451" s="363"/>
      <c r="AB451" s="364"/>
      <c r="AC451" s="364"/>
      <c r="AD451" s="364"/>
      <c r="AE451" s="365"/>
      <c r="AF451" s="363"/>
      <c r="AG451" s="364"/>
      <c r="AH451" s="364"/>
      <c r="AI451" s="364"/>
      <c r="AJ451" s="365"/>
      <c r="AK451" s="363"/>
      <c r="AL451" s="364"/>
      <c r="AM451" s="364"/>
      <c r="AN451" s="364"/>
      <c r="AO451" s="365"/>
      <c r="AP451" s="363"/>
      <c r="AQ451" s="364"/>
      <c r="AR451" s="364"/>
      <c r="AS451" s="364"/>
      <c r="AT451" s="365"/>
      <c r="AU451" s="363"/>
      <c r="AV451" s="364"/>
      <c r="AW451" s="364"/>
      <c r="AX451" s="364"/>
      <c r="AY451" s="365"/>
      <c r="AZ451" s="363"/>
      <c r="BA451" s="364"/>
      <c r="BB451" s="364"/>
      <c r="BC451" s="364"/>
      <c r="BD451" s="365"/>
      <c r="BE451" s="363"/>
      <c r="BF451" s="364"/>
      <c r="BG451" s="364"/>
      <c r="BH451" s="364"/>
      <c r="BI451" s="365"/>
      <c r="BJ451" s="363"/>
      <c r="BK451" s="364"/>
      <c r="BL451" s="364"/>
      <c r="BM451" s="364"/>
      <c r="BN451" s="365"/>
    </row>
    <row r="452" spans="7:66" x14ac:dyDescent="0.25">
      <c r="G452" s="363"/>
      <c r="H452" s="364"/>
      <c r="I452" s="364"/>
      <c r="J452" s="364"/>
      <c r="K452" s="365"/>
      <c r="L452" s="363"/>
      <c r="M452" s="364"/>
      <c r="N452" s="364"/>
      <c r="O452" s="364"/>
      <c r="P452" s="365"/>
      <c r="Q452" s="363"/>
      <c r="R452" s="364"/>
      <c r="S452" s="364"/>
      <c r="T452" s="364"/>
      <c r="U452" s="365"/>
      <c r="V452" s="363"/>
      <c r="W452" s="364"/>
      <c r="X452" s="364"/>
      <c r="Y452" s="364"/>
      <c r="Z452" s="365"/>
      <c r="AA452" s="363"/>
      <c r="AB452" s="364"/>
      <c r="AC452" s="364"/>
      <c r="AD452" s="364"/>
      <c r="AE452" s="365"/>
      <c r="AF452" s="363"/>
      <c r="AG452" s="364"/>
      <c r="AH452" s="364"/>
      <c r="AI452" s="364"/>
      <c r="AJ452" s="365"/>
      <c r="AK452" s="363"/>
      <c r="AL452" s="364"/>
      <c r="AM452" s="364"/>
      <c r="AN452" s="364"/>
      <c r="AO452" s="365"/>
      <c r="AP452" s="363"/>
      <c r="AQ452" s="364"/>
      <c r="AR452" s="364"/>
      <c r="AS452" s="364"/>
      <c r="AT452" s="365"/>
      <c r="AU452" s="363"/>
      <c r="AV452" s="364"/>
      <c r="AW452" s="364"/>
      <c r="AX452" s="364"/>
      <c r="AY452" s="365"/>
      <c r="AZ452" s="363"/>
      <c r="BA452" s="364"/>
      <c r="BB452" s="364"/>
      <c r="BC452" s="364"/>
      <c r="BD452" s="365"/>
      <c r="BE452" s="363"/>
      <c r="BF452" s="364"/>
      <c r="BG452" s="364"/>
      <c r="BH452" s="364"/>
      <c r="BI452" s="365"/>
      <c r="BJ452" s="363"/>
      <c r="BK452" s="364"/>
      <c r="BL452" s="364"/>
      <c r="BM452" s="364"/>
      <c r="BN452" s="365"/>
    </row>
    <row r="453" spans="7:66" x14ac:dyDescent="0.25">
      <c r="G453" s="363"/>
      <c r="H453" s="364"/>
      <c r="I453" s="364"/>
      <c r="J453" s="364"/>
      <c r="K453" s="365"/>
      <c r="L453" s="363"/>
      <c r="M453" s="364"/>
      <c r="N453" s="364"/>
      <c r="O453" s="364"/>
      <c r="P453" s="365"/>
      <c r="Q453" s="363"/>
      <c r="R453" s="364"/>
      <c r="S453" s="364"/>
      <c r="T453" s="364"/>
      <c r="U453" s="365"/>
      <c r="V453" s="363"/>
      <c r="W453" s="364"/>
      <c r="X453" s="364"/>
      <c r="Y453" s="364"/>
      <c r="Z453" s="365"/>
      <c r="AA453" s="363"/>
      <c r="AB453" s="364"/>
      <c r="AC453" s="364"/>
      <c r="AD453" s="364"/>
      <c r="AE453" s="365"/>
      <c r="AF453" s="363"/>
      <c r="AG453" s="364"/>
      <c r="AH453" s="364"/>
      <c r="AI453" s="364"/>
      <c r="AJ453" s="365"/>
      <c r="AK453" s="363"/>
      <c r="AL453" s="364"/>
      <c r="AM453" s="364"/>
      <c r="AN453" s="364"/>
      <c r="AO453" s="365"/>
      <c r="AP453" s="363"/>
      <c r="AQ453" s="364"/>
      <c r="AR453" s="364"/>
      <c r="AS453" s="364"/>
      <c r="AT453" s="365"/>
      <c r="AU453" s="363"/>
      <c r="AV453" s="364"/>
      <c r="AW453" s="364"/>
      <c r="AX453" s="364"/>
      <c r="AY453" s="365"/>
      <c r="AZ453" s="363"/>
      <c r="BA453" s="364"/>
      <c r="BB453" s="364"/>
      <c r="BC453" s="364"/>
      <c r="BD453" s="365"/>
      <c r="BE453" s="363"/>
      <c r="BF453" s="364"/>
      <c r="BG453" s="364"/>
      <c r="BH453" s="364"/>
      <c r="BI453" s="365"/>
      <c r="BJ453" s="363"/>
      <c r="BK453" s="364"/>
      <c r="BL453" s="364"/>
      <c r="BM453" s="364"/>
      <c r="BN453" s="365"/>
    </row>
    <row r="454" spans="7:66" x14ac:dyDescent="0.25">
      <c r="G454" s="363"/>
      <c r="H454" s="364"/>
      <c r="I454" s="364"/>
      <c r="J454" s="364"/>
      <c r="K454" s="365"/>
      <c r="L454" s="363"/>
      <c r="M454" s="364"/>
      <c r="N454" s="364"/>
      <c r="O454" s="364"/>
      <c r="P454" s="365"/>
      <c r="Q454" s="363"/>
      <c r="R454" s="364"/>
      <c r="S454" s="364"/>
      <c r="T454" s="364"/>
      <c r="U454" s="365"/>
      <c r="V454" s="363"/>
      <c r="W454" s="364"/>
      <c r="X454" s="364"/>
      <c r="Y454" s="364"/>
      <c r="Z454" s="365"/>
      <c r="AA454" s="363"/>
      <c r="AB454" s="364"/>
      <c r="AC454" s="364"/>
      <c r="AD454" s="364"/>
      <c r="AE454" s="365"/>
      <c r="AF454" s="363"/>
      <c r="AG454" s="364"/>
      <c r="AH454" s="364"/>
      <c r="AI454" s="364"/>
      <c r="AJ454" s="365"/>
      <c r="AK454" s="363"/>
      <c r="AL454" s="364"/>
      <c r="AM454" s="364"/>
      <c r="AN454" s="364"/>
      <c r="AO454" s="365"/>
      <c r="AP454" s="363"/>
      <c r="AQ454" s="364"/>
      <c r="AR454" s="364"/>
      <c r="AS454" s="364"/>
      <c r="AT454" s="365"/>
      <c r="AU454" s="363"/>
      <c r="AV454" s="364"/>
      <c r="AW454" s="364"/>
      <c r="AX454" s="364"/>
      <c r="AY454" s="365"/>
      <c r="AZ454" s="363"/>
      <c r="BA454" s="364"/>
      <c r="BB454" s="364"/>
      <c r="BC454" s="364"/>
      <c r="BD454" s="365"/>
      <c r="BE454" s="363"/>
      <c r="BF454" s="364"/>
      <c r="BG454" s="364"/>
      <c r="BH454" s="364"/>
      <c r="BI454" s="365"/>
      <c r="BJ454" s="363"/>
      <c r="BK454" s="364"/>
      <c r="BL454" s="364"/>
      <c r="BM454" s="364"/>
      <c r="BN454" s="365"/>
    </row>
    <row r="455" spans="7:66" x14ac:dyDescent="0.25">
      <c r="G455" s="363"/>
      <c r="H455" s="364"/>
      <c r="I455" s="364"/>
      <c r="J455" s="364"/>
      <c r="K455" s="365"/>
      <c r="L455" s="363"/>
      <c r="M455" s="364"/>
      <c r="N455" s="364"/>
      <c r="O455" s="364"/>
      <c r="P455" s="365"/>
      <c r="Q455" s="363"/>
      <c r="R455" s="364"/>
      <c r="S455" s="364"/>
      <c r="T455" s="364"/>
      <c r="U455" s="365"/>
      <c r="V455" s="363"/>
      <c r="W455" s="364"/>
      <c r="X455" s="364"/>
      <c r="Y455" s="364"/>
      <c r="Z455" s="365"/>
      <c r="AA455" s="363"/>
      <c r="AB455" s="364"/>
      <c r="AC455" s="364"/>
      <c r="AD455" s="364"/>
      <c r="AE455" s="365"/>
      <c r="AF455" s="363"/>
      <c r="AG455" s="364"/>
      <c r="AH455" s="364"/>
      <c r="AI455" s="364"/>
      <c r="AJ455" s="365"/>
      <c r="AK455" s="363"/>
      <c r="AL455" s="364"/>
      <c r="AM455" s="364"/>
      <c r="AN455" s="364"/>
      <c r="AO455" s="365"/>
      <c r="AP455" s="363"/>
      <c r="AQ455" s="364"/>
      <c r="AR455" s="364"/>
      <c r="AS455" s="364"/>
      <c r="AT455" s="365"/>
      <c r="AU455" s="363"/>
      <c r="AV455" s="364"/>
      <c r="AW455" s="364"/>
      <c r="AX455" s="364"/>
      <c r="AY455" s="365"/>
      <c r="AZ455" s="363"/>
      <c r="BA455" s="364"/>
      <c r="BB455" s="364"/>
      <c r="BC455" s="364"/>
      <c r="BD455" s="365"/>
      <c r="BE455" s="363"/>
      <c r="BF455" s="364"/>
      <c r="BG455" s="364"/>
      <c r="BH455" s="364"/>
      <c r="BI455" s="365"/>
      <c r="BJ455" s="363"/>
      <c r="BK455" s="364"/>
      <c r="BL455" s="364"/>
      <c r="BM455" s="364"/>
      <c r="BN455" s="365"/>
    </row>
    <row r="456" spans="7:66" x14ac:dyDescent="0.25">
      <c r="G456" s="363"/>
      <c r="H456" s="364"/>
      <c r="I456" s="364"/>
      <c r="J456" s="364"/>
      <c r="K456" s="365"/>
      <c r="L456" s="363"/>
      <c r="M456" s="364"/>
      <c r="N456" s="364"/>
      <c r="O456" s="364"/>
      <c r="P456" s="365"/>
      <c r="Q456" s="363"/>
      <c r="R456" s="364"/>
      <c r="S456" s="364"/>
      <c r="T456" s="364"/>
      <c r="U456" s="365"/>
      <c r="V456" s="363"/>
      <c r="W456" s="364"/>
      <c r="X456" s="364"/>
      <c r="Y456" s="364"/>
      <c r="Z456" s="365"/>
      <c r="AA456" s="363"/>
      <c r="AB456" s="364"/>
      <c r="AC456" s="364"/>
      <c r="AD456" s="364"/>
      <c r="AE456" s="365"/>
      <c r="AF456" s="363"/>
      <c r="AG456" s="364"/>
      <c r="AH456" s="364"/>
      <c r="AI456" s="364"/>
      <c r="AJ456" s="365"/>
      <c r="AK456" s="363"/>
      <c r="AL456" s="364"/>
      <c r="AM456" s="364"/>
      <c r="AN456" s="364"/>
      <c r="AO456" s="365"/>
      <c r="AP456" s="363"/>
      <c r="AQ456" s="364"/>
      <c r="AR456" s="364"/>
      <c r="AS456" s="364"/>
      <c r="AT456" s="365"/>
      <c r="AU456" s="363"/>
      <c r="AV456" s="364"/>
      <c r="AW456" s="364"/>
      <c r="AX456" s="364"/>
      <c r="AY456" s="365"/>
      <c r="AZ456" s="363"/>
      <c r="BA456" s="364"/>
      <c r="BB456" s="364"/>
      <c r="BC456" s="364"/>
      <c r="BD456" s="365"/>
      <c r="BE456" s="363"/>
      <c r="BF456" s="364"/>
      <c r="BG456" s="364"/>
      <c r="BH456" s="364"/>
      <c r="BI456" s="365"/>
      <c r="BJ456" s="363"/>
      <c r="BK456" s="364"/>
      <c r="BL456" s="364"/>
      <c r="BM456" s="364"/>
      <c r="BN456" s="365"/>
    </row>
    <row r="457" spans="7:66" x14ac:dyDescent="0.25">
      <c r="G457" s="363"/>
      <c r="H457" s="364"/>
      <c r="I457" s="364"/>
      <c r="J457" s="364"/>
      <c r="K457" s="365"/>
      <c r="L457" s="363"/>
      <c r="M457" s="364"/>
      <c r="N457" s="364"/>
      <c r="O457" s="364"/>
      <c r="P457" s="365"/>
      <c r="Q457" s="363"/>
      <c r="R457" s="364"/>
      <c r="S457" s="364"/>
      <c r="T457" s="364"/>
      <c r="U457" s="365"/>
      <c r="V457" s="363"/>
      <c r="W457" s="364"/>
      <c r="X457" s="364"/>
      <c r="Y457" s="364"/>
      <c r="Z457" s="365"/>
      <c r="AA457" s="363"/>
      <c r="AB457" s="364"/>
      <c r="AC457" s="364"/>
      <c r="AD457" s="364"/>
      <c r="AE457" s="365"/>
      <c r="AF457" s="363"/>
      <c r="AG457" s="364"/>
      <c r="AH457" s="364"/>
      <c r="AI457" s="364"/>
      <c r="AJ457" s="365"/>
      <c r="AK457" s="363"/>
      <c r="AL457" s="364"/>
      <c r="AM457" s="364"/>
      <c r="AN457" s="364"/>
      <c r="AO457" s="365"/>
      <c r="AP457" s="363"/>
      <c r="AQ457" s="364"/>
      <c r="AR457" s="364"/>
      <c r="AS457" s="364"/>
      <c r="AT457" s="365"/>
      <c r="AU457" s="363"/>
      <c r="AV457" s="364"/>
      <c r="AW457" s="364"/>
      <c r="AX457" s="364"/>
      <c r="AY457" s="365"/>
      <c r="AZ457" s="363"/>
      <c r="BA457" s="364"/>
      <c r="BB457" s="364"/>
      <c r="BC457" s="364"/>
      <c r="BD457" s="365"/>
      <c r="BE457" s="363"/>
      <c r="BF457" s="364"/>
      <c r="BG457" s="364"/>
      <c r="BH457" s="364"/>
      <c r="BI457" s="365"/>
      <c r="BJ457" s="363"/>
      <c r="BK457" s="364"/>
      <c r="BL457" s="364"/>
      <c r="BM457" s="364"/>
      <c r="BN457" s="365"/>
    </row>
    <row r="458" spans="7:66" x14ac:dyDescent="0.25">
      <c r="G458" s="363"/>
      <c r="H458" s="364"/>
      <c r="I458" s="364"/>
      <c r="J458" s="364"/>
      <c r="K458" s="365"/>
      <c r="L458" s="363"/>
      <c r="M458" s="364"/>
      <c r="N458" s="364"/>
      <c r="O458" s="364"/>
      <c r="P458" s="365"/>
      <c r="Q458" s="363"/>
      <c r="R458" s="364"/>
      <c r="S458" s="364"/>
      <c r="T458" s="364"/>
      <c r="U458" s="365"/>
      <c r="V458" s="363"/>
      <c r="W458" s="364"/>
      <c r="X458" s="364"/>
      <c r="Y458" s="364"/>
      <c r="Z458" s="365"/>
      <c r="AA458" s="363"/>
      <c r="AB458" s="364"/>
      <c r="AC458" s="364"/>
      <c r="AD458" s="364"/>
      <c r="AE458" s="365"/>
      <c r="AF458" s="363"/>
      <c r="AG458" s="364"/>
      <c r="AH458" s="364"/>
      <c r="AI458" s="364"/>
      <c r="AJ458" s="365"/>
      <c r="AK458" s="363"/>
      <c r="AL458" s="364"/>
      <c r="AM458" s="364"/>
      <c r="AN458" s="364"/>
      <c r="AO458" s="365"/>
      <c r="AP458" s="363"/>
      <c r="AQ458" s="364"/>
      <c r="AR458" s="364"/>
      <c r="AS458" s="364"/>
      <c r="AT458" s="365"/>
      <c r="AU458" s="363"/>
      <c r="AV458" s="364"/>
      <c r="AW458" s="364"/>
      <c r="AX458" s="364"/>
      <c r="AY458" s="365"/>
      <c r="AZ458" s="363"/>
      <c r="BA458" s="364"/>
      <c r="BB458" s="364"/>
      <c r="BC458" s="364"/>
      <c r="BD458" s="365"/>
      <c r="BE458" s="363"/>
      <c r="BF458" s="364"/>
      <c r="BG458" s="364"/>
      <c r="BH458" s="364"/>
      <c r="BI458" s="365"/>
      <c r="BJ458" s="363"/>
      <c r="BK458" s="364"/>
      <c r="BL458" s="364"/>
      <c r="BM458" s="364"/>
      <c r="BN458" s="365"/>
    </row>
    <row r="459" spans="7:66" x14ac:dyDescent="0.25">
      <c r="G459" s="363"/>
      <c r="H459" s="364"/>
      <c r="I459" s="364"/>
      <c r="J459" s="364"/>
      <c r="K459" s="365"/>
      <c r="L459" s="363"/>
      <c r="M459" s="364"/>
      <c r="N459" s="364"/>
      <c r="O459" s="364"/>
      <c r="P459" s="365"/>
      <c r="Q459" s="363"/>
      <c r="R459" s="364"/>
      <c r="S459" s="364"/>
      <c r="T459" s="364"/>
      <c r="U459" s="365"/>
      <c r="V459" s="363"/>
      <c r="W459" s="364"/>
      <c r="X459" s="364"/>
      <c r="Y459" s="364"/>
      <c r="Z459" s="365"/>
      <c r="AA459" s="363"/>
      <c r="AB459" s="364"/>
      <c r="AC459" s="364"/>
      <c r="AD459" s="364"/>
      <c r="AE459" s="365"/>
      <c r="AF459" s="363"/>
      <c r="AG459" s="364"/>
      <c r="AH459" s="364"/>
      <c r="AI459" s="364"/>
      <c r="AJ459" s="365"/>
      <c r="AK459" s="363"/>
      <c r="AL459" s="364"/>
      <c r="AM459" s="364"/>
      <c r="AN459" s="364"/>
      <c r="AO459" s="365"/>
      <c r="AP459" s="363"/>
      <c r="AQ459" s="364"/>
      <c r="AR459" s="364"/>
      <c r="AS459" s="364"/>
      <c r="AT459" s="365"/>
      <c r="AU459" s="363"/>
      <c r="AV459" s="364"/>
      <c r="AW459" s="364"/>
      <c r="AX459" s="364"/>
      <c r="AY459" s="365"/>
      <c r="AZ459" s="363"/>
      <c r="BA459" s="364"/>
      <c r="BB459" s="364"/>
      <c r="BC459" s="364"/>
      <c r="BD459" s="365"/>
      <c r="BE459" s="363"/>
      <c r="BF459" s="364"/>
      <c r="BG459" s="364"/>
      <c r="BH459" s="364"/>
      <c r="BI459" s="365"/>
      <c r="BJ459" s="363"/>
      <c r="BK459" s="364"/>
      <c r="BL459" s="364"/>
      <c r="BM459" s="364"/>
      <c r="BN459" s="365"/>
    </row>
    <row r="460" spans="7:66" x14ac:dyDescent="0.25">
      <c r="G460" s="363"/>
      <c r="H460" s="364"/>
      <c r="I460" s="364"/>
      <c r="J460" s="364"/>
      <c r="K460" s="365"/>
      <c r="L460" s="363"/>
      <c r="M460" s="364"/>
      <c r="N460" s="364"/>
      <c r="O460" s="364"/>
      <c r="P460" s="365"/>
      <c r="Q460" s="363"/>
      <c r="R460" s="364"/>
      <c r="S460" s="364"/>
      <c r="T460" s="364"/>
      <c r="U460" s="365"/>
      <c r="V460" s="363"/>
      <c r="W460" s="364"/>
      <c r="X460" s="364"/>
      <c r="Y460" s="364"/>
      <c r="Z460" s="365"/>
      <c r="AA460" s="363"/>
      <c r="AB460" s="364"/>
      <c r="AC460" s="364"/>
      <c r="AD460" s="364"/>
      <c r="AE460" s="365"/>
      <c r="AF460" s="363"/>
      <c r="AG460" s="364"/>
      <c r="AH460" s="364"/>
      <c r="AI460" s="364"/>
      <c r="AJ460" s="365"/>
      <c r="AK460" s="363"/>
      <c r="AL460" s="364"/>
      <c r="AM460" s="364"/>
      <c r="AN460" s="364"/>
      <c r="AO460" s="365"/>
      <c r="AP460" s="363"/>
      <c r="AQ460" s="364"/>
      <c r="AR460" s="364"/>
      <c r="AS460" s="364"/>
      <c r="AT460" s="365"/>
      <c r="AU460" s="363"/>
      <c r="AV460" s="364"/>
      <c r="AW460" s="364"/>
      <c r="AX460" s="364"/>
      <c r="AY460" s="365"/>
      <c r="AZ460" s="363"/>
      <c r="BA460" s="364"/>
      <c r="BB460" s="364"/>
      <c r="BC460" s="364"/>
      <c r="BD460" s="365"/>
      <c r="BE460" s="363"/>
      <c r="BF460" s="364"/>
      <c r="BG460" s="364"/>
      <c r="BH460" s="364"/>
      <c r="BI460" s="365"/>
      <c r="BJ460" s="363"/>
      <c r="BK460" s="364"/>
      <c r="BL460" s="364"/>
      <c r="BM460" s="364"/>
      <c r="BN460" s="365"/>
    </row>
    <row r="461" spans="7:66" x14ac:dyDescent="0.25">
      <c r="G461" s="363"/>
      <c r="H461" s="364"/>
      <c r="I461" s="364"/>
      <c r="J461" s="364"/>
      <c r="K461" s="365"/>
      <c r="L461" s="363"/>
      <c r="M461" s="364"/>
      <c r="N461" s="364"/>
      <c r="O461" s="364"/>
      <c r="P461" s="365"/>
      <c r="Q461" s="363"/>
      <c r="R461" s="364"/>
      <c r="S461" s="364"/>
      <c r="T461" s="364"/>
      <c r="U461" s="365"/>
      <c r="V461" s="363"/>
      <c r="W461" s="364"/>
      <c r="X461" s="364"/>
      <c r="Y461" s="364"/>
      <c r="Z461" s="365"/>
      <c r="AA461" s="363"/>
      <c r="AB461" s="364"/>
      <c r="AC461" s="364"/>
      <c r="AD461" s="364"/>
      <c r="AE461" s="365"/>
      <c r="AF461" s="363"/>
      <c r="AG461" s="364"/>
      <c r="AH461" s="364"/>
      <c r="AI461" s="364"/>
      <c r="AJ461" s="365"/>
      <c r="AK461" s="363"/>
      <c r="AL461" s="364"/>
      <c r="AM461" s="364"/>
      <c r="AN461" s="364"/>
      <c r="AO461" s="365"/>
      <c r="AP461" s="363"/>
      <c r="AQ461" s="364"/>
      <c r="AR461" s="364"/>
      <c r="AS461" s="364"/>
      <c r="AT461" s="365"/>
      <c r="AU461" s="363"/>
      <c r="AV461" s="364"/>
      <c r="AW461" s="364"/>
      <c r="AX461" s="364"/>
      <c r="AY461" s="365"/>
      <c r="AZ461" s="363"/>
      <c r="BA461" s="364"/>
      <c r="BB461" s="364"/>
      <c r="BC461" s="364"/>
      <c r="BD461" s="365"/>
      <c r="BE461" s="363"/>
      <c r="BF461" s="364"/>
      <c r="BG461" s="364"/>
      <c r="BH461" s="364"/>
      <c r="BI461" s="365"/>
      <c r="BJ461" s="363"/>
      <c r="BK461" s="364"/>
      <c r="BL461" s="364"/>
      <c r="BM461" s="364"/>
      <c r="BN461" s="365"/>
    </row>
    <row r="462" spans="7:66" x14ac:dyDescent="0.25">
      <c r="G462" s="363"/>
      <c r="H462" s="364"/>
      <c r="I462" s="364"/>
      <c r="J462" s="364"/>
      <c r="K462" s="365"/>
      <c r="L462" s="363"/>
      <c r="M462" s="364"/>
      <c r="N462" s="364"/>
      <c r="O462" s="364"/>
      <c r="P462" s="365"/>
      <c r="Q462" s="363"/>
      <c r="R462" s="364"/>
      <c r="S462" s="364"/>
      <c r="T462" s="364"/>
      <c r="U462" s="365"/>
      <c r="V462" s="363"/>
      <c r="W462" s="364"/>
      <c r="X462" s="364"/>
      <c r="Y462" s="364"/>
      <c r="Z462" s="365"/>
      <c r="AA462" s="363"/>
      <c r="AB462" s="364"/>
      <c r="AC462" s="364"/>
      <c r="AD462" s="364"/>
      <c r="AE462" s="365"/>
      <c r="AF462" s="363"/>
      <c r="AG462" s="364"/>
      <c r="AH462" s="364"/>
      <c r="AI462" s="364"/>
      <c r="AJ462" s="365"/>
      <c r="AK462" s="363"/>
      <c r="AL462" s="364"/>
      <c r="AM462" s="364"/>
      <c r="AN462" s="364"/>
      <c r="AO462" s="365"/>
      <c r="AP462" s="363"/>
      <c r="AQ462" s="364"/>
      <c r="AR462" s="364"/>
      <c r="AS462" s="364"/>
      <c r="AT462" s="365"/>
      <c r="AU462" s="363"/>
      <c r="AV462" s="364"/>
      <c r="AW462" s="364"/>
      <c r="AX462" s="364"/>
      <c r="AY462" s="365"/>
      <c r="AZ462" s="363"/>
      <c r="BA462" s="364"/>
      <c r="BB462" s="364"/>
      <c r="BC462" s="364"/>
      <c r="BD462" s="365"/>
      <c r="BE462" s="363"/>
      <c r="BF462" s="364"/>
      <c r="BG462" s="364"/>
      <c r="BH462" s="364"/>
      <c r="BI462" s="365"/>
      <c r="BJ462" s="363"/>
      <c r="BK462" s="364"/>
      <c r="BL462" s="364"/>
      <c r="BM462" s="364"/>
      <c r="BN462" s="365"/>
    </row>
    <row r="463" spans="7:66" x14ac:dyDescent="0.25">
      <c r="G463" s="363"/>
      <c r="H463" s="364"/>
      <c r="I463" s="364"/>
      <c r="J463" s="364"/>
      <c r="K463" s="365"/>
      <c r="L463" s="363"/>
      <c r="M463" s="364"/>
      <c r="N463" s="364"/>
      <c r="O463" s="364"/>
      <c r="P463" s="365"/>
      <c r="Q463" s="363"/>
      <c r="R463" s="364"/>
      <c r="S463" s="364"/>
      <c r="T463" s="364"/>
      <c r="U463" s="365"/>
      <c r="V463" s="363"/>
      <c r="W463" s="364"/>
      <c r="X463" s="364"/>
      <c r="Y463" s="364"/>
      <c r="Z463" s="365"/>
      <c r="AA463" s="363"/>
      <c r="AB463" s="364"/>
      <c r="AC463" s="364"/>
      <c r="AD463" s="364"/>
      <c r="AE463" s="365"/>
      <c r="AF463" s="363"/>
      <c r="AG463" s="364"/>
      <c r="AH463" s="364"/>
      <c r="AI463" s="364"/>
      <c r="AJ463" s="365"/>
      <c r="AK463" s="363"/>
      <c r="AL463" s="364"/>
      <c r="AM463" s="364"/>
      <c r="AN463" s="364"/>
      <c r="AO463" s="365"/>
      <c r="AP463" s="363"/>
      <c r="AQ463" s="364"/>
      <c r="AR463" s="364"/>
      <c r="AS463" s="364"/>
      <c r="AT463" s="365"/>
      <c r="AU463" s="363"/>
      <c r="AV463" s="364"/>
      <c r="AW463" s="364"/>
      <c r="AX463" s="364"/>
      <c r="AY463" s="365"/>
      <c r="AZ463" s="363"/>
      <c r="BA463" s="364"/>
      <c r="BB463" s="364"/>
      <c r="BC463" s="364"/>
      <c r="BD463" s="365"/>
      <c r="BE463" s="363"/>
      <c r="BF463" s="364"/>
      <c r="BG463" s="364"/>
      <c r="BH463" s="364"/>
      <c r="BI463" s="365"/>
      <c r="BJ463" s="363"/>
      <c r="BK463" s="364"/>
      <c r="BL463" s="364"/>
      <c r="BM463" s="364"/>
      <c r="BN463" s="365"/>
    </row>
    <row r="464" spans="7:66" x14ac:dyDescent="0.25">
      <c r="G464" s="363"/>
      <c r="H464" s="364"/>
      <c r="I464" s="364"/>
      <c r="J464" s="364"/>
      <c r="K464" s="365"/>
      <c r="L464" s="363"/>
      <c r="M464" s="364"/>
      <c r="N464" s="364"/>
      <c r="O464" s="364"/>
      <c r="P464" s="365"/>
      <c r="Q464" s="363"/>
      <c r="R464" s="364"/>
      <c r="S464" s="364"/>
      <c r="T464" s="364"/>
      <c r="U464" s="365"/>
      <c r="V464" s="363"/>
      <c r="W464" s="364"/>
      <c r="X464" s="364"/>
      <c r="Y464" s="364"/>
      <c r="Z464" s="365"/>
      <c r="AA464" s="363"/>
      <c r="AB464" s="364"/>
      <c r="AC464" s="364"/>
      <c r="AD464" s="364"/>
      <c r="AE464" s="365"/>
      <c r="AF464" s="363"/>
      <c r="AG464" s="364"/>
      <c r="AH464" s="364"/>
      <c r="AI464" s="364"/>
      <c r="AJ464" s="365"/>
      <c r="AK464" s="363"/>
      <c r="AL464" s="364"/>
      <c r="AM464" s="364"/>
      <c r="AN464" s="364"/>
      <c r="AO464" s="365"/>
      <c r="AP464" s="363"/>
      <c r="AQ464" s="364"/>
      <c r="AR464" s="364"/>
      <c r="AS464" s="364"/>
      <c r="AT464" s="365"/>
      <c r="AU464" s="363"/>
      <c r="AV464" s="364"/>
      <c r="AW464" s="364"/>
      <c r="AX464" s="364"/>
      <c r="AY464" s="365"/>
      <c r="AZ464" s="363"/>
      <c r="BA464" s="364"/>
      <c r="BB464" s="364"/>
      <c r="BC464" s="364"/>
      <c r="BD464" s="365"/>
      <c r="BE464" s="363"/>
      <c r="BF464" s="364"/>
      <c r="BG464" s="364"/>
      <c r="BH464" s="364"/>
      <c r="BI464" s="365"/>
      <c r="BJ464" s="363"/>
      <c r="BK464" s="364"/>
      <c r="BL464" s="364"/>
      <c r="BM464" s="364"/>
      <c r="BN464" s="365"/>
    </row>
    <row r="465" spans="7:66" x14ac:dyDescent="0.25">
      <c r="G465" s="363"/>
      <c r="H465" s="364"/>
      <c r="I465" s="364"/>
      <c r="J465" s="364"/>
      <c r="K465" s="365"/>
      <c r="L465" s="363"/>
      <c r="M465" s="364"/>
      <c r="N465" s="364"/>
      <c r="O465" s="364"/>
      <c r="P465" s="365"/>
      <c r="Q465" s="363"/>
      <c r="R465" s="364"/>
      <c r="S465" s="364"/>
      <c r="T465" s="364"/>
      <c r="U465" s="365"/>
      <c r="V465" s="363"/>
      <c r="W465" s="364"/>
      <c r="X465" s="364"/>
      <c r="Y465" s="364"/>
      <c r="Z465" s="365"/>
      <c r="AA465" s="363"/>
      <c r="AB465" s="364"/>
      <c r="AC465" s="364"/>
      <c r="AD465" s="364"/>
      <c r="AE465" s="365"/>
      <c r="AF465" s="363"/>
      <c r="AG465" s="364"/>
      <c r="AH465" s="364"/>
      <c r="AI465" s="364"/>
      <c r="AJ465" s="365"/>
      <c r="AK465" s="363"/>
      <c r="AL465" s="364"/>
      <c r="AM465" s="364"/>
      <c r="AN465" s="364"/>
      <c r="AO465" s="365"/>
      <c r="AP465" s="363"/>
      <c r="AQ465" s="364"/>
      <c r="AR465" s="364"/>
      <c r="AS465" s="364"/>
      <c r="AT465" s="365"/>
      <c r="AU465" s="363"/>
      <c r="AV465" s="364"/>
      <c r="AW465" s="364"/>
      <c r="AX465" s="364"/>
      <c r="AY465" s="365"/>
      <c r="AZ465" s="363"/>
      <c r="BA465" s="364"/>
      <c r="BB465" s="364"/>
      <c r="BC465" s="364"/>
      <c r="BD465" s="365"/>
      <c r="BE465" s="363"/>
      <c r="BF465" s="364"/>
      <c r="BG465" s="364"/>
      <c r="BH465" s="364"/>
      <c r="BI465" s="365"/>
      <c r="BJ465" s="363"/>
      <c r="BK465" s="364"/>
      <c r="BL465" s="364"/>
      <c r="BM465" s="364"/>
      <c r="BN465" s="365"/>
    </row>
    <row r="466" spans="7:66" x14ac:dyDescent="0.25">
      <c r="G466" s="363"/>
      <c r="H466" s="364"/>
      <c r="I466" s="364"/>
      <c r="J466" s="364"/>
      <c r="K466" s="365"/>
      <c r="L466" s="363"/>
      <c r="M466" s="364"/>
      <c r="N466" s="364"/>
      <c r="O466" s="364"/>
      <c r="P466" s="365"/>
      <c r="Q466" s="363"/>
      <c r="R466" s="364"/>
      <c r="S466" s="364"/>
      <c r="T466" s="364"/>
      <c r="U466" s="365"/>
      <c r="V466" s="363"/>
      <c r="W466" s="364"/>
      <c r="X466" s="364"/>
      <c r="Y466" s="364"/>
      <c r="Z466" s="365"/>
      <c r="AA466" s="363"/>
      <c r="AB466" s="364"/>
      <c r="AC466" s="364"/>
      <c r="AD466" s="364"/>
      <c r="AE466" s="365"/>
      <c r="AF466" s="363"/>
      <c r="AG466" s="364"/>
      <c r="AH466" s="364"/>
      <c r="AI466" s="364"/>
      <c r="AJ466" s="365"/>
      <c r="AK466" s="363"/>
      <c r="AL466" s="364"/>
      <c r="AM466" s="364"/>
      <c r="AN466" s="364"/>
      <c r="AO466" s="365"/>
      <c r="AP466" s="363"/>
      <c r="AQ466" s="364"/>
      <c r="AR466" s="364"/>
      <c r="AS466" s="364"/>
      <c r="AT466" s="365"/>
      <c r="AU466" s="363"/>
      <c r="AV466" s="364"/>
      <c r="AW466" s="364"/>
      <c r="AX466" s="364"/>
      <c r="AY466" s="365"/>
      <c r="AZ466" s="363"/>
      <c r="BA466" s="364"/>
      <c r="BB466" s="364"/>
      <c r="BC466" s="364"/>
      <c r="BD466" s="365"/>
      <c r="BE466" s="363"/>
      <c r="BF466" s="364"/>
      <c r="BG466" s="364"/>
      <c r="BH466" s="364"/>
      <c r="BI466" s="365"/>
      <c r="BJ466" s="363"/>
      <c r="BK466" s="364"/>
      <c r="BL466" s="364"/>
      <c r="BM466" s="364"/>
      <c r="BN466" s="365"/>
    </row>
    <row r="467" spans="7:66" x14ac:dyDescent="0.25">
      <c r="G467" s="363"/>
      <c r="H467" s="364"/>
      <c r="I467" s="364"/>
      <c r="J467" s="364"/>
      <c r="K467" s="365"/>
      <c r="L467" s="363"/>
      <c r="M467" s="364"/>
      <c r="N467" s="364"/>
      <c r="O467" s="364"/>
      <c r="P467" s="365"/>
      <c r="Q467" s="363"/>
      <c r="R467" s="364"/>
      <c r="S467" s="364"/>
      <c r="T467" s="364"/>
      <c r="U467" s="365"/>
      <c r="V467" s="363"/>
      <c r="W467" s="364"/>
      <c r="X467" s="364"/>
      <c r="Y467" s="364"/>
      <c r="Z467" s="365"/>
      <c r="AA467" s="363"/>
      <c r="AB467" s="364"/>
      <c r="AC467" s="364"/>
      <c r="AD467" s="364"/>
      <c r="AE467" s="365"/>
      <c r="AF467" s="363"/>
      <c r="AG467" s="364"/>
      <c r="AH467" s="364"/>
      <c r="AI467" s="364"/>
      <c r="AJ467" s="365"/>
      <c r="AK467" s="363"/>
      <c r="AL467" s="364"/>
      <c r="AM467" s="364"/>
      <c r="AN467" s="364"/>
      <c r="AO467" s="365"/>
      <c r="AP467" s="363"/>
      <c r="AQ467" s="364"/>
      <c r="AR467" s="364"/>
      <c r="AS467" s="364"/>
      <c r="AT467" s="365"/>
      <c r="AU467" s="363"/>
      <c r="AV467" s="364"/>
      <c r="AW467" s="364"/>
      <c r="AX467" s="364"/>
      <c r="AY467" s="365"/>
      <c r="AZ467" s="363"/>
      <c r="BA467" s="364"/>
      <c r="BB467" s="364"/>
      <c r="BC467" s="364"/>
      <c r="BD467" s="365"/>
      <c r="BE467" s="363"/>
      <c r="BF467" s="364"/>
      <c r="BG467" s="364"/>
      <c r="BH467" s="364"/>
      <c r="BI467" s="365"/>
      <c r="BJ467" s="363"/>
      <c r="BK467" s="364"/>
      <c r="BL467" s="364"/>
      <c r="BM467" s="364"/>
      <c r="BN467" s="365"/>
    </row>
    <row r="468" spans="7:66" x14ac:dyDescent="0.25">
      <c r="G468" s="363"/>
      <c r="H468" s="364"/>
      <c r="I468" s="364"/>
      <c r="J468" s="364"/>
      <c r="K468" s="365"/>
      <c r="L468" s="363"/>
      <c r="M468" s="364"/>
      <c r="N468" s="364"/>
      <c r="O468" s="364"/>
      <c r="P468" s="365"/>
      <c r="Q468" s="363"/>
      <c r="R468" s="364"/>
      <c r="S468" s="364"/>
      <c r="T468" s="364"/>
      <c r="U468" s="365"/>
      <c r="V468" s="363"/>
      <c r="W468" s="364"/>
      <c r="X468" s="364"/>
      <c r="Y468" s="364"/>
      <c r="Z468" s="365"/>
      <c r="AA468" s="363"/>
      <c r="AB468" s="364"/>
      <c r="AC468" s="364"/>
      <c r="AD468" s="364"/>
      <c r="AE468" s="365"/>
      <c r="AF468" s="363"/>
      <c r="AG468" s="364"/>
      <c r="AH468" s="364"/>
      <c r="AI468" s="364"/>
      <c r="AJ468" s="365"/>
      <c r="AK468" s="363"/>
      <c r="AL468" s="364"/>
      <c r="AM468" s="364"/>
      <c r="AN468" s="364"/>
      <c r="AO468" s="365"/>
      <c r="AP468" s="363"/>
      <c r="AQ468" s="364"/>
      <c r="AR468" s="364"/>
      <c r="AS468" s="364"/>
      <c r="AT468" s="365"/>
      <c r="AU468" s="363"/>
      <c r="AV468" s="364"/>
      <c r="AW468" s="364"/>
      <c r="AX468" s="364"/>
      <c r="AY468" s="365"/>
      <c r="AZ468" s="363"/>
      <c r="BA468" s="364"/>
      <c r="BB468" s="364"/>
      <c r="BC468" s="364"/>
      <c r="BD468" s="365"/>
      <c r="BE468" s="363"/>
      <c r="BF468" s="364"/>
      <c r="BG468" s="364"/>
      <c r="BH468" s="364"/>
      <c r="BI468" s="365"/>
      <c r="BJ468" s="363"/>
      <c r="BK468" s="364"/>
      <c r="BL468" s="364"/>
      <c r="BM468" s="364"/>
      <c r="BN468" s="365"/>
    </row>
    <row r="469" spans="7:66" x14ac:dyDescent="0.25">
      <c r="G469" s="363"/>
      <c r="H469" s="364"/>
      <c r="I469" s="364"/>
      <c r="J469" s="364"/>
      <c r="K469" s="365"/>
      <c r="L469" s="363"/>
      <c r="M469" s="364"/>
      <c r="N469" s="364"/>
      <c r="O469" s="364"/>
      <c r="P469" s="365"/>
      <c r="Q469" s="363"/>
      <c r="R469" s="364"/>
      <c r="S469" s="364"/>
      <c r="T469" s="364"/>
      <c r="U469" s="365"/>
      <c r="V469" s="363"/>
      <c r="W469" s="364"/>
      <c r="X469" s="364"/>
      <c r="Y469" s="364"/>
      <c r="Z469" s="365"/>
      <c r="AA469" s="363"/>
      <c r="AB469" s="364"/>
      <c r="AC469" s="364"/>
      <c r="AD469" s="364"/>
      <c r="AE469" s="365"/>
      <c r="AF469" s="363"/>
      <c r="AG469" s="364"/>
      <c r="AH469" s="364"/>
      <c r="AI469" s="364"/>
      <c r="AJ469" s="365"/>
      <c r="AK469" s="363"/>
      <c r="AL469" s="364"/>
      <c r="AM469" s="364"/>
      <c r="AN469" s="364"/>
      <c r="AO469" s="365"/>
      <c r="AP469" s="363"/>
      <c r="AQ469" s="364"/>
      <c r="AR469" s="364"/>
      <c r="AS469" s="364"/>
      <c r="AT469" s="365"/>
      <c r="AU469" s="363"/>
      <c r="AV469" s="364"/>
      <c r="AW469" s="364"/>
      <c r="AX469" s="364"/>
      <c r="AY469" s="365"/>
      <c r="AZ469" s="363"/>
      <c r="BA469" s="364"/>
      <c r="BB469" s="364"/>
      <c r="BC469" s="364"/>
      <c r="BD469" s="365"/>
      <c r="BE469" s="363"/>
      <c r="BF469" s="364"/>
      <c r="BG469" s="364"/>
      <c r="BH469" s="364"/>
      <c r="BI469" s="365"/>
      <c r="BJ469" s="363"/>
      <c r="BK469" s="364"/>
      <c r="BL469" s="364"/>
      <c r="BM469" s="364"/>
      <c r="BN469" s="365"/>
    </row>
    <row r="470" spans="7:66" x14ac:dyDescent="0.25">
      <c r="G470" s="363"/>
      <c r="H470" s="364"/>
      <c r="I470" s="364"/>
      <c r="J470" s="364"/>
      <c r="K470" s="365"/>
      <c r="L470" s="363"/>
      <c r="M470" s="364"/>
      <c r="N470" s="364"/>
      <c r="O470" s="364"/>
      <c r="P470" s="365"/>
      <c r="Q470" s="363"/>
      <c r="R470" s="364"/>
      <c r="S470" s="364"/>
      <c r="T470" s="364"/>
      <c r="U470" s="365"/>
      <c r="V470" s="363"/>
      <c r="W470" s="364"/>
      <c r="X470" s="364"/>
      <c r="Y470" s="364"/>
      <c r="Z470" s="365"/>
      <c r="AA470" s="363"/>
      <c r="AB470" s="364"/>
      <c r="AC470" s="364"/>
      <c r="AD470" s="364"/>
      <c r="AE470" s="365"/>
      <c r="AF470" s="363"/>
      <c r="AG470" s="364"/>
      <c r="AH470" s="364"/>
      <c r="AI470" s="364"/>
      <c r="AJ470" s="365"/>
      <c r="AK470" s="363"/>
      <c r="AL470" s="364"/>
      <c r="AM470" s="364"/>
      <c r="AN470" s="364"/>
      <c r="AO470" s="365"/>
      <c r="AP470" s="363"/>
      <c r="AQ470" s="364"/>
      <c r="AR470" s="364"/>
      <c r="AS470" s="364"/>
      <c r="AT470" s="365"/>
      <c r="AU470" s="363"/>
      <c r="AV470" s="364"/>
      <c r="AW470" s="364"/>
      <c r="AX470" s="364"/>
      <c r="AY470" s="365"/>
      <c r="AZ470" s="363"/>
      <c r="BA470" s="364"/>
      <c r="BB470" s="364"/>
      <c r="BC470" s="364"/>
      <c r="BD470" s="365"/>
      <c r="BE470" s="363"/>
      <c r="BF470" s="364"/>
      <c r="BG470" s="364"/>
      <c r="BH470" s="364"/>
      <c r="BI470" s="365"/>
      <c r="BJ470" s="363"/>
      <c r="BK470" s="364"/>
      <c r="BL470" s="364"/>
      <c r="BM470" s="364"/>
      <c r="BN470" s="365"/>
    </row>
    <row r="471" spans="7:66" x14ac:dyDescent="0.25">
      <c r="G471" s="363"/>
      <c r="H471" s="364"/>
      <c r="I471" s="364"/>
      <c r="J471" s="364"/>
      <c r="K471" s="365"/>
      <c r="L471" s="363"/>
      <c r="M471" s="364"/>
      <c r="N471" s="364"/>
      <c r="O471" s="364"/>
      <c r="P471" s="365"/>
      <c r="Q471" s="363"/>
      <c r="R471" s="364"/>
      <c r="S471" s="364"/>
      <c r="T471" s="364"/>
      <c r="U471" s="365"/>
      <c r="V471" s="363"/>
      <c r="W471" s="364"/>
      <c r="X471" s="364"/>
      <c r="Y471" s="364"/>
      <c r="Z471" s="365"/>
      <c r="AA471" s="363"/>
      <c r="AB471" s="364"/>
      <c r="AC471" s="364"/>
      <c r="AD471" s="364"/>
      <c r="AE471" s="365"/>
      <c r="AF471" s="363"/>
      <c r="AG471" s="364"/>
      <c r="AH471" s="364"/>
      <c r="AI471" s="364"/>
      <c r="AJ471" s="365"/>
      <c r="AK471" s="363"/>
      <c r="AL471" s="364"/>
      <c r="AM471" s="364"/>
      <c r="AN471" s="364"/>
      <c r="AO471" s="365"/>
      <c r="AP471" s="363"/>
      <c r="AQ471" s="364"/>
      <c r="AR471" s="364"/>
      <c r="AS471" s="364"/>
      <c r="AT471" s="365"/>
      <c r="AU471" s="363"/>
      <c r="AV471" s="364"/>
      <c r="AW471" s="364"/>
      <c r="AX471" s="364"/>
      <c r="AY471" s="365"/>
      <c r="AZ471" s="363"/>
      <c r="BA471" s="364"/>
      <c r="BB471" s="364"/>
      <c r="BC471" s="364"/>
      <c r="BD471" s="365"/>
      <c r="BE471" s="363"/>
      <c r="BF471" s="364"/>
      <c r="BG471" s="364"/>
      <c r="BH471" s="364"/>
      <c r="BI471" s="365"/>
      <c r="BJ471" s="363"/>
      <c r="BK471" s="364"/>
      <c r="BL471" s="364"/>
      <c r="BM471" s="364"/>
      <c r="BN471" s="365"/>
    </row>
    <row r="472" spans="7:66" x14ac:dyDescent="0.25">
      <c r="G472" s="363"/>
      <c r="H472" s="364"/>
      <c r="I472" s="364"/>
      <c r="J472" s="364"/>
      <c r="K472" s="365"/>
      <c r="L472" s="363"/>
      <c r="M472" s="364"/>
      <c r="N472" s="364"/>
      <c r="O472" s="364"/>
      <c r="P472" s="365"/>
      <c r="Q472" s="363"/>
      <c r="R472" s="364"/>
      <c r="S472" s="364"/>
      <c r="T472" s="364"/>
      <c r="U472" s="365"/>
      <c r="V472" s="363"/>
      <c r="W472" s="364"/>
      <c r="X472" s="364"/>
      <c r="Y472" s="364"/>
      <c r="Z472" s="365"/>
      <c r="AA472" s="363"/>
      <c r="AB472" s="364"/>
      <c r="AC472" s="364"/>
      <c r="AD472" s="364"/>
      <c r="AE472" s="365"/>
      <c r="AF472" s="363"/>
      <c r="AG472" s="364"/>
      <c r="AH472" s="364"/>
      <c r="AI472" s="364"/>
      <c r="AJ472" s="365"/>
      <c r="AK472" s="363"/>
      <c r="AL472" s="364"/>
      <c r="AM472" s="364"/>
      <c r="AN472" s="364"/>
      <c r="AO472" s="365"/>
      <c r="AP472" s="363"/>
      <c r="AQ472" s="364"/>
      <c r="AR472" s="364"/>
      <c r="AS472" s="364"/>
      <c r="AT472" s="365"/>
      <c r="AU472" s="363"/>
      <c r="AV472" s="364"/>
      <c r="AW472" s="364"/>
      <c r="AX472" s="364"/>
      <c r="AY472" s="365"/>
      <c r="AZ472" s="363"/>
      <c r="BA472" s="364"/>
      <c r="BB472" s="364"/>
      <c r="BC472" s="364"/>
      <c r="BD472" s="365"/>
      <c r="BE472" s="363"/>
      <c r="BF472" s="364"/>
      <c r="BG472" s="364"/>
      <c r="BH472" s="364"/>
      <c r="BI472" s="365"/>
      <c r="BJ472" s="363"/>
      <c r="BK472" s="364"/>
      <c r="BL472" s="364"/>
      <c r="BM472" s="364"/>
      <c r="BN472" s="365"/>
    </row>
    <row r="473" spans="7:66" x14ac:dyDescent="0.25">
      <c r="G473" s="363"/>
      <c r="H473" s="364"/>
      <c r="I473" s="364"/>
      <c r="J473" s="364"/>
      <c r="K473" s="365"/>
      <c r="L473" s="363"/>
      <c r="M473" s="364"/>
      <c r="N473" s="364"/>
      <c r="O473" s="364"/>
      <c r="P473" s="365"/>
      <c r="Q473" s="363"/>
      <c r="R473" s="364"/>
      <c r="S473" s="364"/>
      <c r="T473" s="364"/>
      <c r="U473" s="365"/>
      <c r="V473" s="363"/>
      <c r="W473" s="364"/>
      <c r="X473" s="364"/>
      <c r="Y473" s="364"/>
      <c r="Z473" s="365"/>
      <c r="AA473" s="363"/>
      <c r="AB473" s="364"/>
      <c r="AC473" s="364"/>
      <c r="AD473" s="364"/>
      <c r="AE473" s="365"/>
      <c r="AF473" s="363"/>
      <c r="AG473" s="364"/>
      <c r="AH473" s="364"/>
      <c r="AI473" s="364"/>
      <c r="AJ473" s="365"/>
      <c r="AK473" s="363"/>
      <c r="AL473" s="364"/>
      <c r="AM473" s="364"/>
      <c r="AN473" s="364"/>
      <c r="AO473" s="365"/>
      <c r="AP473" s="363"/>
      <c r="AQ473" s="364"/>
      <c r="AR473" s="364"/>
      <c r="AS473" s="364"/>
      <c r="AT473" s="365"/>
      <c r="AU473" s="363"/>
      <c r="AV473" s="364"/>
      <c r="AW473" s="364"/>
      <c r="AX473" s="364"/>
      <c r="AY473" s="365"/>
      <c r="AZ473" s="363"/>
      <c r="BA473" s="364"/>
      <c r="BB473" s="364"/>
      <c r="BC473" s="364"/>
      <c r="BD473" s="365"/>
      <c r="BE473" s="363"/>
      <c r="BF473" s="364"/>
      <c r="BG473" s="364"/>
      <c r="BH473" s="364"/>
      <c r="BI473" s="365"/>
      <c r="BJ473" s="363"/>
      <c r="BK473" s="364"/>
      <c r="BL473" s="364"/>
      <c r="BM473" s="364"/>
      <c r="BN473" s="365"/>
    </row>
    <row r="474" spans="7:66" x14ac:dyDescent="0.25">
      <c r="G474" s="363"/>
      <c r="H474" s="364"/>
      <c r="I474" s="364"/>
      <c r="J474" s="364"/>
      <c r="K474" s="365"/>
      <c r="L474" s="363"/>
      <c r="M474" s="364"/>
      <c r="N474" s="364"/>
      <c r="O474" s="364"/>
      <c r="P474" s="365"/>
      <c r="Q474" s="363"/>
      <c r="R474" s="364"/>
      <c r="S474" s="364"/>
      <c r="T474" s="364"/>
      <c r="U474" s="365"/>
      <c r="V474" s="363"/>
      <c r="W474" s="364"/>
      <c r="X474" s="364"/>
      <c r="Y474" s="364"/>
      <c r="Z474" s="365"/>
      <c r="AA474" s="363"/>
      <c r="AB474" s="364"/>
      <c r="AC474" s="364"/>
      <c r="AD474" s="364"/>
      <c r="AE474" s="365"/>
      <c r="AF474" s="363"/>
      <c r="AG474" s="364"/>
      <c r="AH474" s="364"/>
      <c r="AI474" s="364"/>
      <c r="AJ474" s="365"/>
      <c r="AK474" s="363"/>
      <c r="AL474" s="364"/>
      <c r="AM474" s="364"/>
      <c r="AN474" s="364"/>
      <c r="AO474" s="365"/>
      <c r="AP474" s="363"/>
      <c r="AQ474" s="364"/>
      <c r="AR474" s="364"/>
      <c r="AS474" s="364"/>
      <c r="AT474" s="365"/>
      <c r="AU474" s="363"/>
      <c r="AV474" s="364"/>
      <c r="AW474" s="364"/>
      <c r="AX474" s="364"/>
      <c r="AY474" s="365"/>
      <c r="AZ474" s="363"/>
      <c r="BA474" s="364"/>
      <c r="BB474" s="364"/>
      <c r="BC474" s="364"/>
      <c r="BD474" s="365"/>
      <c r="BE474" s="363"/>
      <c r="BF474" s="364"/>
      <c r="BG474" s="364"/>
      <c r="BH474" s="364"/>
      <c r="BI474" s="365"/>
      <c r="BJ474" s="363"/>
      <c r="BK474" s="364"/>
      <c r="BL474" s="364"/>
      <c r="BM474" s="364"/>
      <c r="BN474" s="365"/>
    </row>
    <row r="475" spans="7:66" x14ac:dyDescent="0.25">
      <c r="G475" s="363"/>
      <c r="H475" s="364"/>
      <c r="I475" s="364"/>
      <c r="J475" s="364"/>
      <c r="K475" s="365"/>
      <c r="L475" s="363"/>
      <c r="M475" s="364"/>
      <c r="N475" s="364"/>
      <c r="O475" s="364"/>
      <c r="P475" s="365"/>
      <c r="Q475" s="363"/>
      <c r="R475" s="364"/>
      <c r="S475" s="364"/>
      <c r="T475" s="364"/>
      <c r="U475" s="365"/>
      <c r="V475" s="363"/>
      <c r="W475" s="364"/>
      <c r="X475" s="364"/>
      <c r="Y475" s="364"/>
      <c r="Z475" s="365"/>
      <c r="AA475" s="363"/>
      <c r="AB475" s="364"/>
      <c r="AC475" s="364"/>
      <c r="AD475" s="364"/>
      <c r="AE475" s="365"/>
      <c r="AF475" s="363"/>
      <c r="AG475" s="364"/>
      <c r="AH475" s="364"/>
      <c r="AI475" s="364"/>
      <c r="AJ475" s="365"/>
      <c r="AK475" s="363"/>
      <c r="AL475" s="364"/>
      <c r="AM475" s="364"/>
      <c r="AN475" s="364"/>
      <c r="AO475" s="365"/>
      <c r="AP475" s="363"/>
      <c r="AQ475" s="364"/>
      <c r="AR475" s="364"/>
      <c r="AS475" s="364"/>
      <c r="AT475" s="365"/>
      <c r="AU475" s="363"/>
      <c r="AV475" s="364"/>
      <c r="AW475" s="364"/>
      <c r="AX475" s="364"/>
      <c r="AY475" s="365"/>
      <c r="AZ475" s="363"/>
      <c r="BA475" s="364"/>
      <c r="BB475" s="364"/>
      <c r="BC475" s="364"/>
      <c r="BD475" s="365"/>
      <c r="BE475" s="363"/>
      <c r="BF475" s="364"/>
      <c r="BG475" s="364"/>
      <c r="BH475" s="364"/>
      <c r="BI475" s="365"/>
      <c r="BJ475" s="363"/>
      <c r="BK475" s="364"/>
      <c r="BL475" s="364"/>
      <c r="BM475" s="364"/>
      <c r="BN475" s="365"/>
    </row>
    <row r="476" spans="7:66" x14ac:dyDescent="0.25">
      <c r="G476" s="363"/>
      <c r="H476" s="364"/>
      <c r="I476" s="364"/>
      <c r="J476" s="364"/>
      <c r="K476" s="365"/>
      <c r="L476" s="363"/>
      <c r="M476" s="364"/>
      <c r="N476" s="364"/>
      <c r="O476" s="364"/>
      <c r="P476" s="365"/>
      <c r="Q476" s="363"/>
      <c r="R476" s="364"/>
      <c r="S476" s="364"/>
      <c r="T476" s="364"/>
      <c r="U476" s="365"/>
      <c r="V476" s="363"/>
      <c r="W476" s="364"/>
      <c r="X476" s="364"/>
      <c r="Y476" s="364"/>
      <c r="Z476" s="365"/>
      <c r="AA476" s="363"/>
      <c r="AB476" s="364"/>
      <c r="AC476" s="364"/>
      <c r="AD476" s="364"/>
      <c r="AE476" s="365"/>
      <c r="AF476" s="363"/>
      <c r="AG476" s="364"/>
      <c r="AH476" s="364"/>
      <c r="AI476" s="364"/>
      <c r="AJ476" s="365"/>
      <c r="AK476" s="363"/>
      <c r="AL476" s="364"/>
      <c r="AM476" s="364"/>
      <c r="AN476" s="364"/>
      <c r="AO476" s="365"/>
      <c r="AP476" s="363"/>
      <c r="AQ476" s="364"/>
      <c r="AR476" s="364"/>
      <c r="AS476" s="364"/>
      <c r="AT476" s="365"/>
      <c r="AU476" s="363"/>
      <c r="AV476" s="364"/>
      <c r="AW476" s="364"/>
      <c r="AX476" s="364"/>
      <c r="AY476" s="365"/>
      <c r="AZ476" s="363"/>
      <c r="BA476" s="364"/>
      <c r="BB476" s="364"/>
      <c r="BC476" s="364"/>
      <c r="BD476" s="365"/>
      <c r="BE476" s="363"/>
      <c r="BF476" s="364"/>
      <c r="BG476" s="364"/>
      <c r="BH476" s="364"/>
      <c r="BI476" s="365"/>
      <c r="BJ476" s="363"/>
      <c r="BK476" s="364"/>
      <c r="BL476" s="364"/>
      <c r="BM476" s="364"/>
      <c r="BN476" s="365"/>
    </row>
    <row r="477" spans="7:66" x14ac:dyDescent="0.25">
      <c r="G477" s="363"/>
      <c r="H477" s="364"/>
      <c r="I477" s="364"/>
      <c r="J477" s="364"/>
      <c r="K477" s="365"/>
      <c r="L477" s="363"/>
      <c r="M477" s="364"/>
      <c r="N477" s="364"/>
      <c r="O477" s="364"/>
      <c r="P477" s="365"/>
      <c r="Q477" s="363"/>
      <c r="R477" s="364"/>
      <c r="S477" s="364"/>
      <c r="T477" s="364"/>
      <c r="U477" s="365"/>
      <c r="V477" s="363"/>
      <c r="W477" s="364"/>
      <c r="X477" s="364"/>
      <c r="Y477" s="364"/>
      <c r="Z477" s="365"/>
      <c r="AA477" s="363"/>
      <c r="AB477" s="364"/>
      <c r="AC477" s="364"/>
      <c r="AD477" s="364"/>
      <c r="AE477" s="365"/>
      <c r="AF477" s="363"/>
      <c r="AG477" s="364"/>
      <c r="AH477" s="364"/>
      <c r="AI477" s="364"/>
      <c r="AJ477" s="365"/>
      <c r="AK477" s="363"/>
      <c r="AL477" s="364"/>
      <c r="AM477" s="364"/>
      <c r="AN477" s="364"/>
      <c r="AO477" s="365"/>
      <c r="AP477" s="363"/>
      <c r="AQ477" s="364"/>
      <c r="AR477" s="364"/>
      <c r="AS477" s="364"/>
      <c r="AT477" s="365"/>
      <c r="AU477" s="363"/>
      <c r="AV477" s="364"/>
      <c r="AW477" s="364"/>
      <c r="AX477" s="364"/>
      <c r="AY477" s="365"/>
      <c r="AZ477" s="363"/>
      <c r="BA477" s="364"/>
      <c r="BB477" s="364"/>
      <c r="BC477" s="364"/>
      <c r="BD477" s="365"/>
      <c r="BE477" s="363"/>
      <c r="BF477" s="364"/>
      <c r="BG477" s="364"/>
      <c r="BH477" s="364"/>
      <c r="BI477" s="365"/>
      <c r="BJ477" s="363"/>
      <c r="BK477" s="364"/>
      <c r="BL477" s="364"/>
      <c r="BM477" s="364"/>
      <c r="BN477" s="365"/>
    </row>
    <row r="478" spans="7:66" x14ac:dyDescent="0.25">
      <c r="G478" s="363"/>
      <c r="H478" s="364"/>
      <c r="I478" s="364"/>
      <c r="J478" s="364"/>
      <c r="K478" s="365"/>
      <c r="L478" s="363"/>
      <c r="M478" s="364"/>
      <c r="N478" s="364"/>
      <c r="O478" s="364"/>
      <c r="P478" s="365"/>
      <c r="Q478" s="363"/>
      <c r="R478" s="364"/>
      <c r="S478" s="364"/>
      <c r="T478" s="364"/>
      <c r="U478" s="365"/>
      <c r="V478" s="363"/>
      <c r="W478" s="364"/>
      <c r="X478" s="364"/>
      <c r="Y478" s="364"/>
      <c r="Z478" s="365"/>
      <c r="AA478" s="363"/>
      <c r="AB478" s="364"/>
      <c r="AC478" s="364"/>
      <c r="AD478" s="364"/>
      <c r="AE478" s="365"/>
      <c r="AF478" s="363"/>
      <c r="AG478" s="364"/>
      <c r="AH478" s="364"/>
      <c r="AI478" s="364"/>
      <c r="AJ478" s="365"/>
      <c r="AK478" s="363"/>
      <c r="AL478" s="364"/>
      <c r="AM478" s="364"/>
      <c r="AN478" s="364"/>
      <c r="AO478" s="365"/>
      <c r="AP478" s="363"/>
      <c r="AQ478" s="364"/>
      <c r="AR478" s="364"/>
      <c r="AS478" s="364"/>
      <c r="AT478" s="365"/>
      <c r="AU478" s="363"/>
      <c r="AV478" s="364"/>
      <c r="AW478" s="364"/>
      <c r="AX478" s="364"/>
      <c r="AY478" s="365"/>
      <c r="AZ478" s="363"/>
      <c r="BA478" s="364"/>
      <c r="BB478" s="364"/>
      <c r="BC478" s="364"/>
      <c r="BD478" s="365"/>
      <c r="BE478" s="363"/>
      <c r="BF478" s="364"/>
      <c r="BG478" s="364"/>
      <c r="BH478" s="364"/>
      <c r="BI478" s="365"/>
      <c r="BJ478" s="363"/>
      <c r="BK478" s="364"/>
      <c r="BL478" s="364"/>
      <c r="BM478" s="364"/>
      <c r="BN478" s="365"/>
    </row>
    <row r="479" spans="7:66" x14ac:dyDescent="0.25">
      <c r="G479" s="363"/>
      <c r="H479" s="364"/>
      <c r="I479" s="364"/>
      <c r="J479" s="364"/>
      <c r="K479" s="365"/>
      <c r="L479" s="363"/>
      <c r="M479" s="364"/>
      <c r="N479" s="364"/>
      <c r="O479" s="364"/>
      <c r="P479" s="365"/>
      <c r="Q479" s="363"/>
      <c r="R479" s="364"/>
      <c r="S479" s="364"/>
      <c r="T479" s="364"/>
      <c r="U479" s="365"/>
      <c r="V479" s="363"/>
      <c r="W479" s="364"/>
      <c r="X479" s="364"/>
      <c r="Y479" s="364"/>
      <c r="Z479" s="365"/>
      <c r="AA479" s="363"/>
      <c r="AB479" s="364"/>
      <c r="AC479" s="364"/>
      <c r="AD479" s="364"/>
      <c r="AE479" s="365"/>
      <c r="AF479" s="363"/>
      <c r="AG479" s="364"/>
      <c r="AH479" s="364"/>
      <c r="AI479" s="364"/>
      <c r="AJ479" s="365"/>
      <c r="AK479" s="363"/>
      <c r="AL479" s="364"/>
      <c r="AM479" s="364"/>
      <c r="AN479" s="364"/>
      <c r="AO479" s="365"/>
      <c r="AP479" s="363"/>
      <c r="AQ479" s="364"/>
      <c r="AR479" s="364"/>
      <c r="AS479" s="364"/>
      <c r="AT479" s="365"/>
      <c r="AU479" s="363"/>
      <c r="AV479" s="364"/>
      <c r="AW479" s="364"/>
      <c r="AX479" s="364"/>
      <c r="AY479" s="365"/>
      <c r="AZ479" s="363"/>
      <c r="BA479" s="364"/>
      <c r="BB479" s="364"/>
      <c r="BC479" s="364"/>
      <c r="BD479" s="365"/>
      <c r="BE479" s="363"/>
      <c r="BF479" s="364"/>
      <c r="BG479" s="364"/>
      <c r="BH479" s="364"/>
      <c r="BI479" s="365"/>
      <c r="BJ479" s="363"/>
      <c r="BK479" s="364"/>
      <c r="BL479" s="364"/>
      <c r="BM479" s="364"/>
      <c r="BN479" s="365"/>
    </row>
    <row r="480" spans="7:66" x14ac:dyDescent="0.25">
      <c r="G480" s="363"/>
      <c r="H480" s="364"/>
      <c r="I480" s="364"/>
      <c r="J480" s="364"/>
      <c r="K480" s="365"/>
      <c r="L480" s="363"/>
      <c r="M480" s="364"/>
      <c r="N480" s="364"/>
      <c r="O480" s="364"/>
      <c r="P480" s="365"/>
      <c r="Q480" s="363"/>
      <c r="R480" s="364"/>
      <c r="S480" s="364"/>
      <c r="T480" s="364"/>
      <c r="U480" s="365"/>
      <c r="V480" s="363"/>
      <c r="W480" s="364"/>
      <c r="X480" s="364"/>
      <c r="Y480" s="364"/>
      <c r="Z480" s="365"/>
      <c r="AA480" s="363"/>
      <c r="AB480" s="364"/>
      <c r="AC480" s="364"/>
      <c r="AD480" s="364"/>
      <c r="AE480" s="365"/>
      <c r="AF480" s="363"/>
      <c r="AG480" s="364"/>
      <c r="AH480" s="364"/>
      <c r="AI480" s="364"/>
      <c r="AJ480" s="365"/>
      <c r="AK480" s="363"/>
      <c r="AL480" s="364"/>
      <c r="AM480" s="364"/>
      <c r="AN480" s="364"/>
      <c r="AO480" s="365"/>
      <c r="AP480" s="363"/>
      <c r="AQ480" s="364"/>
      <c r="AR480" s="364"/>
      <c r="AS480" s="364"/>
      <c r="AT480" s="365"/>
      <c r="AU480" s="363"/>
      <c r="AV480" s="364"/>
      <c r="AW480" s="364"/>
      <c r="AX480" s="364"/>
      <c r="AY480" s="365"/>
      <c r="AZ480" s="363"/>
      <c r="BA480" s="364"/>
      <c r="BB480" s="364"/>
      <c r="BC480" s="364"/>
      <c r="BD480" s="365"/>
      <c r="BE480" s="363"/>
      <c r="BF480" s="364"/>
      <c r="BG480" s="364"/>
      <c r="BH480" s="364"/>
      <c r="BI480" s="365"/>
      <c r="BJ480" s="363"/>
      <c r="BK480" s="364"/>
      <c r="BL480" s="364"/>
      <c r="BM480" s="364"/>
      <c r="BN480" s="365"/>
    </row>
    <row r="481" spans="7:66" x14ac:dyDescent="0.25">
      <c r="G481" s="363"/>
      <c r="H481" s="364"/>
      <c r="I481" s="364"/>
      <c r="J481" s="364"/>
      <c r="K481" s="365"/>
      <c r="L481" s="363"/>
      <c r="M481" s="364"/>
      <c r="N481" s="364"/>
      <c r="O481" s="364"/>
      <c r="P481" s="365"/>
      <c r="Q481" s="363"/>
      <c r="R481" s="364"/>
      <c r="S481" s="364"/>
      <c r="T481" s="364"/>
      <c r="U481" s="365"/>
      <c r="V481" s="363"/>
      <c r="W481" s="364"/>
      <c r="X481" s="364"/>
      <c r="Y481" s="364"/>
      <c r="Z481" s="365"/>
      <c r="AA481" s="363"/>
      <c r="AB481" s="364"/>
      <c r="AC481" s="364"/>
      <c r="AD481" s="364"/>
      <c r="AE481" s="365"/>
      <c r="AF481" s="363"/>
      <c r="AG481" s="364"/>
      <c r="AH481" s="364"/>
      <c r="AI481" s="364"/>
      <c r="AJ481" s="365"/>
      <c r="AK481" s="363"/>
      <c r="AL481" s="364"/>
      <c r="AM481" s="364"/>
      <c r="AN481" s="364"/>
      <c r="AO481" s="365"/>
      <c r="AP481" s="363"/>
      <c r="AQ481" s="364"/>
      <c r="AR481" s="364"/>
      <c r="AS481" s="364"/>
      <c r="AT481" s="365"/>
      <c r="AU481" s="363"/>
      <c r="AV481" s="364"/>
      <c r="AW481" s="364"/>
      <c r="AX481" s="364"/>
      <c r="AY481" s="365"/>
      <c r="AZ481" s="363"/>
      <c r="BA481" s="364"/>
      <c r="BB481" s="364"/>
      <c r="BC481" s="364"/>
      <c r="BD481" s="365"/>
      <c r="BE481" s="363"/>
      <c r="BF481" s="364"/>
      <c r="BG481" s="364"/>
      <c r="BH481" s="364"/>
      <c r="BI481" s="365"/>
      <c r="BJ481" s="363"/>
      <c r="BK481" s="364"/>
      <c r="BL481" s="364"/>
      <c r="BM481" s="364"/>
      <c r="BN481" s="365"/>
    </row>
    <row r="482" spans="7:66" x14ac:dyDescent="0.25">
      <c r="G482" s="363"/>
      <c r="H482" s="364"/>
      <c r="I482" s="364"/>
      <c r="J482" s="364"/>
      <c r="K482" s="365"/>
      <c r="L482" s="363"/>
      <c r="M482" s="364"/>
      <c r="N482" s="364"/>
      <c r="O482" s="364"/>
      <c r="P482" s="365"/>
      <c r="Q482" s="363"/>
      <c r="R482" s="364"/>
      <c r="S482" s="364"/>
      <c r="T482" s="364"/>
      <c r="U482" s="365"/>
      <c r="V482" s="363"/>
      <c r="W482" s="364"/>
      <c r="X482" s="364"/>
      <c r="Y482" s="364"/>
      <c r="Z482" s="365"/>
      <c r="AA482" s="363"/>
      <c r="AB482" s="364"/>
      <c r="AC482" s="364"/>
      <c r="AD482" s="364"/>
      <c r="AE482" s="365"/>
      <c r="AF482" s="363"/>
      <c r="AG482" s="364"/>
      <c r="AH482" s="364"/>
      <c r="AI482" s="364"/>
      <c r="AJ482" s="365"/>
      <c r="AK482" s="363"/>
      <c r="AL482" s="364"/>
      <c r="AM482" s="364"/>
      <c r="AN482" s="364"/>
      <c r="AO482" s="365"/>
      <c r="AP482" s="363"/>
      <c r="AQ482" s="364"/>
      <c r="AR482" s="364"/>
      <c r="AS482" s="364"/>
      <c r="AT482" s="365"/>
      <c r="AU482" s="363"/>
      <c r="AV482" s="364"/>
      <c r="AW482" s="364"/>
      <c r="AX482" s="364"/>
      <c r="AY482" s="365"/>
      <c r="AZ482" s="363"/>
      <c r="BA482" s="364"/>
      <c r="BB482" s="364"/>
      <c r="BC482" s="364"/>
      <c r="BD482" s="365"/>
      <c r="BE482" s="363"/>
      <c r="BF482" s="364"/>
      <c r="BG482" s="364"/>
      <c r="BH482" s="364"/>
      <c r="BI482" s="365"/>
      <c r="BJ482" s="363"/>
      <c r="BK482" s="364"/>
      <c r="BL482" s="364"/>
      <c r="BM482" s="364"/>
      <c r="BN482" s="365"/>
    </row>
    <row r="483" spans="7:66" x14ac:dyDescent="0.25">
      <c r="G483" s="363"/>
      <c r="H483" s="364"/>
      <c r="I483" s="364"/>
      <c r="J483" s="364"/>
      <c r="K483" s="365"/>
      <c r="L483" s="363"/>
      <c r="M483" s="364"/>
      <c r="N483" s="364"/>
      <c r="O483" s="364"/>
      <c r="P483" s="365"/>
      <c r="Q483" s="363"/>
      <c r="R483" s="364"/>
      <c r="S483" s="364"/>
      <c r="T483" s="364"/>
      <c r="U483" s="365"/>
      <c r="V483" s="363"/>
      <c r="W483" s="364"/>
      <c r="X483" s="364"/>
      <c r="Y483" s="364"/>
      <c r="Z483" s="365"/>
      <c r="AA483" s="363"/>
      <c r="AB483" s="364"/>
      <c r="AC483" s="364"/>
      <c r="AD483" s="364"/>
      <c r="AE483" s="365"/>
      <c r="AF483" s="363"/>
      <c r="AG483" s="364"/>
      <c r="AH483" s="364"/>
      <c r="AI483" s="364"/>
      <c r="AJ483" s="365"/>
      <c r="AK483" s="363"/>
      <c r="AL483" s="364"/>
      <c r="AM483" s="364"/>
      <c r="AN483" s="364"/>
      <c r="AO483" s="365"/>
      <c r="AP483" s="363"/>
      <c r="AQ483" s="364"/>
      <c r="AR483" s="364"/>
      <c r="AS483" s="364"/>
      <c r="AT483" s="365"/>
      <c r="AU483" s="363"/>
      <c r="AV483" s="364"/>
      <c r="AW483" s="364"/>
      <c r="AX483" s="364"/>
      <c r="AY483" s="365"/>
      <c r="AZ483" s="363"/>
      <c r="BA483" s="364"/>
      <c r="BB483" s="364"/>
      <c r="BC483" s="364"/>
      <c r="BD483" s="365"/>
      <c r="BE483" s="363"/>
      <c r="BF483" s="364"/>
      <c r="BG483" s="364"/>
      <c r="BH483" s="364"/>
      <c r="BI483" s="365"/>
      <c r="BJ483" s="363"/>
      <c r="BK483" s="364"/>
      <c r="BL483" s="364"/>
      <c r="BM483" s="364"/>
      <c r="BN483" s="365"/>
    </row>
    <row r="484" spans="7:66" x14ac:dyDescent="0.25">
      <c r="G484" s="363"/>
      <c r="H484" s="364"/>
      <c r="I484" s="364"/>
      <c r="J484" s="364"/>
      <c r="K484" s="365"/>
      <c r="L484" s="363"/>
      <c r="M484" s="364"/>
      <c r="N484" s="364"/>
      <c r="O484" s="364"/>
      <c r="P484" s="365"/>
      <c r="Q484" s="363"/>
      <c r="R484" s="364"/>
      <c r="S484" s="364"/>
      <c r="T484" s="364"/>
      <c r="U484" s="365"/>
      <c r="V484" s="363"/>
      <c r="W484" s="364"/>
      <c r="X484" s="364"/>
      <c r="Y484" s="364"/>
      <c r="Z484" s="365"/>
      <c r="AA484" s="363"/>
      <c r="AB484" s="364"/>
      <c r="AC484" s="364"/>
      <c r="AD484" s="364"/>
      <c r="AE484" s="365"/>
      <c r="AF484" s="363"/>
      <c r="AG484" s="364"/>
      <c r="AH484" s="364"/>
      <c r="AI484" s="364"/>
      <c r="AJ484" s="365"/>
      <c r="AK484" s="363"/>
      <c r="AL484" s="364"/>
      <c r="AM484" s="364"/>
      <c r="AN484" s="364"/>
      <c r="AO484" s="365"/>
      <c r="AP484" s="363"/>
      <c r="AQ484" s="364"/>
      <c r="AR484" s="364"/>
      <c r="AS484" s="364"/>
      <c r="AT484" s="365"/>
      <c r="AU484" s="363"/>
      <c r="AV484" s="364"/>
      <c r="AW484" s="364"/>
      <c r="AX484" s="364"/>
      <c r="AY484" s="365"/>
      <c r="AZ484" s="363"/>
      <c r="BA484" s="364"/>
      <c r="BB484" s="364"/>
      <c r="BC484" s="364"/>
      <c r="BD484" s="365"/>
      <c r="BE484" s="363"/>
      <c r="BF484" s="364"/>
      <c r="BG484" s="364"/>
      <c r="BH484" s="364"/>
      <c r="BI484" s="365"/>
      <c r="BJ484" s="363"/>
      <c r="BK484" s="364"/>
      <c r="BL484" s="364"/>
      <c r="BM484" s="364"/>
      <c r="BN484" s="365"/>
    </row>
    <row r="485" spans="7:66" x14ac:dyDescent="0.25">
      <c r="G485" s="363"/>
      <c r="H485" s="364"/>
      <c r="I485" s="364"/>
      <c r="J485" s="364"/>
      <c r="K485" s="365"/>
      <c r="L485" s="363"/>
      <c r="M485" s="364"/>
      <c r="N485" s="364"/>
      <c r="O485" s="364"/>
      <c r="P485" s="365"/>
      <c r="Q485" s="363"/>
      <c r="R485" s="364"/>
      <c r="S485" s="364"/>
      <c r="T485" s="364"/>
      <c r="U485" s="365"/>
      <c r="V485" s="363"/>
      <c r="W485" s="364"/>
      <c r="X485" s="364"/>
      <c r="Y485" s="364"/>
      <c r="Z485" s="365"/>
      <c r="AA485" s="363"/>
      <c r="AB485" s="364"/>
      <c r="AC485" s="364"/>
      <c r="AD485" s="364"/>
      <c r="AE485" s="365"/>
      <c r="AF485" s="363"/>
      <c r="AG485" s="364"/>
      <c r="AH485" s="364"/>
      <c r="AI485" s="364"/>
      <c r="AJ485" s="365"/>
      <c r="AK485" s="363"/>
      <c r="AL485" s="364"/>
      <c r="AM485" s="364"/>
      <c r="AN485" s="364"/>
      <c r="AO485" s="365"/>
      <c r="AP485" s="363"/>
      <c r="AQ485" s="364"/>
      <c r="AR485" s="364"/>
      <c r="AS485" s="364"/>
      <c r="AT485" s="365"/>
      <c r="AU485" s="363"/>
      <c r="AV485" s="364"/>
      <c r="AW485" s="364"/>
      <c r="AX485" s="364"/>
      <c r="AY485" s="365"/>
      <c r="AZ485" s="363"/>
      <c r="BA485" s="364"/>
      <c r="BB485" s="364"/>
      <c r="BC485" s="364"/>
      <c r="BD485" s="365"/>
      <c r="BE485" s="363"/>
      <c r="BF485" s="364"/>
      <c r="BG485" s="364"/>
      <c r="BH485" s="364"/>
      <c r="BI485" s="365"/>
      <c r="BJ485" s="363"/>
      <c r="BK485" s="364"/>
      <c r="BL485" s="364"/>
      <c r="BM485" s="364"/>
      <c r="BN485" s="365"/>
    </row>
    <row r="486" spans="7:66" x14ac:dyDescent="0.25">
      <c r="G486" s="363"/>
      <c r="H486" s="364"/>
      <c r="I486" s="364"/>
      <c r="J486" s="364"/>
      <c r="K486" s="365"/>
      <c r="L486" s="363"/>
      <c r="M486" s="364"/>
      <c r="N486" s="364"/>
      <c r="O486" s="364"/>
      <c r="P486" s="365"/>
      <c r="Q486" s="363"/>
      <c r="R486" s="364"/>
      <c r="S486" s="364"/>
      <c r="T486" s="364"/>
      <c r="U486" s="365"/>
      <c r="V486" s="363"/>
      <c r="W486" s="364"/>
      <c r="X486" s="364"/>
      <c r="Y486" s="364"/>
      <c r="Z486" s="365"/>
      <c r="AA486" s="363"/>
      <c r="AB486" s="364"/>
      <c r="AC486" s="364"/>
      <c r="AD486" s="364"/>
      <c r="AE486" s="365"/>
      <c r="AF486" s="363"/>
      <c r="AG486" s="364"/>
      <c r="AH486" s="364"/>
      <c r="AI486" s="364"/>
      <c r="AJ486" s="365"/>
      <c r="AK486" s="363"/>
      <c r="AL486" s="364"/>
      <c r="AM486" s="364"/>
      <c r="AN486" s="364"/>
      <c r="AO486" s="365"/>
      <c r="AP486" s="363"/>
      <c r="AQ486" s="364"/>
      <c r="AR486" s="364"/>
      <c r="AS486" s="364"/>
      <c r="AT486" s="365"/>
      <c r="AU486" s="363"/>
      <c r="AV486" s="364"/>
      <c r="AW486" s="364"/>
      <c r="AX486" s="364"/>
      <c r="AY486" s="365"/>
      <c r="AZ486" s="363"/>
      <c r="BA486" s="364"/>
      <c r="BB486" s="364"/>
      <c r="BC486" s="364"/>
      <c r="BD486" s="365"/>
      <c r="BE486" s="363"/>
      <c r="BF486" s="364"/>
      <c r="BG486" s="364"/>
      <c r="BH486" s="364"/>
      <c r="BI486" s="365"/>
      <c r="BJ486" s="363"/>
      <c r="BK486" s="364"/>
      <c r="BL486" s="364"/>
      <c r="BM486" s="364"/>
      <c r="BN486" s="365"/>
    </row>
    <row r="487" spans="7:66" x14ac:dyDescent="0.25">
      <c r="G487" s="363"/>
      <c r="H487" s="364"/>
      <c r="I487" s="364"/>
      <c r="J487" s="364"/>
      <c r="K487" s="365"/>
      <c r="L487" s="363"/>
      <c r="M487" s="364"/>
      <c r="N487" s="364"/>
      <c r="O487" s="364"/>
      <c r="P487" s="365"/>
      <c r="Q487" s="363"/>
      <c r="R487" s="364"/>
      <c r="S487" s="364"/>
      <c r="T487" s="364"/>
      <c r="U487" s="365"/>
      <c r="V487" s="363"/>
      <c r="W487" s="364"/>
      <c r="X487" s="364"/>
      <c r="Y487" s="364"/>
      <c r="Z487" s="365"/>
      <c r="AA487" s="363"/>
      <c r="AB487" s="364"/>
      <c r="AC487" s="364"/>
      <c r="AD487" s="364"/>
      <c r="AE487" s="365"/>
      <c r="AF487" s="363"/>
      <c r="AG487" s="364"/>
      <c r="AH487" s="364"/>
      <c r="AI487" s="364"/>
      <c r="AJ487" s="365"/>
      <c r="AK487" s="363"/>
      <c r="AL487" s="364"/>
      <c r="AM487" s="364"/>
      <c r="AN487" s="364"/>
      <c r="AO487" s="365"/>
      <c r="AP487" s="363"/>
      <c r="AQ487" s="364"/>
      <c r="AR487" s="364"/>
      <c r="AS487" s="364"/>
      <c r="AT487" s="365"/>
      <c r="AU487" s="363"/>
      <c r="AV487" s="364"/>
      <c r="AW487" s="364"/>
      <c r="AX487" s="364"/>
      <c r="AY487" s="365"/>
      <c r="AZ487" s="363"/>
      <c r="BA487" s="364"/>
      <c r="BB487" s="364"/>
      <c r="BC487" s="364"/>
      <c r="BD487" s="365"/>
      <c r="BE487" s="363"/>
      <c r="BF487" s="364"/>
      <c r="BG487" s="364"/>
      <c r="BH487" s="364"/>
      <c r="BI487" s="365"/>
      <c r="BJ487" s="363"/>
      <c r="BK487" s="364"/>
      <c r="BL487" s="364"/>
      <c r="BM487" s="364"/>
      <c r="BN487" s="365"/>
    </row>
    <row r="488" spans="7:66" x14ac:dyDescent="0.25">
      <c r="G488" s="363"/>
      <c r="H488" s="364"/>
      <c r="I488" s="364"/>
      <c r="J488" s="364"/>
      <c r="K488" s="365"/>
      <c r="L488" s="363"/>
      <c r="M488" s="364"/>
      <c r="N488" s="364"/>
      <c r="O488" s="364"/>
      <c r="P488" s="365"/>
      <c r="Q488" s="363"/>
      <c r="R488" s="364"/>
      <c r="S488" s="364"/>
      <c r="T488" s="364"/>
      <c r="U488" s="365"/>
      <c r="V488" s="363"/>
      <c r="W488" s="364"/>
      <c r="X488" s="364"/>
      <c r="Y488" s="364"/>
      <c r="Z488" s="365"/>
      <c r="AA488" s="363"/>
      <c r="AB488" s="364"/>
      <c r="AC488" s="364"/>
      <c r="AD488" s="364"/>
      <c r="AE488" s="365"/>
      <c r="AF488" s="363"/>
      <c r="AG488" s="364"/>
      <c r="AH488" s="364"/>
      <c r="AI488" s="364"/>
      <c r="AJ488" s="365"/>
      <c r="AK488" s="363"/>
      <c r="AL488" s="364"/>
      <c r="AM488" s="364"/>
      <c r="AN488" s="364"/>
      <c r="AO488" s="365"/>
      <c r="AP488" s="363"/>
      <c r="AQ488" s="364"/>
      <c r="AR488" s="364"/>
      <c r="AS488" s="364"/>
      <c r="AT488" s="365"/>
      <c r="AU488" s="363"/>
      <c r="AV488" s="364"/>
      <c r="AW488" s="364"/>
      <c r="AX488" s="364"/>
      <c r="AY488" s="365"/>
      <c r="AZ488" s="363"/>
      <c r="BA488" s="364"/>
      <c r="BB488" s="364"/>
      <c r="BC488" s="364"/>
      <c r="BD488" s="365"/>
      <c r="BE488" s="363"/>
      <c r="BF488" s="364"/>
      <c r="BG488" s="364"/>
      <c r="BH488" s="364"/>
      <c r="BI488" s="365"/>
      <c r="BJ488" s="363"/>
      <c r="BK488" s="364"/>
      <c r="BL488" s="364"/>
      <c r="BM488" s="364"/>
      <c r="BN488" s="365"/>
    </row>
    <row r="489" spans="7:66" x14ac:dyDescent="0.25">
      <c r="G489" s="363"/>
      <c r="H489" s="364"/>
      <c r="I489" s="364"/>
      <c r="J489" s="364"/>
      <c r="K489" s="365"/>
      <c r="L489" s="363"/>
      <c r="M489" s="364"/>
      <c r="N489" s="364"/>
      <c r="O489" s="364"/>
      <c r="P489" s="365"/>
      <c r="Q489" s="363"/>
      <c r="R489" s="364"/>
      <c r="S489" s="364"/>
      <c r="T489" s="364"/>
      <c r="U489" s="365"/>
      <c r="V489" s="363"/>
      <c r="W489" s="364"/>
      <c r="X489" s="364"/>
      <c r="Y489" s="364"/>
      <c r="Z489" s="365"/>
      <c r="AA489" s="363"/>
      <c r="AB489" s="364"/>
      <c r="AC489" s="364"/>
      <c r="AD489" s="364"/>
      <c r="AE489" s="365"/>
      <c r="AF489" s="363"/>
      <c r="AG489" s="364"/>
      <c r="AH489" s="364"/>
      <c r="AI489" s="364"/>
      <c r="AJ489" s="365"/>
      <c r="AK489" s="363"/>
      <c r="AL489" s="364"/>
      <c r="AM489" s="364"/>
      <c r="AN489" s="364"/>
      <c r="AO489" s="365"/>
      <c r="AP489" s="363"/>
      <c r="AQ489" s="364"/>
      <c r="AR489" s="364"/>
      <c r="AS489" s="364"/>
      <c r="AT489" s="365"/>
      <c r="AU489" s="363"/>
      <c r="AV489" s="364"/>
      <c r="AW489" s="364"/>
      <c r="AX489" s="364"/>
      <c r="AY489" s="365"/>
      <c r="AZ489" s="363"/>
      <c r="BA489" s="364"/>
      <c r="BB489" s="364"/>
      <c r="BC489" s="364"/>
      <c r="BD489" s="365"/>
      <c r="BE489" s="363"/>
      <c r="BF489" s="364"/>
      <c r="BG489" s="364"/>
      <c r="BH489" s="364"/>
      <c r="BI489" s="365"/>
      <c r="BJ489" s="363"/>
      <c r="BK489" s="364"/>
      <c r="BL489" s="364"/>
      <c r="BM489" s="364"/>
      <c r="BN489" s="365"/>
    </row>
    <row r="490" spans="7:66" x14ac:dyDescent="0.25">
      <c r="G490" s="363"/>
      <c r="H490" s="364"/>
      <c r="I490" s="364"/>
      <c r="J490" s="364"/>
      <c r="K490" s="365"/>
      <c r="L490" s="363"/>
      <c r="M490" s="364"/>
      <c r="N490" s="364"/>
      <c r="O490" s="364"/>
      <c r="P490" s="365"/>
      <c r="Q490" s="363"/>
      <c r="R490" s="364"/>
      <c r="S490" s="364"/>
      <c r="T490" s="364"/>
      <c r="U490" s="365"/>
      <c r="V490" s="363"/>
      <c r="W490" s="364"/>
      <c r="X490" s="364"/>
      <c r="Y490" s="364"/>
      <c r="Z490" s="365"/>
      <c r="AA490" s="363"/>
      <c r="AB490" s="364"/>
      <c r="AC490" s="364"/>
      <c r="AD490" s="364"/>
      <c r="AE490" s="365"/>
      <c r="AF490" s="363"/>
      <c r="AG490" s="364"/>
      <c r="AH490" s="364"/>
      <c r="AI490" s="364"/>
      <c r="AJ490" s="365"/>
      <c r="AK490" s="363"/>
      <c r="AL490" s="364"/>
      <c r="AM490" s="364"/>
      <c r="AN490" s="364"/>
      <c r="AO490" s="365"/>
      <c r="AP490" s="363"/>
      <c r="AQ490" s="364"/>
      <c r="AR490" s="364"/>
      <c r="AS490" s="364"/>
      <c r="AT490" s="365"/>
      <c r="AU490" s="363"/>
      <c r="AV490" s="364"/>
      <c r="AW490" s="364"/>
      <c r="AX490" s="364"/>
      <c r="AY490" s="365"/>
      <c r="AZ490" s="363"/>
      <c r="BA490" s="364"/>
      <c r="BB490" s="364"/>
      <c r="BC490" s="364"/>
      <c r="BD490" s="365"/>
      <c r="BE490" s="363"/>
      <c r="BF490" s="364"/>
      <c r="BG490" s="364"/>
      <c r="BH490" s="364"/>
      <c r="BI490" s="365"/>
      <c r="BJ490" s="363"/>
      <c r="BK490" s="364"/>
      <c r="BL490" s="364"/>
      <c r="BM490" s="364"/>
      <c r="BN490" s="365"/>
    </row>
    <row r="491" spans="7:66" x14ac:dyDescent="0.25">
      <c r="G491" s="363"/>
      <c r="H491" s="364"/>
      <c r="I491" s="364"/>
      <c r="J491" s="364"/>
      <c r="K491" s="365"/>
      <c r="L491" s="363"/>
      <c r="M491" s="364"/>
      <c r="N491" s="364"/>
      <c r="O491" s="364"/>
      <c r="P491" s="365"/>
      <c r="Q491" s="363"/>
      <c r="R491" s="364"/>
      <c r="S491" s="364"/>
      <c r="T491" s="364"/>
      <c r="U491" s="365"/>
      <c r="V491" s="363"/>
      <c r="W491" s="364"/>
      <c r="X491" s="364"/>
      <c r="Y491" s="364"/>
      <c r="Z491" s="365"/>
      <c r="AA491" s="363"/>
      <c r="AB491" s="364"/>
      <c r="AC491" s="364"/>
      <c r="AD491" s="364"/>
      <c r="AE491" s="365"/>
      <c r="AF491" s="363"/>
      <c r="AG491" s="364"/>
      <c r="AH491" s="364"/>
      <c r="AI491" s="364"/>
      <c r="AJ491" s="365"/>
      <c r="AK491" s="363"/>
      <c r="AL491" s="364"/>
      <c r="AM491" s="364"/>
      <c r="AN491" s="364"/>
      <c r="AO491" s="365"/>
      <c r="AP491" s="363"/>
      <c r="AQ491" s="364"/>
      <c r="AR491" s="364"/>
      <c r="AS491" s="364"/>
      <c r="AT491" s="365"/>
      <c r="AU491" s="363"/>
      <c r="AV491" s="364"/>
      <c r="AW491" s="364"/>
      <c r="AX491" s="364"/>
      <c r="AY491" s="365"/>
      <c r="AZ491" s="363"/>
      <c r="BA491" s="364"/>
      <c r="BB491" s="364"/>
      <c r="BC491" s="364"/>
      <c r="BD491" s="365"/>
      <c r="BE491" s="363"/>
      <c r="BF491" s="364"/>
      <c r="BG491" s="364"/>
      <c r="BH491" s="364"/>
      <c r="BI491" s="365"/>
      <c r="BJ491" s="363"/>
      <c r="BK491" s="364"/>
      <c r="BL491" s="364"/>
      <c r="BM491" s="364"/>
      <c r="BN491" s="365"/>
    </row>
    <row r="492" spans="7:66" x14ac:dyDescent="0.25">
      <c r="G492" s="363"/>
      <c r="H492" s="364"/>
      <c r="I492" s="364"/>
      <c r="J492" s="364"/>
      <c r="K492" s="365"/>
      <c r="L492" s="363"/>
      <c r="M492" s="364"/>
      <c r="N492" s="364"/>
      <c r="O492" s="364"/>
      <c r="P492" s="365"/>
      <c r="Q492" s="363"/>
      <c r="R492" s="364"/>
      <c r="S492" s="364"/>
      <c r="T492" s="364"/>
      <c r="U492" s="365"/>
      <c r="V492" s="363"/>
      <c r="W492" s="364"/>
      <c r="X492" s="364"/>
      <c r="Y492" s="364"/>
      <c r="Z492" s="365"/>
      <c r="AA492" s="363"/>
      <c r="AB492" s="364"/>
      <c r="AC492" s="364"/>
      <c r="AD492" s="364"/>
      <c r="AE492" s="365"/>
      <c r="AF492" s="363"/>
      <c r="AG492" s="364"/>
      <c r="AH492" s="364"/>
      <c r="AI492" s="364"/>
      <c r="AJ492" s="365"/>
      <c r="AK492" s="363"/>
      <c r="AL492" s="364"/>
      <c r="AM492" s="364"/>
      <c r="AN492" s="364"/>
      <c r="AO492" s="365"/>
      <c r="AP492" s="363"/>
      <c r="AQ492" s="364"/>
      <c r="AR492" s="364"/>
      <c r="AS492" s="364"/>
      <c r="AT492" s="365"/>
      <c r="AU492" s="363"/>
      <c r="AV492" s="364"/>
      <c r="AW492" s="364"/>
      <c r="AX492" s="364"/>
      <c r="AY492" s="365"/>
      <c r="AZ492" s="363"/>
      <c r="BA492" s="364"/>
      <c r="BB492" s="364"/>
      <c r="BC492" s="364"/>
      <c r="BD492" s="365"/>
      <c r="BE492" s="363"/>
      <c r="BF492" s="364"/>
      <c r="BG492" s="364"/>
      <c r="BH492" s="364"/>
      <c r="BI492" s="365"/>
      <c r="BJ492" s="363"/>
      <c r="BK492" s="364"/>
      <c r="BL492" s="364"/>
      <c r="BM492" s="364"/>
      <c r="BN492" s="365"/>
    </row>
    <row r="493" spans="7:66" x14ac:dyDescent="0.25">
      <c r="G493" s="363"/>
      <c r="H493" s="364"/>
      <c r="I493" s="364"/>
      <c r="J493" s="364"/>
      <c r="K493" s="365"/>
      <c r="L493" s="363"/>
      <c r="M493" s="364"/>
      <c r="N493" s="364"/>
      <c r="O493" s="364"/>
      <c r="P493" s="365"/>
      <c r="Q493" s="363"/>
      <c r="R493" s="364"/>
      <c r="S493" s="364"/>
      <c r="T493" s="364"/>
      <c r="U493" s="365"/>
      <c r="V493" s="363"/>
      <c r="W493" s="364"/>
      <c r="X493" s="364"/>
      <c r="Y493" s="364"/>
      <c r="Z493" s="365"/>
      <c r="AA493" s="363"/>
      <c r="AB493" s="364"/>
      <c r="AC493" s="364"/>
      <c r="AD493" s="364"/>
      <c r="AE493" s="365"/>
      <c r="AF493" s="363"/>
      <c r="AG493" s="364"/>
      <c r="AH493" s="364"/>
      <c r="AI493" s="364"/>
      <c r="AJ493" s="365"/>
      <c r="AK493" s="363"/>
      <c r="AL493" s="364"/>
      <c r="AM493" s="364"/>
      <c r="AN493" s="364"/>
      <c r="AO493" s="365"/>
      <c r="AP493" s="363"/>
      <c r="AQ493" s="364"/>
      <c r="AR493" s="364"/>
      <c r="AS493" s="364"/>
      <c r="AT493" s="365"/>
      <c r="AU493" s="363"/>
      <c r="AV493" s="364"/>
      <c r="AW493" s="364"/>
      <c r="AX493" s="364"/>
      <c r="AY493" s="365"/>
      <c r="AZ493" s="363"/>
      <c r="BA493" s="364"/>
      <c r="BB493" s="364"/>
      <c r="BC493" s="364"/>
      <c r="BD493" s="365"/>
      <c r="BE493" s="363"/>
      <c r="BF493" s="364"/>
      <c r="BG493" s="364"/>
      <c r="BH493" s="364"/>
      <c r="BI493" s="365"/>
      <c r="BJ493" s="363"/>
      <c r="BK493" s="364"/>
      <c r="BL493" s="364"/>
      <c r="BM493" s="364"/>
      <c r="BN493" s="365"/>
    </row>
    <row r="494" spans="7:66" x14ac:dyDescent="0.25">
      <c r="G494" s="363"/>
      <c r="H494" s="364"/>
      <c r="I494" s="364"/>
      <c r="J494" s="364"/>
      <c r="K494" s="365"/>
      <c r="L494" s="363"/>
      <c r="M494" s="364"/>
      <c r="N494" s="364"/>
      <c r="O494" s="364"/>
      <c r="P494" s="365"/>
      <c r="Q494" s="363"/>
      <c r="R494" s="364"/>
      <c r="S494" s="364"/>
      <c r="T494" s="364"/>
      <c r="U494" s="365"/>
      <c r="V494" s="363"/>
      <c r="W494" s="364"/>
      <c r="X494" s="364"/>
      <c r="Y494" s="364"/>
      <c r="Z494" s="365"/>
      <c r="AA494" s="363"/>
      <c r="AB494" s="364"/>
      <c r="AC494" s="364"/>
      <c r="AD494" s="364"/>
      <c r="AE494" s="365"/>
      <c r="AF494" s="363"/>
      <c r="AG494" s="364"/>
      <c r="AH494" s="364"/>
      <c r="AI494" s="364"/>
      <c r="AJ494" s="365"/>
      <c r="AK494" s="363"/>
      <c r="AL494" s="364"/>
      <c r="AM494" s="364"/>
      <c r="AN494" s="364"/>
      <c r="AO494" s="365"/>
      <c r="AP494" s="363"/>
      <c r="AQ494" s="364"/>
      <c r="AR494" s="364"/>
      <c r="AS494" s="364"/>
      <c r="AT494" s="365"/>
      <c r="AU494" s="363"/>
      <c r="AV494" s="364"/>
      <c r="AW494" s="364"/>
      <c r="AX494" s="364"/>
      <c r="AY494" s="365"/>
      <c r="AZ494" s="363"/>
      <c r="BA494" s="364"/>
      <c r="BB494" s="364"/>
      <c r="BC494" s="364"/>
      <c r="BD494" s="365"/>
      <c r="BE494" s="363"/>
      <c r="BF494" s="364"/>
      <c r="BG494" s="364"/>
      <c r="BH494" s="364"/>
      <c r="BI494" s="365"/>
      <c r="BJ494" s="363"/>
      <c r="BK494" s="364"/>
      <c r="BL494" s="364"/>
      <c r="BM494" s="364"/>
      <c r="BN494" s="365"/>
    </row>
    <row r="495" spans="7:66" x14ac:dyDescent="0.25">
      <c r="G495" s="363"/>
      <c r="H495" s="364"/>
      <c r="I495" s="364"/>
      <c r="J495" s="364"/>
      <c r="K495" s="365"/>
      <c r="L495" s="363"/>
      <c r="M495" s="364"/>
      <c r="N495" s="364"/>
      <c r="O495" s="364"/>
      <c r="P495" s="365"/>
      <c r="Q495" s="363"/>
      <c r="R495" s="364"/>
      <c r="S495" s="364"/>
      <c r="T495" s="364"/>
      <c r="U495" s="365"/>
      <c r="V495" s="363"/>
      <c r="W495" s="364"/>
      <c r="X495" s="364"/>
      <c r="Y495" s="364"/>
      <c r="Z495" s="365"/>
      <c r="AA495" s="363"/>
      <c r="AB495" s="364"/>
      <c r="AC495" s="364"/>
      <c r="AD495" s="364"/>
      <c r="AE495" s="365"/>
      <c r="AF495" s="363"/>
      <c r="AG495" s="364"/>
      <c r="AH495" s="364"/>
      <c r="AI495" s="364"/>
      <c r="AJ495" s="365"/>
      <c r="AK495" s="363"/>
      <c r="AL495" s="364"/>
      <c r="AM495" s="364"/>
      <c r="AN495" s="364"/>
      <c r="AO495" s="365"/>
      <c r="AP495" s="363"/>
      <c r="AQ495" s="364"/>
      <c r="AR495" s="364"/>
      <c r="AS495" s="364"/>
      <c r="AT495" s="365"/>
      <c r="AU495" s="363"/>
      <c r="AV495" s="364"/>
      <c r="AW495" s="364"/>
      <c r="AX495" s="364"/>
      <c r="AY495" s="365"/>
      <c r="AZ495" s="363"/>
      <c r="BA495" s="364"/>
      <c r="BB495" s="364"/>
      <c r="BC495" s="364"/>
      <c r="BD495" s="365"/>
      <c r="BE495" s="363"/>
      <c r="BF495" s="364"/>
      <c r="BG495" s="364"/>
      <c r="BH495" s="364"/>
      <c r="BI495" s="365"/>
      <c r="BJ495" s="363"/>
      <c r="BK495" s="364"/>
      <c r="BL495" s="364"/>
      <c r="BM495" s="364"/>
      <c r="BN495" s="365"/>
    </row>
    <row r="496" spans="7:66" x14ac:dyDescent="0.25">
      <c r="G496" s="363"/>
      <c r="H496" s="364"/>
      <c r="I496" s="364"/>
      <c r="J496" s="364"/>
      <c r="K496" s="365"/>
      <c r="L496" s="363"/>
      <c r="M496" s="364"/>
      <c r="N496" s="364"/>
      <c r="O496" s="364"/>
      <c r="P496" s="365"/>
      <c r="Q496" s="363"/>
      <c r="R496" s="364"/>
      <c r="S496" s="364"/>
      <c r="T496" s="364"/>
      <c r="U496" s="365"/>
      <c r="V496" s="363"/>
      <c r="W496" s="364"/>
      <c r="X496" s="364"/>
      <c r="Y496" s="364"/>
      <c r="Z496" s="365"/>
      <c r="AA496" s="363"/>
      <c r="AB496" s="364"/>
      <c r="AC496" s="364"/>
      <c r="AD496" s="364"/>
      <c r="AE496" s="365"/>
      <c r="AF496" s="363"/>
      <c r="AG496" s="364"/>
      <c r="AH496" s="364"/>
      <c r="AI496" s="364"/>
      <c r="AJ496" s="365"/>
      <c r="AK496" s="363"/>
      <c r="AL496" s="364"/>
      <c r="AM496" s="364"/>
      <c r="AN496" s="364"/>
      <c r="AO496" s="365"/>
      <c r="AP496" s="363"/>
      <c r="AQ496" s="364"/>
      <c r="AR496" s="364"/>
      <c r="AS496" s="364"/>
      <c r="AT496" s="365"/>
      <c r="AU496" s="363"/>
      <c r="AV496" s="364"/>
      <c r="AW496" s="364"/>
      <c r="AX496" s="364"/>
      <c r="AY496" s="365"/>
      <c r="AZ496" s="363"/>
      <c r="BA496" s="364"/>
      <c r="BB496" s="364"/>
      <c r="BC496" s="364"/>
      <c r="BD496" s="365"/>
      <c r="BE496" s="363"/>
      <c r="BF496" s="364"/>
      <c r="BG496" s="364"/>
      <c r="BH496" s="364"/>
      <c r="BI496" s="365"/>
      <c r="BJ496" s="363"/>
      <c r="BK496" s="364"/>
      <c r="BL496" s="364"/>
      <c r="BM496" s="364"/>
      <c r="BN496" s="365"/>
    </row>
    <row r="497" spans="7:66" x14ac:dyDescent="0.25">
      <c r="G497" s="363"/>
      <c r="H497" s="364"/>
      <c r="I497" s="364"/>
      <c r="J497" s="364"/>
      <c r="K497" s="365"/>
      <c r="L497" s="363"/>
      <c r="M497" s="364"/>
      <c r="N497" s="364"/>
      <c r="O497" s="364"/>
      <c r="P497" s="365"/>
      <c r="Q497" s="363"/>
      <c r="R497" s="364"/>
      <c r="S497" s="364"/>
      <c r="T497" s="364"/>
      <c r="U497" s="365"/>
      <c r="V497" s="363"/>
      <c r="W497" s="364"/>
      <c r="X497" s="364"/>
      <c r="Y497" s="364"/>
      <c r="Z497" s="365"/>
      <c r="AA497" s="363"/>
      <c r="AB497" s="364"/>
      <c r="AC497" s="364"/>
      <c r="AD497" s="364"/>
      <c r="AE497" s="365"/>
      <c r="AF497" s="363"/>
      <c r="AG497" s="364"/>
      <c r="AH497" s="364"/>
      <c r="AI497" s="364"/>
      <c r="AJ497" s="365"/>
      <c r="AK497" s="363"/>
      <c r="AL497" s="364"/>
      <c r="AM497" s="364"/>
      <c r="AN497" s="364"/>
      <c r="AO497" s="365"/>
      <c r="AP497" s="363"/>
      <c r="AQ497" s="364"/>
      <c r="AR497" s="364"/>
      <c r="AS497" s="364"/>
      <c r="AT497" s="365"/>
      <c r="AU497" s="363"/>
      <c r="AV497" s="364"/>
      <c r="AW497" s="364"/>
      <c r="AX497" s="364"/>
      <c r="AY497" s="365"/>
      <c r="AZ497" s="363"/>
      <c r="BA497" s="364"/>
      <c r="BB497" s="364"/>
      <c r="BC497" s="364"/>
      <c r="BD497" s="365"/>
      <c r="BE497" s="363"/>
      <c r="BF497" s="364"/>
      <c r="BG497" s="364"/>
      <c r="BH497" s="364"/>
      <c r="BI497" s="365"/>
      <c r="BJ497" s="363"/>
      <c r="BK497" s="364"/>
      <c r="BL497" s="364"/>
      <c r="BM497" s="364"/>
      <c r="BN497" s="365"/>
    </row>
    <row r="498" spans="7:66" x14ac:dyDescent="0.25">
      <c r="G498" s="363"/>
      <c r="H498" s="364"/>
      <c r="I498" s="364"/>
      <c r="J498" s="364"/>
      <c r="K498" s="365"/>
      <c r="L498" s="363"/>
      <c r="M498" s="364"/>
      <c r="N498" s="364"/>
      <c r="O498" s="364"/>
      <c r="P498" s="365"/>
      <c r="Q498" s="363"/>
      <c r="R498" s="364"/>
      <c r="S498" s="364"/>
      <c r="T498" s="364"/>
      <c r="U498" s="365"/>
      <c r="V498" s="363"/>
      <c r="W498" s="364"/>
      <c r="X498" s="364"/>
      <c r="Y498" s="364"/>
      <c r="Z498" s="365"/>
      <c r="AA498" s="363"/>
      <c r="AB498" s="364"/>
      <c r="AC498" s="364"/>
      <c r="AD498" s="364"/>
      <c r="AE498" s="365"/>
      <c r="AF498" s="363"/>
      <c r="AG498" s="364"/>
      <c r="AH498" s="364"/>
      <c r="AI498" s="364"/>
      <c r="AJ498" s="365"/>
      <c r="AK498" s="363"/>
      <c r="AL498" s="364"/>
      <c r="AM498" s="364"/>
      <c r="AN498" s="364"/>
      <c r="AO498" s="365"/>
      <c r="AP498" s="363"/>
      <c r="AQ498" s="364"/>
      <c r="AR498" s="364"/>
      <c r="AS498" s="364"/>
      <c r="AT498" s="365"/>
      <c r="AU498" s="363"/>
      <c r="AV498" s="364"/>
      <c r="AW498" s="364"/>
      <c r="AX498" s="364"/>
      <c r="AY498" s="365"/>
      <c r="AZ498" s="363"/>
      <c r="BA498" s="364"/>
      <c r="BB498" s="364"/>
      <c r="BC498" s="364"/>
      <c r="BD498" s="365"/>
      <c r="BE498" s="363"/>
      <c r="BF498" s="364"/>
      <c r="BG498" s="364"/>
      <c r="BH498" s="364"/>
      <c r="BI498" s="365"/>
      <c r="BJ498" s="363"/>
      <c r="BK498" s="364"/>
      <c r="BL498" s="364"/>
      <c r="BM498" s="364"/>
      <c r="BN498" s="365"/>
    </row>
    <row r="499" spans="7:66" x14ac:dyDescent="0.25">
      <c r="G499" s="363"/>
      <c r="H499" s="364"/>
      <c r="I499" s="364"/>
      <c r="J499" s="364"/>
      <c r="K499" s="365"/>
      <c r="L499" s="363"/>
      <c r="M499" s="364"/>
      <c r="N499" s="364"/>
      <c r="O499" s="364"/>
      <c r="P499" s="365"/>
      <c r="Q499" s="363"/>
      <c r="R499" s="364"/>
      <c r="S499" s="364"/>
      <c r="T499" s="364"/>
      <c r="U499" s="365"/>
      <c r="V499" s="363"/>
      <c r="W499" s="364"/>
      <c r="X499" s="364"/>
      <c r="Y499" s="364"/>
      <c r="Z499" s="365"/>
      <c r="AA499" s="363"/>
      <c r="AB499" s="364"/>
      <c r="AC499" s="364"/>
      <c r="AD499" s="364"/>
      <c r="AE499" s="365"/>
      <c r="AF499" s="363"/>
      <c r="AG499" s="364"/>
      <c r="AH499" s="364"/>
      <c r="AI499" s="364"/>
      <c r="AJ499" s="365"/>
      <c r="AK499" s="363"/>
      <c r="AL499" s="364"/>
      <c r="AM499" s="364"/>
      <c r="AN499" s="364"/>
      <c r="AO499" s="365"/>
      <c r="AP499" s="363"/>
      <c r="AQ499" s="364"/>
      <c r="AR499" s="364"/>
      <c r="AS499" s="364"/>
      <c r="AT499" s="365"/>
      <c r="AU499" s="363"/>
      <c r="AV499" s="364"/>
      <c r="AW499" s="364"/>
      <c r="AX499" s="364"/>
      <c r="AY499" s="365"/>
      <c r="AZ499" s="363"/>
      <c r="BA499" s="364"/>
      <c r="BB499" s="364"/>
      <c r="BC499" s="364"/>
      <c r="BD499" s="365"/>
      <c r="BE499" s="363"/>
      <c r="BF499" s="364"/>
      <c r="BG499" s="364"/>
      <c r="BH499" s="364"/>
      <c r="BI499" s="365"/>
      <c r="BJ499" s="363"/>
      <c r="BK499" s="364"/>
      <c r="BL499" s="364"/>
      <c r="BM499" s="364"/>
      <c r="BN499" s="365"/>
    </row>
    <row r="500" spans="7:66" x14ac:dyDescent="0.25">
      <c r="G500" s="363"/>
      <c r="H500" s="364"/>
      <c r="I500" s="364"/>
      <c r="J500" s="364"/>
      <c r="K500" s="365"/>
      <c r="L500" s="363"/>
      <c r="M500" s="364"/>
      <c r="N500" s="364"/>
      <c r="O500" s="364"/>
      <c r="P500" s="365"/>
      <c r="Q500" s="363"/>
      <c r="R500" s="364"/>
      <c r="S500" s="364"/>
      <c r="T500" s="364"/>
      <c r="U500" s="365"/>
      <c r="V500" s="363"/>
      <c r="W500" s="364"/>
      <c r="X500" s="364"/>
      <c r="Y500" s="364"/>
      <c r="Z500" s="365"/>
      <c r="AA500" s="363"/>
      <c r="AB500" s="364"/>
      <c r="AC500" s="364"/>
      <c r="AD500" s="364"/>
      <c r="AE500" s="365"/>
      <c r="AF500" s="363"/>
      <c r="AG500" s="364"/>
      <c r="AH500" s="364"/>
      <c r="AI500" s="364"/>
      <c r="AJ500" s="365"/>
      <c r="AK500" s="363"/>
      <c r="AL500" s="364"/>
      <c r="AM500" s="364"/>
      <c r="AN500" s="364"/>
      <c r="AO500" s="365"/>
      <c r="AP500" s="363"/>
      <c r="AQ500" s="364"/>
      <c r="AR500" s="364"/>
      <c r="AS500" s="364"/>
      <c r="AT500" s="365"/>
      <c r="AU500" s="363"/>
      <c r="AV500" s="364"/>
      <c r="AW500" s="364"/>
      <c r="AX500" s="364"/>
      <c r="AY500" s="365"/>
      <c r="AZ500" s="363"/>
      <c r="BA500" s="364"/>
      <c r="BB500" s="364"/>
      <c r="BC500" s="364"/>
      <c r="BD500" s="365"/>
      <c r="BE500" s="363"/>
      <c r="BF500" s="364"/>
      <c r="BG500" s="364"/>
      <c r="BH500" s="364"/>
      <c r="BI500" s="365"/>
      <c r="BJ500" s="363"/>
      <c r="BK500" s="364"/>
      <c r="BL500" s="364"/>
      <c r="BM500" s="364"/>
      <c r="BN500" s="365"/>
    </row>
    <row r="501" spans="7:66" x14ac:dyDescent="0.25">
      <c r="G501" s="363"/>
      <c r="H501" s="364"/>
      <c r="I501" s="364"/>
      <c r="J501" s="364"/>
      <c r="K501" s="365"/>
      <c r="L501" s="363"/>
      <c r="M501" s="364"/>
      <c r="N501" s="364"/>
      <c r="O501" s="364"/>
      <c r="P501" s="365"/>
      <c r="Q501" s="363"/>
      <c r="R501" s="364"/>
      <c r="S501" s="364"/>
      <c r="T501" s="364"/>
      <c r="U501" s="365"/>
      <c r="V501" s="363"/>
      <c r="W501" s="364"/>
      <c r="X501" s="364"/>
      <c r="Y501" s="364"/>
      <c r="Z501" s="365"/>
      <c r="AA501" s="363"/>
      <c r="AB501" s="364"/>
      <c r="AC501" s="364"/>
      <c r="AD501" s="364"/>
      <c r="AE501" s="365"/>
      <c r="AF501" s="363"/>
      <c r="AG501" s="364"/>
      <c r="AH501" s="364"/>
      <c r="AI501" s="364"/>
      <c r="AJ501" s="365"/>
      <c r="AK501" s="363"/>
      <c r="AL501" s="364"/>
      <c r="AM501" s="364"/>
      <c r="AN501" s="364"/>
      <c r="AO501" s="365"/>
      <c r="AP501" s="363"/>
      <c r="AQ501" s="364"/>
      <c r="AR501" s="364"/>
      <c r="AS501" s="364"/>
      <c r="AT501" s="365"/>
      <c r="AU501" s="363"/>
      <c r="AV501" s="364"/>
      <c r="AW501" s="364"/>
      <c r="AX501" s="364"/>
      <c r="AY501" s="365"/>
      <c r="AZ501" s="363"/>
      <c r="BA501" s="364"/>
      <c r="BB501" s="364"/>
      <c r="BC501" s="364"/>
      <c r="BD501" s="365"/>
      <c r="BE501" s="363"/>
      <c r="BF501" s="364"/>
      <c r="BG501" s="364"/>
      <c r="BH501" s="364"/>
      <c r="BI501" s="365"/>
      <c r="BJ501" s="363"/>
      <c r="BK501" s="364"/>
      <c r="BL501" s="364"/>
      <c r="BM501" s="364"/>
      <c r="BN501" s="365"/>
    </row>
    <row r="502" spans="7:66" x14ac:dyDescent="0.25">
      <c r="G502" s="363"/>
      <c r="H502" s="364"/>
      <c r="I502" s="364"/>
      <c r="J502" s="364"/>
      <c r="K502" s="365"/>
      <c r="L502" s="363"/>
      <c r="M502" s="364"/>
      <c r="N502" s="364"/>
      <c r="O502" s="364"/>
      <c r="P502" s="365"/>
      <c r="Q502" s="363"/>
      <c r="R502" s="364"/>
      <c r="S502" s="364"/>
      <c r="T502" s="364"/>
      <c r="U502" s="365"/>
      <c r="V502" s="363"/>
      <c r="W502" s="364"/>
      <c r="X502" s="364"/>
      <c r="Y502" s="364"/>
      <c r="Z502" s="365"/>
      <c r="AA502" s="363"/>
      <c r="AB502" s="364"/>
      <c r="AC502" s="364"/>
      <c r="AD502" s="364"/>
      <c r="AE502" s="365"/>
      <c r="AF502" s="363"/>
      <c r="AG502" s="364"/>
      <c r="AH502" s="364"/>
      <c r="AI502" s="364"/>
      <c r="AJ502" s="365"/>
      <c r="AK502" s="363"/>
      <c r="AL502" s="364"/>
      <c r="AM502" s="364"/>
      <c r="AN502" s="364"/>
      <c r="AO502" s="365"/>
      <c r="AP502" s="363"/>
      <c r="AQ502" s="364"/>
      <c r="AR502" s="364"/>
      <c r="AS502" s="364"/>
      <c r="AT502" s="365"/>
      <c r="AU502" s="363"/>
      <c r="AV502" s="364"/>
      <c r="AW502" s="364"/>
      <c r="AX502" s="364"/>
      <c r="AY502" s="365"/>
      <c r="AZ502" s="363"/>
      <c r="BA502" s="364"/>
      <c r="BB502" s="364"/>
      <c r="BC502" s="364"/>
      <c r="BD502" s="365"/>
      <c r="BE502" s="363"/>
      <c r="BF502" s="364"/>
      <c r="BG502" s="364"/>
      <c r="BH502" s="364"/>
      <c r="BI502" s="365"/>
      <c r="BJ502" s="363"/>
      <c r="BK502" s="364"/>
      <c r="BL502" s="364"/>
      <c r="BM502" s="364"/>
      <c r="BN502" s="365"/>
    </row>
    <row r="503" spans="7:66" x14ac:dyDescent="0.25">
      <c r="G503" s="363"/>
      <c r="H503" s="364"/>
      <c r="I503" s="364"/>
      <c r="J503" s="364"/>
      <c r="K503" s="365"/>
      <c r="L503" s="363"/>
      <c r="M503" s="364"/>
      <c r="N503" s="364"/>
      <c r="O503" s="364"/>
      <c r="P503" s="365"/>
      <c r="Q503" s="363"/>
      <c r="R503" s="364"/>
      <c r="S503" s="364"/>
      <c r="T503" s="364"/>
      <c r="U503" s="365"/>
      <c r="V503" s="363"/>
      <c r="W503" s="364"/>
      <c r="X503" s="364"/>
      <c r="Y503" s="364"/>
      <c r="Z503" s="365"/>
      <c r="AA503" s="363"/>
      <c r="AB503" s="364"/>
      <c r="AC503" s="364"/>
      <c r="AD503" s="364"/>
      <c r="AE503" s="365"/>
      <c r="AF503" s="363"/>
      <c r="AG503" s="364"/>
      <c r="AH503" s="364"/>
      <c r="AI503" s="364"/>
      <c r="AJ503" s="365"/>
      <c r="AK503" s="363"/>
      <c r="AL503" s="364"/>
      <c r="AM503" s="364"/>
      <c r="AN503" s="364"/>
      <c r="AO503" s="365"/>
      <c r="AP503" s="363"/>
      <c r="AQ503" s="364"/>
      <c r="AR503" s="364"/>
      <c r="AS503" s="364"/>
      <c r="AT503" s="365"/>
      <c r="AU503" s="363"/>
      <c r="AV503" s="364"/>
      <c r="AW503" s="364"/>
      <c r="AX503" s="364"/>
      <c r="AY503" s="365"/>
      <c r="AZ503" s="363"/>
      <c r="BA503" s="364"/>
      <c r="BB503" s="364"/>
      <c r="BC503" s="364"/>
      <c r="BD503" s="365"/>
      <c r="BE503" s="363"/>
      <c r="BF503" s="364"/>
      <c r="BG503" s="364"/>
      <c r="BH503" s="364"/>
      <c r="BI503" s="365"/>
      <c r="BJ503" s="363"/>
      <c r="BK503" s="364"/>
      <c r="BL503" s="364"/>
      <c r="BM503" s="364"/>
      <c r="BN503" s="365"/>
    </row>
    <row r="504" spans="7:66" x14ac:dyDescent="0.25">
      <c r="G504" s="363"/>
      <c r="H504" s="364"/>
      <c r="I504" s="364"/>
      <c r="J504" s="364"/>
      <c r="K504" s="365"/>
      <c r="L504" s="363"/>
      <c r="M504" s="364"/>
      <c r="N504" s="364"/>
      <c r="O504" s="364"/>
      <c r="P504" s="365"/>
      <c r="Q504" s="363"/>
      <c r="R504" s="364"/>
      <c r="S504" s="364"/>
      <c r="T504" s="364"/>
      <c r="U504" s="365"/>
      <c r="V504" s="363"/>
      <c r="W504" s="364"/>
      <c r="X504" s="364"/>
      <c r="Y504" s="364"/>
      <c r="Z504" s="365"/>
      <c r="AA504" s="363"/>
      <c r="AB504" s="364"/>
      <c r="AC504" s="364"/>
      <c r="AD504" s="364"/>
      <c r="AE504" s="365"/>
      <c r="AF504" s="363"/>
      <c r="AG504" s="364"/>
      <c r="AH504" s="364"/>
      <c r="AI504" s="364"/>
      <c r="AJ504" s="365"/>
      <c r="AK504" s="363"/>
      <c r="AL504" s="364"/>
      <c r="AM504" s="364"/>
      <c r="AN504" s="364"/>
      <c r="AO504" s="365"/>
      <c r="AP504" s="363"/>
      <c r="AQ504" s="364"/>
      <c r="AR504" s="364"/>
      <c r="AS504" s="364"/>
      <c r="AT504" s="365"/>
      <c r="AU504" s="363"/>
      <c r="AV504" s="364"/>
      <c r="AW504" s="364"/>
      <c r="AX504" s="364"/>
      <c r="AY504" s="365"/>
      <c r="AZ504" s="363"/>
      <c r="BA504" s="364"/>
      <c r="BB504" s="364"/>
      <c r="BC504" s="364"/>
      <c r="BD504" s="365"/>
      <c r="BE504" s="363"/>
      <c r="BF504" s="364"/>
      <c r="BG504" s="364"/>
      <c r="BH504" s="364"/>
      <c r="BI504" s="365"/>
      <c r="BJ504" s="363"/>
      <c r="BK504" s="364"/>
      <c r="BL504" s="364"/>
      <c r="BM504" s="364"/>
      <c r="BN504" s="365"/>
    </row>
    <row r="505" spans="7:66" x14ac:dyDescent="0.25">
      <c r="G505" s="363"/>
      <c r="H505" s="364"/>
      <c r="I505" s="364"/>
      <c r="J505" s="364"/>
      <c r="K505" s="365"/>
      <c r="L505" s="363"/>
      <c r="M505" s="364"/>
      <c r="N505" s="364"/>
      <c r="O505" s="364"/>
      <c r="P505" s="365"/>
      <c r="Q505" s="363"/>
      <c r="R505" s="364"/>
      <c r="S505" s="364"/>
      <c r="T505" s="364"/>
      <c r="U505" s="365"/>
      <c r="V505" s="363"/>
      <c r="W505" s="364"/>
      <c r="X505" s="364"/>
      <c r="Y505" s="364"/>
      <c r="Z505" s="365"/>
      <c r="AA505" s="363"/>
      <c r="AB505" s="364"/>
      <c r="AC505" s="364"/>
      <c r="AD505" s="364"/>
      <c r="AE505" s="365"/>
      <c r="AF505" s="363"/>
      <c r="AG505" s="364"/>
      <c r="AH505" s="364"/>
      <c r="AI505" s="364"/>
      <c r="AJ505" s="365"/>
      <c r="AK505" s="363"/>
      <c r="AL505" s="364"/>
      <c r="AM505" s="364"/>
      <c r="AN505" s="364"/>
      <c r="AO505" s="365"/>
      <c r="AP505" s="363"/>
      <c r="AQ505" s="364"/>
      <c r="AR505" s="364"/>
      <c r="AS505" s="364"/>
      <c r="AT505" s="365"/>
      <c r="AU505" s="363"/>
      <c r="AV505" s="364"/>
      <c r="AW505" s="364"/>
      <c r="AX505" s="364"/>
      <c r="AY505" s="365"/>
      <c r="AZ505" s="363"/>
      <c r="BA505" s="364"/>
      <c r="BB505" s="364"/>
      <c r="BC505" s="364"/>
      <c r="BD505" s="365"/>
      <c r="BE505" s="363"/>
      <c r="BF505" s="364"/>
      <c r="BG505" s="364"/>
      <c r="BH505" s="364"/>
      <c r="BI505" s="365"/>
      <c r="BJ505" s="363"/>
      <c r="BK505" s="364"/>
      <c r="BL505" s="364"/>
      <c r="BM505" s="364"/>
      <c r="BN505" s="365"/>
    </row>
    <row r="506" spans="7:66" x14ac:dyDescent="0.25">
      <c r="G506" s="363"/>
      <c r="H506" s="364"/>
      <c r="I506" s="364"/>
      <c r="J506" s="364"/>
      <c r="K506" s="365"/>
      <c r="L506" s="363"/>
      <c r="M506" s="364"/>
      <c r="N506" s="364"/>
      <c r="O506" s="364"/>
      <c r="P506" s="365"/>
      <c r="Q506" s="363"/>
      <c r="R506" s="364"/>
      <c r="S506" s="364"/>
      <c r="T506" s="364"/>
      <c r="U506" s="365"/>
      <c r="V506" s="363"/>
      <c r="W506" s="364"/>
      <c r="X506" s="364"/>
      <c r="Y506" s="364"/>
      <c r="Z506" s="365"/>
      <c r="AA506" s="363"/>
      <c r="AB506" s="364"/>
      <c r="AC506" s="364"/>
      <c r="AD506" s="364"/>
      <c r="AE506" s="365"/>
      <c r="AF506" s="363"/>
      <c r="AG506" s="364"/>
      <c r="AH506" s="364"/>
      <c r="AI506" s="364"/>
      <c r="AJ506" s="365"/>
      <c r="AK506" s="363"/>
      <c r="AL506" s="364"/>
      <c r="AM506" s="364"/>
      <c r="AN506" s="364"/>
      <c r="AO506" s="365"/>
      <c r="AP506" s="363"/>
      <c r="AQ506" s="364"/>
      <c r="AR506" s="364"/>
      <c r="AS506" s="364"/>
      <c r="AT506" s="365"/>
      <c r="AU506" s="363"/>
      <c r="AV506" s="364"/>
      <c r="AW506" s="364"/>
      <c r="AX506" s="364"/>
      <c r="AY506" s="365"/>
      <c r="AZ506" s="363"/>
      <c r="BA506" s="364"/>
      <c r="BB506" s="364"/>
      <c r="BC506" s="364"/>
      <c r="BD506" s="365"/>
      <c r="BE506" s="363"/>
      <c r="BF506" s="364"/>
      <c r="BG506" s="364"/>
      <c r="BH506" s="364"/>
      <c r="BI506" s="365"/>
      <c r="BJ506" s="363"/>
      <c r="BK506" s="364"/>
      <c r="BL506" s="364"/>
      <c r="BM506" s="364"/>
      <c r="BN506" s="365"/>
    </row>
    <row r="507" spans="7:66" x14ac:dyDescent="0.25">
      <c r="G507" s="363"/>
      <c r="H507" s="364"/>
      <c r="I507" s="364"/>
      <c r="J507" s="364"/>
      <c r="K507" s="365"/>
      <c r="L507" s="363"/>
      <c r="M507" s="364"/>
      <c r="N507" s="364"/>
      <c r="O507" s="364"/>
      <c r="P507" s="365"/>
      <c r="Q507" s="363"/>
      <c r="R507" s="364"/>
      <c r="S507" s="364"/>
      <c r="T507" s="364"/>
      <c r="U507" s="365"/>
      <c r="V507" s="363"/>
      <c r="W507" s="364"/>
      <c r="X507" s="364"/>
      <c r="Y507" s="364"/>
      <c r="Z507" s="365"/>
      <c r="AA507" s="363"/>
      <c r="AB507" s="364"/>
      <c r="AC507" s="364"/>
      <c r="AD507" s="364"/>
      <c r="AE507" s="365"/>
      <c r="AF507" s="363"/>
      <c r="AG507" s="364"/>
      <c r="AH507" s="364"/>
      <c r="AI507" s="364"/>
      <c r="AJ507" s="365"/>
      <c r="AK507" s="363"/>
      <c r="AL507" s="364"/>
      <c r="AM507" s="364"/>
      <c r="AN507" s="364"/>
      <c r="AO507" s="365"/>
      <c r="AP507" s="363"/>
      <c r="AQ507" s="364"/>
      <c r="AR507" s="364"/>
      <c r="AS507" s="364"/>
      <c r="AT507" s="365"/>
      <c r="AU507" s="363"/>
      <c r="AV507" s="364"/>
      <c r="AW507" s="364"/>
      <c r="AX507" s="364"/>
      <c r="AY507" s="365"/>
      <c r="AZ507" s="363"/>
      <c r="BA507" s="364"/>
      <c r="BB507" s="364"/>
      <c r="BC507" s="364"/>
      <c r="BD507" s="365"/>
      <c r="BE507" s="363"/>
      <c r="BF507" s="364"/>
      <c r="BG507" s="364"/>
      <c r="BH507" s="364"/>
      <c r="BI507" s="365"/>
      <c r="BJ507" s="363"/>
      <c r="BK507" s="364"/>
      <c r="BL507" s="364"/>
      <c r="BM507" s="364"/>
      <c r="BN507" s="365"/>
    </row>
    <row r="508" spans="7:66" x14ac:dyDescent="0.25">
      <c r="G508" s="363"/>
      <c r="H508" s="364"/>
      <c r="I508" s="364"/>
      <c r="J508" s="364"/>
      <c r="K508" s="365"/>
      <c r="L508" s="363"/>
      <c r="M508" s="364"/>
      <c r="N508" s="364"/>
      <c r="O508" s="364"/>
      <c r="P508" s="365"/>
      <c r="Q508" s="363"/>
      <c r="R508" s="364"/>
      <c r="S508" s="364"/>
      <c r="T508" s="364"/>
      <c r="U508" s="365"/>
      <c r="V508" s="363"/>
      <c r="W508" s="364"/>
      <c r="X508" s="364"/>
      <c r="Y508" s="364"/>
      <c r="Z508" s="365"/>
      <c r="AA508" s="363"/>
      <c r="AB508" s="364"/>
      <c r="AC508" s="364"/>
      <c r="AD508" s="364"/>
      <c r="AE508" s="365"/>
      <c r="AF508" s="363"/>
      <c r="AG508" s="364"/>
      <c r="AH508" s="364"/>
      <c r="AI508" s="364"/>
      <c r="AJ508" s="365"/>
      <c r="AK508" s="363"/>
      <c r="AL508" s="364"/>
      <c r="AM508" s="364"/>
      <c r="AN508" s="364"/>
      <c r="AO508" s="365"/>
      <c r="AP508" s="363"/>
      <c r="AQ508" s="364"/>
      <c r="AR508" s="364"/>
      <c r="AS508" s="364"/>
      <c r="AT508" s="365"/>
      <c r="AU508" s="363"/>
      <c r="AV508" s="364"/>
      <c r="AW508" s="364"/>
      <c r="AX508" s="364"/>
      <c r="AY508" s="365"/>
      <c r="AZ508" s="363"/>
      <c r="BA508" s="364"/>
      <c r="BB508" s="364"/>
      <c r="BC508" s="364"/>
      <c r="BD508" s="365"/>
      <c r="BE508" s="363"/>
      <c r="BF508" s="364"/>
      <c r="BG508" s="364"/>
      <c r="BH508" s="364"/>
      <c r="BI508" s="365"/>
      <c r="BJ508" s="363"/>
      <c r="BK508" s="364"/>
      <c r="BL508" s="364"/>
      <c r="BM508" s="364"/>
      <c r="BN508" s="365"/>
    </row>
    <row r="509" spans="7:66" x14ac:dyDescent="0.25">
      <c r="G509" s="363"/>
      <c r="H509" s="364"/>
      <c r="I509" s="364"/>
      <c r="J509" s="364"/>
      <c r="K509" s="365"/>
      <c r="L509" s="363"/>
      <c r="M509" s="364"/>
      <c r="N509" s="364"/>
      <c r="O509" s="364"/>
      <c r="P509" s="365"/>
      <c r="Q509" s="363"/>
      <c r="R509" s="364"/>
      <c r="S509" s="364"/>
      <c r="T509" s="364"/>
      <c r="U509" s="365"/>
      <c r="V509" s="363"/>
      <c r="W509" s="364"/>
      <c r="X509" s="364"/>
      <c r="Y509" s="364"/>
      <c r="Z509" s="365"/>
      <c r="AA509" s="363"/>
      <c r="AB509" s="364"/>
      <c r="AC509" s="364"/>
      <c r="AD509" s="364"/>
      <c r="AE509" s="365"/>
      <c r="AF509" s="363"/>
      <c r="AG509" s="364"/>
      <c r="AH509" s="364"/>
      <c r="AI509" s="364"/>
      <c r="AJ509" s="365"/>
      <c r="AK509" s="363"/>
      <c r="AL509" s="364"/>
      <c r="AM509" s="364"/>
      <c r="AN509" s="364"/>
      <c r="AO509" s="365"/>
      <c r="AP509" s="363"/>
      <c r="AQ509" s="364"/>
      <c r="AR509" s="364"/>
      <c r="AS509" s="364"/>
      <c r="AT509" s="365"/>
      <c r="AU509" s="363"/>
      <c r="AV509" s="364"/>
      <c r="AW509" s="364"/>
      <c r="AX509" s="364"/>
      <c r="AY509" s="365"/>
      <c r="AZ509" s="363"/>
      <c r="BA509" s="364"/>
      <c r="BB509" s="364"/>
      <c r="BC509" s="364"/>
      <c r="BD509" s="365"/>
      <c r="BE509" s="363"/>
      <c r="BF509" s="364"/>
      <c r="BG509" s="364"/>
      <c r="BH509" s="364"/>
      <c r="BI509" s="365"/>
      <c r="BJ509" s="363"/>
      <c r="BK509" s="364"/>
      <c r="BL509" s="364"/>
      <c r="BM509" s="364"/>
      <c r="BN509" s="365"/>
    </row>
    <row r="510" spans="7:66" x14ac:dyDescent="0.25">
      <c r="G510" s="363"/>
      <c r="H510" s="364"/>
      <c r="I510" s="364"/>
      <c r="J510" s="364"/>
      <c r="K510" s="365"/>
      <c r="L510" s="363"/>
      <c r="M510" s="364"/>
      <c r="N510" s="364"/>
      <c r="O510" s="364"/>
      <c r="P510" s="365"/>
      <c r="Q510" s="363"/>
      <c r="R510" s="364"/>
      <c r="S510" s="364"/>
      <c r="T510" s="364"/>
      <c r="U510" s="365"/>
      <c r="V510" s="363"/>
      <c r="W510" s="364"/>
      <c r="X510" s="364"/>
      <c r="Y510" s="364"/>
      <c r="Z510" s="365"/>
      <c r="AA510" s="363"/>
      <c r="AB510" s="364"/>
      <c r="AC510" s="364"/>
      <c r="AD510" s="364"/>
      <c r="AE510" s="365"/>
      <c r="AF510" s="363"/>
      <c r="AG510" s="364"/>
      <c r="AH510" s="364"/>
      <c r="AI510" s="364"/>
      <c r="AJ510" s="365"/>
      <c r="AK510" s="363"/>
      <c r="AL510" s="364"/>
      <c r="AM510" s="364"/>
      <c r="AN510" s="364"/>
      <c r="AO510" s="365"/>
      <c r="AP510" s="363"/>
      <c r="AQ510" s="364"/>
      <c r="AR510" s="364"/>
      <c r="AS510" s="364"/>
      <c r="AT510" s="365"/>
      <c r="AU510" s="363"/>
      <c r="AV510" s="364"/>
      <c r="AW510" s="364"/>
      <c r="AX510" s="364"/>
      <c r="AY510" s="365"/>
      <c r="AZ510" s="363"/>
      <c r="BA510" s="364"/>
      <c r="BB510" s="364"/>
      <c r="BC510" s="364"/>
      <c r="BD510" s="365"/>
      <c r="BE510" s="363"/>
      <c r="BF510" s="364"/>
      <c r="BG510" s="364"/>
      <c r="BH510" s="364"/>
      <c r="BI510" s="365"/>
      <c r="BJ510" s="363"/>
      <c r="BK510" s="364"/>
      <c r="BL510" s="364"/>
      <c r="BM510" s="364"/>
      <c r="BN510" s="365"/>
    </row>
    <row r="511" spans="7:66" x14ac:dyDescent="0.25">
      <c r="G511" s="363"/>
      <c r="H511" s="364"/>
      <c r="I511" s="364"/>
      <c r="J511" s="364"/>
      <c r="K511" s="365"/>
      <c r="L511" s="363"/>
      <c r="M511" s="364"/>
      <c r="N511" s="364"/>
      <c r="O511" s="364"/>
      <c r="P511" s="365"/>
      <c r="Q511" s="363"/>
      <c r="R511" s="364"/>
      <c r="S511" s="364"/>
      <c r="T511" s="364"/>
      <c r="U511" s="365"/>
      <c r="V511" s="363"/>
      <c r="W511" s="364"/>
      <c r="X511" s="364"/>
      <c r="Y511" s="364"/>
      <c r="Z511" s="365"/>
      <c r="AA511" s="363"/>
      <c r="AB511" s="364"/>
      <c r="AC511" s="364"/>
      <c r="AD511" s="364"/>
      <c r="AE511" s="365"/>
      <c r="AF511" s="363"/>
      <c r="AG511" s="364"/>
      <c r="AH511" s="364"/>
      <c r="AI511" s="364"/>
      <c r="AJ511" s="365"/>
      <c r="AK511" s="363"/>
      <c r="AL511" s="364"/>
      <c r="AM511" s="364"/>
      <c r="AN511" s="364"/>
      <c r="AO511" s="365"/>
      <c r="AP511" s="363"/>
      <c r="AQ511" s="364"/>
      <c r="AR511" s="364"/>
      <c r="AS511" s="364"/>
      <c r="AT511" s="365"/>
      <c r="AU511" s="363"/>
      <c r="AV511" s="364"/>
      <c r="AW511" s="364"/>
      <c r="AX511" s="364"/>
      <c r="AY511" s="365"/>
      <c r="AZ511" s="363"/>
      <c r="BA511" s="364"/>
      <c r="BB511" s="364"/>
      <c r="BC511" s="364"/>
      <c r="BD511" s="365"/>
      <c r="BE511" s="363"/>
      <c r="BF511" s="364"/>
      <c r="BG511" s="364"/>
      <c r="BH511" s="364"/>
      <c r="BI511" s="365"/>
      <c r="BJ511" s="363"/>
      <c r="BK511" s="364"/>
      <c r="BL511" s="364"/>
      <c r="BM511" s="364"/>
      <c r="BN511" s="365"/>
    </row>
    <row r="512" spans="7:66" x14ac:dyDescent="0.25">
      <c r="G512" s="363"/>
      <c r="H512" s="364"/>
      <c r="I512" s="364"/>
      <c r="J512" s="364"/>
      <c r="K512" s="365"/>
      <c r="L512" s="363"/>
      <c r="M512" s="364"/>
      <c r="N512" s="364"/>
      <c r="O512" s="364"/>
      <c r="P512" s="365"/>
      <c r="Q512" s="363"/>
      <c r="R512" s="364"/>
      <c r="S512" s="364"/>
      <c r="T512" s="364"/>
      <c r="U512" s="365"/>
      <c r="V512" s="363"/>
      <c r="W512" s="364"/>
      <c r="X512" s="364"/>
      <c r="Y512" s="364"/>
      <c r="Z512" s="365"/>
      <c r="AA512" s="363"/>
      <c r="AB512" s="364"/>
      <c r="AC512" s="364"/>
      <c r="AD512" s="364"/>
      <c r="AE512" s="365"/>
      <c r="AF512" s="363"/>
      <c r="AG512" s="364"/>
      <c r="AH512" s="364"/>
      <c r="AI512" s="364"/>
      <c r="AJ512" s="365"/>
      <c r="AK512" s="363"/>
      <c r="AL512" s="364"/>
      <c r="AM512" s="364"/>
      <c r="AN512" s="364"/>
      <c r="AO512" s="365"/>
      <c r="AP512" s="363"/>
      <c r="AQ512" s="364"/>
      <c r="AR512" s="364"/>
      <c r="AS512" s="364"/>
      <c r="AT512" s="365"/>
      <c r="AU512" s="363"/>
      <c r="AV512" s="364"/>
      <c r="AW512" s="364"/>
      <c r="AX512" s="364"/>
      <c r="AY512" s="365"/>
      <c r="AZ512" s="363"/>
      <c r="BA512" s="364"/>
      <c r="BB512" s="364"/>
      <c r="BC512" s="364"/>
      <c r="BD512" s="365"/>
      <c r="BE512" s="363"/>
      <c r="BF512" s="364"/>
      <c r="BG512" s="364"/>
      <c r="BH512" s="364"/>
      <c r="BI512" s="365"/>
      <c r="BJ512" s="363"/>
      <c r="BK512" s="364"/>
      <c r="BL512" s="364"/>
      <c r="BM512" s="364"/>
      <c r="BN512" s="365"/>
    </row>
    <row r="513" spans="7:66" x14ac:dyDescent="0.25">
      <c r="G513" s="363"/>
      <c r="H513" s="364"/>
      <c r="I513" s="364"/>
      <c r="J513" s="364"/>
      <c r="K513" s="365"/>
      <c r="L513" s="363"/>
      <c r="M513" s="364"/>
      <c r="N513" s="364"/>
      <c r="O513" s="364"/>
      <c r="P513" s="365"/>
      <c r="Q513" s="363"/>
      <c r="R513" s="364"/>
      <c r="S513" s="364"/>
      <c r="T513" s="364"/>
      <c r="U513" s="365"/>
      <c r="V513" s="363"/>
      <c r="W513" s="364"/>
      <c r="X513" s="364"/>
      <c r="Y513" s="364"/>
      <c r="Z513" s="365"/>
      <c r="AA513" s="363"/>
      <c r="AB513" s="364"/>
      <c r="AC513" s="364"/>
      <c r="AD513" s="364"/>
      <c r="AE513" s="365"/>
      <c r="AF513" s="363"/>
      <c r="AG513" s="364"/>
      <c r="AH513" s="364"/>
      <c r="AI513" s="364"/>
      <c r="AJ513" s="365"/>
      <c r="AK513" s="363"/>
      <c r="AL513" s="364"/>
      <c r="AM513" s="364"/>
      <c r="AN513" s="364"/>
      <c r="AO513" s="365"/>
      <c r="AP513" s="363"/>
      <c r="AQ513" s="364"/>
      <c r="AR513" s="364"/>
      <c r="AS513" s="364"/>
      <c r="AT513" s="365"/>
      <c r="AU513" s="363"/>
      <c r="AV513" s="364"/>
      <c r="AW513" s="364"/>
      <c r="AX513" s="364"/>
      <c r="AY513" s="365"/>
      <c r="AZ513" s="363"/>
      <c r="BA513" s="364"/>
      <c r="BB513" s="364"/>
      <c r="BC513" s="364"/>
      <c r="BD513" s="365"/>
      <c r="BE513" s="363"/>
      <c r="BF513" s="364"/>
      <c r="BG513" s="364"/>
      <c r="BH513" s="364"/>
      <c r="BI513" s="365"/>
      <c r="BJ513" s="363"/>
      <c r="BK513" s="364"/>
      <c r="BL513" s="364"/>
      <c r="BM513" s="364"/>
      <c r="BN513" s="365"/>
    </row>
    <row r="514" spans="7:66" x14ac:dyDescent="0.25">
      <c r="G514" s="363"/>
      <c r="H514" s="364"/>
      <c r="I514" s="364"/>
      <c r="J514" s="364"/>
      <c r="K514" s="365"/>
      <c r="L514" s="363"/>
      <c r="M514" s="364"/>
      <c r="N514" s="364"/>
      <c r="O514" s="364"/>
      <c r="P514" s="365"/>
      <c r="Q514" s="363"/>
      <c r="R514" s="364"/>
      <c r="S514" s="364"/>
      <c r="T514" s="364"/>
      <c r="U514" s="365"/>
      <c r="V514" s="363"/>
      <c r="W514" s="364"/>
      <c r="X514" s="364"/>
      <c r="Y514" s="364"/>
      <c r="Z514" s="365"/>
      <c r="AA514" s="363"/>
      <c r="AB514" s="364"/>
      <c r="AC514" s="364"/>
      <c r="AD514" s="364"/>
      <c r="AE514" s="365"/>
      <c r="AF514" s="363"/>
      <c r="AG514" s="364"/>
      <c r="AH514" s="364"/>
      <c r="AI514" s="364"/>
      <c r="AJ514" s="365"/>
      <c r="AK514" s="363"/>
      <c r="AL514" s="364"/>
      <c r="AM514" s="364"/>
      <c r="AN514" s="364"/>
      <c r="AO514" s="365"/>
      <c r="AP514" s="363"/>
      <c r="AQ514" s="364"/>
      <c r="AR514" s="364"/>
      <c r="AS514" s="364"/>
      <c r="AT514" s="365"/>
      <c r="AU514" s="363"/>
      <c r="AV514" s="364"/>
      <c r="AW514" s="364"/>
      <c r="AX514" s="364"/>
      <c r="AY514" s="365"/>
      <c r="AZ514" s="363"/>
      <c r="BA514" s="364"/>
      <c r="BB514" s="364"/>
      <c r="BC514" s="364"/>
      <c r="BD514" s="365"/>
      <c r="BE514" s="363"/>
      <c r="BF514" s="364"/>
      <c r="BG514" s="364"/>
      <c r="BH514" s="364"/>
      <c r="BI514" s="365"/>
      <c r="BJ514" s="363"/>
      <c r="BK514" s="364"/>
      <c r="BL514" s="364"/>
      <c r="BM514" s="364"/>
      <c r="BN514" s="365"/>
    </row>
    <row r="515" spans="7:66" x14ac:dyDescent="0.25">
      <c r="G515" s="363"/>
      <c r="H515" s="364"/>
      <c r="I515" s="364"/>
      <c r="J515" s="364"/>
      <c r="K515" s="365"/>
      <c r="L515" s="363"/>
      <c r="M515" s="364"/>
      <c r="N515" s="364"/>
      <c r="O515" s="364"/>
      <c r="P515" s="365"/>
      <c r="Q515" s="363"/>
      <c r="R515" s="364"/>
      <c r="S515" s="364"/>
      <c r="T515" s="364"/>
      <c r="U515" s="365"/>
      <c r="V515" s="363"/>
      <c r="W515" s="364"/>
      <c r="X515" s="364"/>
      <c r="Y515" s="364"/>
      <c r="Z515" s="365"/>
      <c r="AA515" s="363"/>
      <c r="AB515" s="364"/>
      <c r="AC515" s="364"/>
      <c r="AD515" s="364"/>
      <c r="AE515" s="365"/>
      <c r="AF515" s="363"/>
      <c r="AG515" s="364"/>
      <c r="AH515" s="364"/>
      <c r="AI515" s="364"/>
      <c r="AJ515" s="365"/>
      <c r="AK515" s="363"/>
      <c r="AL515" s="364"/>
      <c r="AM515" s="364"/>
      <c r="AN515" s="364"/>
      <c r="AO515" s="365"/>
      <c r="AP515" s="363"/>
      <c r="AQ515" s="364"/>
      <c r="AR515" s="364"/>
      <c r="AS515" s="364"/>
      <c r="AT515" s="365"/>
      <c r="AU515" s="363"/>
      <c r="AV515" s="364"/>
      <c r="AW515" s="364"/>
      <c r="AX515" s="364"/>
      <c r="AY515" s="365"/>
      <c r="AZ515" s="363"/>
      <c r="BA515" s="364"/>
      <c r="BB515" s="364"/>
      <c r="BC515" s="364"/>
      <c r="BD515" s="365"/>
      <c r="BE515" s="363"/>
      <c r="BF515" s="364"/>
      <c r="BG515" s="364"/>
      <c r="BH515" s="364"/>
      <c r="BI515" s="365"/>
      <c r="BJ515" s="363"/>
      <c r="BK515" s="364"/>
      <c r="BL515" s="364"/>
      <c r="BM515" s="364"/>
      <c r="BN515" s="365"/>
    </row>
    <row r="516" spans="7:66" x14ac:dyDescent="0.25">
      <c r="G516" s="363"/>
      <c r="H516" s="364"/>
      <c r="I516" s="364"/>
      <c r="J516" s="364"/>
      <c r="K516" s="365"/>
      <c r="L516" s="363"/>
      <c r="M516" s="364"/>
      <c r="N516" s="364"/>
      <c r="O516" s="364"/>
      <c r="P516" s="365"/>
      <c r="Q516" s="363"/>
      <c r="R516" s="364"/>
      <c r="S516" s="364"/>
      <c r="T516" s="364"/>
      <c r="U516" s="365"/>
      <c r="V516" s="363"/>
      <c r="W516" s="364"/>
      <c r="X516" s="364"/>
      <c r="Y516" s="364"/>
      <c r="Z516" s="365"/>
      <c r="AA516" s="363"/>
      <c r="AB516" s="364"/>
      <c r="AC516" s="364"/>
      <c r="AD516" s="364"/>
      <c r="AE516" s="365"/>
      <c r="AF516" s="363"/>
      <c r="AG516" s="364"/>
      <c r="AH516" s="364"/>
      <c r="AI516" s="364"/>
      <c r="AJ516" s="365"/>
      <c r="AK516" s="363"/>
      <c r="AL516" s="364"/>
      <c r="AM516" s="364"/>
      <c r="AN516" s="364"/>
      <c r="AO516" s="365"/>
      <c r="AP516" s="363"/>
      <c r="AQ516" s="364"/>
      <c r="AR516" s="364"/>
      <c r="AS516" s="364"/>
      <c r="AT516" s="365"/>
      <c r="AU516" s="363"/>
      <c r="AV516" s="364"/>
      <c r="AW516" s="364"/>
      <c r="AX516" s="364"/>
      <c r="AY516" s="365"/>
      <c r="AZ516" s="363"/>
      <c r="BA516" s="364"/>
      <c r="BB516" s="364"/>
      <c r="BC516" s="364"/>
      <c r="BD516" s="365"/>
      <c r="BE516" s="363"/>
      <c r="BF516" s="364"/>
      <c r="BG516" s="364"/>
      <c r="BH516" s="364"/>
      <c r="BI516" s="365"/>
      <c r="BJ516" s="363"/>
      <c r="BK516" s="364"/>
      <c r="BL516" s="364"/>
      <c r="BM516" s="364"/>
      <c r="BN516" s="365"/>
    </row>
    <row r="517" spans="7:66" x14ac:dyDescent="0.25">
      <c r="G517" s="363"/>
      <c r="H517" s="364"/>
      <c r="I517" s="364"/>
      <c r="J517" s="364"/>
      <c r="K517" s="365"/>
      <c r="L517" s="363"/>
      <c r="M517" s="364"/>
      <c r="N517" s="364"/>
      <c r="O517" s="364"/>
      <c r="P517" s="365"/>
      <c r="Q517" s="363"/>
      <c r="R517" s="364"/>
      <c r="S517" s="364"/>
      <c r="T517" s="364"/>
      <c r="U517" s="365"/>
      <c r="V517" s="363"/>
      <c r="W517" s="364"/>
      <c r="X517" s="364"/>
      <c r="Y517" s="364"/>
      <c r="Z517" s="365"/>
      <c r="AA517" s="363"/>
      <c r="AB517" s="364"/>
      <c r="AC517" s="364"/>
      <c r="AD517" s="364"/>
      <c r="AE517" s="365"/>
      <c r="AF517" s="363"/>
      <c r="AG517" s="364"/>
      <c r="AH517" s="364"/>
      <c r="AI517" s="364"/>
      <c r="AJ517" s="365"/>
      <c r="AK517" s="363"/>
      <c r="AL517" s="364"/>
      <c r="AM517" s="364"/>
      <c r="AN517" s="364"/>
      <c r="AO517" s="365"/>
      <c r="AP517" s="363"/>
      <c r="AQ517" s="364"/>
      <c r="AR517" s="364"/>
      <c r="AS517" s="364"/>
      <c r="AT517" s="365"/>
      <c r="AU517" s="363"/>
      <c r="AV517" s="364"/>
      <c r="AW517" s="364"/>
      <c r="AX517" s="364"/>
      <c r="AY517" s="365"/>
      <c r="AZ517" s="363"/>
      <c r="BA517" s="364"/>
      <c r="BB517" s="364"/>
      <c r="BC517" s="364"/>
      <c r="BD517" s="365"/>
      <c r="BE517" s="363"/>
      <c r="BF517" s="364"/>
      <c r="BG517" s="364"/>
      <c r="BH517" s="364"/>
      <c r="BI517" s="365"/>
      <c r="BJ517" s="363"/>
      <c r="BK517" s="364"/>
      <c r="BL517" s="364"/>
      <c r="BM517" s="364"/>
      <c r="BN517" s="365"/>
    </row>
    <row r="518" spans="7:66" x14ac:dyDescent="0.25">
      <c r="G518" s="363"/>
      <c r="H518" s="364"/>
      <c r="I518" s="364"/>
      <c r="J518" s="364"/>
      <c r="K518" s="365"/>
      <c r="L518" s="363"/>
      <c r="M518" s="364"/>
      <c r="N518" s="364"/>
      <c r="O518" s="364"/>
      <c r="P518" s="365"/>
      <c r="Q518" s="363"/>
      <c r="R518" s="364"/>
      <c r="S518" s="364"/>
      <c r="T518" s="364"/>
      <c r="U518" s="365"/>
      <c r="V518" s="363"/>
      <c r="W518" s="364"/>
      <c r="X518" s="364"/>
      <c r="Y518" s="364"/>
      <c r="Z518" s="365"/>
      <c r="AA518" s="363"/>
      <c r="AB518" s="364"/>
      <c r="AC518" s="364"/>
      <c r="AD518" s="364"/>
      <c r="AE518" s="365"/>
      <c r="AF518" s="363"/>
      <c r="AG518" s="364"/>
      <c r="AH518" s="364"/>
      <c r="AI518" s="364"/>
      <c r="AJ518" s="365"/>
      <c r="AK518" s="363"/>
      <c r="AL518" s="364"/>
      <c r="AM518" s="364"/>
      <c r="AN518" s="364"/>
      <c r="AO518" s="365"/>
      <c r="AP518" s="363"/>
      <c r="AQ518" s="364"/>
      <c r="AR518" s="364"/>
      <c r="AS518" s="364"/>
      <c r="AT518" s="365"/>
      <c r="AU518" s="363"/>
      <c r="AV518" s="364"/>
      <c r="AW518" s="364"/>
      <c r="AX518" s="364"/>
      <c r="AY518" s="365"/>
      <c r="AZ518" s="363"/>
      <c r="BA518" s="364"/>
      <c r="BB518" s="364"/>
      <c r="BC518" s="364"/>
      <c r="BD518" s="365"/>
      <c r="BE518" s="363"/>
      <c r="BF518" s="364"/>
      <c r="BG518" s="364"/>
      <c r="BH518" s="364"/>
      <c r="BI518" s="365"/>
      <c r="BJ518" s="363"/>
      <c r="BK518" s="364"/>
      <c r="BL518" s="364"/>
      <c r="BM518" s="364"/>
      <c r="BN518" s="365"/>
    </row>
    <row r="519" spans="7:66" x14ac:dyDescent="0.25">
      <c r="G519" s="363"/>
      <c r="H519" s="364"/>
      <c r="I519" s="364"/>
      <c r="J519" s="364"/>
      <c r="K519" s="365"/>
      <c r="L519" s="363"/>
      <c r="M519" s="364"/>
      <c r="N519" s="364"/>
      <c r="O519" s="364"/>
      <c r="P519" s="365"/>
      <c r="Q519" s="363"/>
      <c r="R519" s="364"/>
      <c r="S519" s="364"/>
      <c r="T519" s="364"/>
      <c r="U519" s="365"/>
      <c r="V519" s="363"/>
      <c r="W519" s="364"/>
      <c r="X519" s="364"/>
      <c r="Y519" s="364"/>
      <c r="Z519" s="365"/>
      <c r="AA519" s="363"/>
      <c r="AB519" s="364"/>
      <c r="AC519" s="364"/>
      <c r="AD519" s="364"/>
      <c r="AE519" s="365"/>
      <c r="AF519" s="363"/>
      <c r="AG519" s="364"/>
      <c r="AH519" s="364"/>
      <c r="AI519" s="364"/>
      <c r="AJ519" s="365"/>
      <c r="AK519" s="363"/>
      <c r="AL519" s="364"/>
      <c r="AM519" s="364"/>
      <c r="AN519" s="364"/>
      <c r="AO519" s="365"/>
      <c r="AP519" s="363"/>
      <c r="AQ519" s="364"/>
      <c r="AR519" s="364"/>
      <c r="AS519" s="364"/>
      <c r="AT519" s="365"/>
      <c r="AU519" s="363"/>
      <c r="AV519" s="364"/>
      <c r="AW519" s="364"/>
      <c r="AX519" s="364"/>
      <c r="AY519" s="365"/>
      <c r="AZ519" s="363"/>
      <c r="BA519" s="364"/>
      <c r="BB519" s="364"/>
      <c r="BC519" s="364"/>
      <c r="BD519" s="365"/>
      <c r="BE519" s="363"/>
      <c r="BF519" s="364"/>
      <c r="BG519" s="364"/>
      <c r="BH519" s="364"/>
      <c r="BI519" s="365"/>
      <c r="BJ519" s="363"/>
      <c r="BK519" s="364"/>
      <c r="BL519" s="364"/>
      <c r="BM519" s="364"/>
      <c r="BN519" s="365"/>
    </row>
    <row r="520" spans="7:66" x14ac:dyDescent="0.25">
      <c r="G520" s="363"/>
      <c r="H520" s="364"/>
      <c r="I520" s="364"/>
      <c r="J520" s="364"/>
      <c r="K520" s="365"/>
      <c r="L520" s="363"/>
      <c r="M520" s="364"/>
      <c r="N520" s="364"/>
      <c r="O520" s="364"/>
      <c r="P520" s="365"/>
      <c r="Q520" s="363"/>
      <c r="R520" s="364"/>
      <c r="S520" s="364"/>
      <c r="T520" s="364"/>
      <c r="U520" s="365"/>
      <c r="V520" s="363"/>
      <c r="W520" s="364"/>
      <c r="X520" s="364"/>
      <c r="Y520" s="364"/>
      <c r="Z520" s="365"/>
      <c r="AA520" s="363"/>
      <c r="AB520" s="364"/>
      <c r="AC520" s="364"/>
      <c r="AD520" s="364"/>
      <c r="AE520" s="365"/>
      <c r="AF520" s="363"/>
      <c r="AG520" s="364"/>
      <c r="AH520" s="364"/>
      <c r="AI520" s="364"/>
      <c r="AJ520" s="365"/>
      <c r="AK520" s="363"/>
      <c r="AL520" s="364"/>
      <c r="AM520" s="364"/>
      <c r="AN520" s="364"/>
      <c r="AO520" s="365"/>
      <c r="AP520" s="363"/>
      <c r="AQ520" s="364"/>
      <c r="AR520" s="364"/>
      <c r="AS520" s="364"/>
      <c r="AT520" s="365"/>
      <c r="AU520" s="363"/>
      <c r="AV520" s="364"/>
      <c r="AW520" s="364"/>
      <c r="AX520" s="364"/>
      <c r="AY520" s="365"/>
      <c r="AZ520" s="363"/>
      <c r="BA520" s="364"/>
      <c r="BB520" s="364"/>
      <c r="BC520" s="364"/>
      <c r="BD520" s="365"/>
      <c r="BE520" s="363"/>
      <c r="BF520" s="364"/>
      <c r="BG520" s="364"/>
      <c r="BH520" s="364"/>
      <c r="BI520" s="365"/>
      <c r="BJ520" s="363"/>
      <c r="BK520" s="364"/>
      <c r="BL520" s="364"/>
      <c r="BM520" s="364"/>
      <c r="BN520" s="365"/>
    </row>
    <row r="521" spans="7:66" x14ac:dyDescent="0.25">
      <c r="G521" s="363"/>
      <c r="H521" s="364"/>
      <c r="I521" s="364"/>
      <c r="J521" s="364"/>
      <c r="K521" s="365"/>
      <c r="L521" s="363"/>
      <c r="M521" s="364"/>
      <c r="N521" s="364"/>
      <c r="O521" s="364"/>
      <c r="P521" s="365"/>
      <c r="Q521" s="363"/>
      <c r="R521" s="364"/>
      <c r="S521" s="364"/>
      <c r="T521" s="364"/>
      <c r="U521" s="365"/>
      <c r="V521" s="363"/>
      <c r="W521" s="364"/>
      <c r="X521" s="364"/>
      <c r="Y521" s="364"/>
      <c r="Z521" s="365"/>
      <c r="AA521" s="363"/>
      <c r="AB521" s="364"/>
      <c r="AC521" s="364"/>
      <c r="AD521" s="364"/>
      <c r="AE521" s="365"/>
      <c r="AF521" s="363"/>
      <c r="AG521" s="364"/>
      <c r="AH521" s="364"/>
      <c r="AI521" s="364"/>
      <c r="AJ521" s="365"/>
      <c r="AK521" s="363"/>
      <c r="AL521" s="364"/>
      <c r="AM521" s="364"/>
      <c r="AN521" s="364"/>
      <c r="AO521" s="365"/>
      <c r="AP521" s="363"/>
      <c r="AQ521" s="364"/>
      <c r="AR521" s="364"/>
      <c r="AS521" s="364"/>
      <c r="AT521" s="365"/>
      <c r="AU521" s="363"/>
      <c r="AV521" s="364"/>
      <c r="AW521" s="364"/>
      <c r="AX521" s="364"/>
      <c r="AY521" s="365"/>
      <c r="AZ521" s="363"/>
      <c r="BA521" s="364"/>
      <c r="BB521" s="364"/>
      <c r="BC521" s="364"/>
      <c r="BD521" s="365"/>
      <c r="BE521" s="363"/>
      <c r="BF521" s="364"/>
      <c r="BG521" s="364"/>
      <c r="BH521" s="364"/>
      <c r="BI521" s="365"/>
      <c r="BJ521" s="363"/>
      <c r="BK521" s="364"/>
      <c r="BL521" s="364"/>
      <c r="BM521" s="364"/>
      <c r="BN521" s="365"/>
    </row>
    <row r="522" spans="7:66" x14ac:dyDescent="0.25">
      <c r="G522" s="363"/>
      <c r="H522" s="364"/>
      <c r="I522" s="364"/>
      <c r="J522" s="364"/>
      <c r="K522" s="365"/>
      <c r="L522" s="363"/>
      <c r="M522" s="364"/>
      <c r="N522" s="364"/>
      <c r="O522" s="364"/>
      <c r="P522" s="365"/>
      <c r="Q522" s="363"/>
      <c r="R522" s="364"/>
      <c r="S522" s="364"/>
      <c r="T522" s="364"/>
      <c r="U522" s="365"/>
      <c r="V522" s="363"/>
      <c r="W522" s="364"/>
      <c r="X522" s="364"/>
      <c r="Y522" s="364"/>
      <c r="Z522" s="365"/>
      <c r="AA522" s="363"/>
      <c r="AB522" s="364"/>
      <c r="AC522" s="364"/>
      <c r="AD522" s="364"/>
      <c r="AE522" s="365"/>
      <c r="AF522" s="363"/>
      <c r="AG522" s="364"/>
      <c r="AH522" s="364"/>
      <c r="AI522" s="364"/>
      <c r="AJ522" s="365"/>
      <c r="AK522" s="363"/>
      <c r="AL522" s="364"/>
      <c r="AM522" s="364"/>
      <c r="AN522" s="364"/>
      <c r="AO522" s="365"/>
      <c r="AP522" s="363"/>
      <c r="AQ522" s="364"/>
      <c r="AR522" s="364"/>
      <c r="AS522" s="364"/>
      <c r="AT522" s="365"/>
      <c r="AU522" s="363"/>
      <c r="AV522" s="364"/>
      <c r="AW522" s="364"/>
      <c r="AX522" s="364"/>
      <c r="AY522" s="365"/>
      <c r="AZ522" s="363"/>
      <c r="BA522" s="364"/>
      <c r="BB522" s="364"/>
      <c r="BC522" s="364"/>
      <c r="BD522" s="365"/>
      <c r="BE522" s="363"/>
      <c r="BF522" s="364"/>
      <c r="BG522" s="364"/>
      <c r="BH522" s="364"/>
      <c r="BI522" s="365"/>
      <c r="BJ522" s="363"/>
      <c r="BK522" s="364"/>
      <c r="BL522" s="364"/>
      <c r="BM522" s="364"/>
      <c r="BN522" s="365"/>
    </row>
    <row r="523" spans="7:66" x14ac:dyDescent="0.25">
      <c r="G523" s="363"/>
      <c r="H523" s="364"/>
      <c r="I523" s="364"/>
      <c r="J523" s="364"/>
      <c r="K523" s="365"/>
      <c r="L523" s="363"/>
      <c r="M523" s="364"/>
      <c r="N523" s="364"/>
      <c r="O523" s="364"/>
      <c r="P523" s="365"/>
      <c r="Q523" s="363"/>
      <c r="R523" s="364"/>
      <c r="S523" s="364"/>
      <c r="T523" s="364"/>
      <c r="U523" s="365"/>
      <c r="V523" s="363"/>
      <c r="W523" s="364"/>
      <c r="X523" s="364"/>
      <c r="Y523" s="364"/>
      <c r="Z523" s="365"/>
      <c r="AA523" s="363"/>
      <c r="AB523" s="364"/>
      <c r="AC523" s="364"/>
      <c r="AD523" s="364"/>
      <c r="AE523" s="365"/>
      <c r="AF523" s="363"/>
      <c r="AG523" s="364"/>
      <c r="AH523" s="364"/>
      <c r="AI523" s="364"/>
      <c r="AJ523" s="365"/>
      <c r="AK523" s="363"/>
      <c r="AL523" s="364"/>
      <c r="AM523" s="364"/>
      <c r="AN523" s="364"/>
      <c r="AO523" s="365"/>
      <c r="AP523" s="363"/>
      <c r="AQ523" s="364"/>
      <c r="AR523" s="364"/>
      <c r="AS523" s="364"/>
      <c r="AT523" s="365"/>
      <c r="AU523" s="363"/>
      <c r="AV523" s="364"/>
      <c r="AW523" s="364"/>
      <c r="AX523" s="364"/>
      <c r="AY523" s="365"/>
      <c r="AZ523" s="363"/>
      <c r="BA523" s="364"/>
      <c r="BB523" s="364"/>
      <c r="BC523" s="364"/>
      <c r="BD523" s="365"/>
      <c r="BE523" s="363"/>
      <c r="BF523" s="364"/>
      <c r="BG523" s="364"/>
      <c r="BH523" s="364"/>
      <c r="BI523" s="365"/>
      <c r="BJ523" s="363"/>
      <c r="BK523" s="364"/>
      <c r="BL523" s="364"/>
      <c r="BM523" s="364"/>
      <c r="BN523" s="365"/>
    </row>
    <row r="524" spans="7:66" x14ac:dyDescent="0.25">
      <c r="G524" s="363"/>
      <c r="H524" s="364"/>
      <c r="I524" s="364"/>
      <c r="J524" s="364"/>
      <c r="K524" s="365"/>
      <c r="L524" s="363"/>
      <c r="M524" s="364"/>
      <c r="N524" s="364"/>
      <c r="O524" s="364"/>
      <c r="P524" s="365"/>
      <c r="Q524" s="363"/>
      <c r="R524" s="364"/>
      <c r="S524" s="364"/>
      <c r="T524" s="364"/>
      <c r="U524" s="365"/>
      <c r="V524" s="363"/>
      <c r="W524" s="364"/>
      <c r="X524" s="364"/>
      <c r="Y524" s="364"/>
      <c r="Z524" s="365"/>
      <c r="AA524" s="363"/>
      <c r="AB524" s="364"/>
      <c r="AC524" s="364"/>
      <c r="AD524" s="364"/>
      <c r="AE524" s="365"/>
      <c r="AF524" s="363"/>
      <c r="AG524" s="364"/>
      <c r="AH524" s="364"/>
      <c r="AI524" s="364"/>
      <c r="AJ524" s="365"/>
      <c r="AK524" s="363"/>
      <c r="AL524" s="364"/>
      <c r="AM524" s="364"/>
      <c r="AN524" s="364"/>
      <c r="AO524" s="365"/>
      <c r="AP524" s="363"/>
      <c r="AQ524" s="364"/>
      <c r="AR524" s="364"/>
      <c r="AS524" s="364"/>
      <c r="AT524" s="365"/>
      <c r="AU524" s="363"/>
      <c r="AV524" s="364"/>
      <c r="AW524" s="364"/>
      <c r="AX524" s="364"/>
      <c r="AY524" s="365"/>
      <c r="AZ524" s="363"/>
      <c r="BA524" s="364"/>
      <c r="BB524" s="364"/>
      <c r="BC524" s="364"/>
      <c r="BD524" s="365"/>
      <c r="BE524" s="363"/>
      <c r="BF524" s="364"/>
      <c r="BG524" s="364"/>
      <c r="BH524" s="364"/>
      <c r="BI524" s="365"/>
      <c r="BJ524" s="363"/>
      <c r="BK524" s="364"/>
      <c r="BL524" s="364"/>
      <c r="BM524" s="364"/>
      <c r="BN524" s="365"/>
    </row>
    <row r="525" spans="7:66" x14ac:dyDescent="0.25">
      <c r="G525" s="363"/>
      <c r="H525" s="364"/>
      <c r="I525" s="364"/>
      <c r="J525" s="364"/>
      <c r="K525" s="365"/>
      <c r="L525" s="363"/>
      <c r="M525" s="364"/>
      <c r="N525" s="364"/>
      <c r="O525" s="364"/>
      <c r="P525" s="365"/>
      <c r="Q525" s="363"/>
      <c r="R525" s="364"/>
      <c r="S525" s="364"/>
      <c r="T525" s="364"/>
      <c r="U525" s="365"/>
      <c r="V525" s="363"/>
      <c r="W525" s="364"/>
      <c r="X525" s="364"/>
      <c r="Y525" s="364"/>
      <c r="Z525" s="365"/>
      <c r="AA525" s="363"/>
      <c r="AB525" s="364"/>
      <c r="AC525" s="364"/>
      <c r="AD525" s="364"/>
      <c r="AE525" s="365"/>
      <c r="AF525" s="363"/>
      <c r="AG525" s="364"/>
      <c r="AH525" s="364"/>
      <c r="AI525" s="364"/>
      <c r="AJ525" s="365"/>
      <c r="AK525" s="363"/>
      <c r="AL525" s="364"/>
      <c r="AM525" s="364"/>
      <c r="AN525" s="364"/>
      <c r="AO525" s="365"/>
      <c r="AP525" s="363"/>
      <c r="AQ525" s="364"/>
      <c r="AR525" s="364"/>
      <c r="AS525" s="364"/>
      <c r="AT525" s="365"/>
      <c r="AU525" s="363"/>
      <c r="AV525" s="364"/>
      <c r="AW525" s="364"/>
      <c r="AX525" s="364"/>
      <c r="AY525" s="365"/>
      <c r="AZ525" s="363"/>
      <c r="BA525" s="364"/>
      <c r="BB525" s="364"/>
      <c r="BC525" s="364"/>
      <c r="BD525" s="365"/>
      <c r="BE525" s="363"/>
      <c r="BF525" s="364"/>
      <c r="BG525" s="364"/>
      <c r="BH525" s="364"/>
      <c r="BI525" s="365"/>
      <c r="BJ525" s="363"/>
      <c r="BK525" s="364"/>
      <c r="BL525" s="364"/>
      <c r="BM525" s="364"/>
      <c r="BN525" s="365"/>
    </row>
    <row r="526" spans="7:66" x14ac:dyDescent="0.25">
      <c r="G526" s="363"/>
      <c r="H526" s="364"/>
      <c r="I526" s="364"/>
      <c r="J526" s="364"/>
      <c r="K526" s="365"/>
      <c r="L526" s="363"/>
      <c r="M526" s="364"/>
      <c r="N526" s="364"/>
      <c r="O526" s="364"/>
      <c r="P526" s="365"/>
      <c r="Q526" s="363"/>
      <c r="R526" s="364"/>
      <c r="S526" s="364"/>
      <c r="T526" s="364"/>
      <c r="U526" s="365"/>
      <c r="V526" s="363"/>
      <c r="W526" s="364"/>
      <c r="X526" s="364"/>
      <c r="Y526" s="364"/>
      <c r="Z526" s="365"/>
      <c r="AA526" s="363"/>
      <c r="AB526" s="364"/>
      <c r="AC526" s="364"/>
      <c r="AD526" s="364"/>
      <c r="AE526" s="365"/>
      <c r="AF526" s="363"/>
      <c r="AG526" s="364"/>
      <c r="AH526" s="364"/>
      <c r="AI526" s="364"/>
      <c r="AJ526" s="365"/>
      <c r="AK526" s="363"/>
      <c r="AL526" s="364"/>
      <c r="AM526" s="364"/>
      <c r="AN526" s="364"/>
      <c r="AO526" s="365"/>
      <c r="AP526" s="363"/>
      <c r="AQ526" s="364"/>
      <c r="AR526" s="364"/>
      <c r="AS526" s="364"/>
      <c r="AT526" s="365"/>
      <c r="AU526" s="363"/>
      <c r="AV526" s="364"/>
      <c r="AW526" s="364"/>
      <c r="AX526" s="364"/>
      <c r="AY526" s="365"/>
      <c r="AZ526" s="363"/>
      <c r="BA526" s="364"/>
      <c r="BB526" s="364"/>
      <c r="BC526" s="364"/>
      <c r="BD526" s="365"/>
      <c r="BE526" s="363"/>
      <c r="BF526" s="364"/>
      <c r="BG526" s="364"/>
      <c r="BH526" s="364"/>
      <c r="BI526" s="365"/>
      <c r="BJ526" s="363"/>
      <c r="BK526" s="364"/>
      <c r="BL526" s="364"/>
      <c r="BM526" s="364"/>
      <c r="BN526" s="365"/>
    </row>
    <row r="527" spans="7:66" x14ac:dyDescent="0.25">
      <c r="G527" s="363"/>
      <c r="H527" s="364"/>
      <c r="I527" s="364"/>
      <c r="J527" s="364"/>
      <c r="K527" s="365"/>
      <c r="L527" s="363"/>
      <c r="M527" s="364"/>
      <c r="N527" s="364"/>
      <c r="O527" s="364"/>
      <c r="P527" s="365"/>
      <c r="Q527" s="363"/>
      <c r="R527" s="364"/>
      <c r="S527" s="364"/>
      <c r="T527" s="364"/>
      <c r="U527" s="365"/>
      <c r="V527" s="363"/>
      <c r="W527" s="364"/>
      <c r="X527" s="364"/>
      <c r="Y527" s="364"/>
      <c r="Z527" s="365"/>
      <c r="AA527" s="363"/>
      <c r="AB527" s="364"/>
      <c r="AC527" s="364"/>
      <c r="AD527" s="364"/>
      <c r="AE527" s="365"/>
      <c r="AF527" s="363"/>
      <c r="AG527" s="364"/>
      <c r="AH527" s="364"/>
      <c r="AI527" s="364"/>
      <c r="AJ527" s="365"/>
      <c r="AK527" s="363"/>
      <c r="AL527" s="364"/>
      <c r="AM527" s="364"/>
      <c r="AN527" s="364"/>
      <c r="AO527" s="365"/>
      <c r="AP527" s="363"/>
      <c r="AQ527" s="364"/>
      <c r="AR527" s="364"/>
      <c r="AS527" s="364"/>
      <c r="AT527" s="365"/>
      <c r="AU527" s="363"/>
      <c r="AV527" s="364"/>
      <c r="AW527" s="364"/>
      <c r="AX527" s="364"/>
      <c r="AY527" s="365"/>
      <c r="AZ527" s="363"/>
      <c r="BA527" s="364"/>
      <c r="BB527" s="364"/>
      <c r="BC527" s="364"/>
      <c r="BD527" s="365"/>
      <c r="BE527" s="363"/>
      <c r="BF527" s="364"/>
      <c r="BG527" s="364"/>
      <c r="BH527" s="364"/>
      <c r="BI527" s="365"/>
      <c r="BJ527" s="363"/>
      <c r="BK527" s="364"/>
      <c r="BL527" s="364"/>
      <c r="BM527" s="364"/>
      <c r="BN527" s="365"/>
    </row>
    <row r="528" spans="7:66" x14ac:dyDescent="0.25">
      <c r="G528" s="363"/>
      <c r="H528" s="364"/>
      <c r="I528" s="364"/>
      <c r="J528" s="364"/>
      <c r="K528" s="365"/>
      <c r="L528" s="363"/>
      <c r="M528" s="364"/>
      <c r="N528" s="364"/>
      <c r="O528" s="364"/>
      <c r="P528" s="365"/>
      <c r="Q528" s="363"/>
      <c r="R528" s="364"/>
      <c r="S528" s="364"/>
      <c r="T528" s="364"/>
      <c r="U528" s="365"/>
      <c r="V528" s="363"/>
      <c r="W528" s="364"/>
      <c r="X528" s="364"/>
      <c r="Y528" s="364"/>
      <c r="Z528" s="365"/>
      <c r="AA528" s="363"/>
      <c r="AB528" s="364"/>
      <c r="AC528" s="364"/>
      <c r="AD528" s="364"/>
      <c r="AE528" s="365"/>
      <c r="AF528" s="363"/>
      <c r="AG528" s="364"/>
      <c r="AH528" s="364"/>
      <c r="AI528" s="364"/>
      <c r="AJ528" s="365"/>
      <c r="AK528" s="363"/>
      <c r="AL528" s="364"/>
      <c r="AM528" s="364"/>
      <c r="AN528" s="364"/>
      <c r="AO528" s="365"/>
      <c r="AP528" s="363"/>
      <c r="AQ528" s="364"/>
      <c r="AR528" s="364"/>
      <c r="AS528" s="364"/>
      <c r="AT528" s="365"/>
      <c r="AU528" s="363"/>
      <c r="AV528" s="364"/>
      <c r="AW528" s="364"/>
      <c r="AX528" s="364"/>
      <c r="AY528" s="365"/>
      <c r="AZ528" s="363"/>
      <c r="BA528" s="364"/>
      <c r="BB528" s="364"/>
      <c r="BC528" s="364"/>
      <c r="BD528" s="365"/>
      <c r="BE528" s="363"/>
      <c r="BF528" s="364"/>
      <c r="BG528" s="364"/>
      <c r="BH528" s="364"/>
      <c r="BI528" s="365"/>
      <c r="BJ528" s="363"/>
      <c r="BK528" s="364"/>
      <c r="BL528" s="364"/>
      <c r="BM528" s="364"/>
      <c r="BN528" s="365"/>
    </row>
    <row r="529" spans="7:66" x14ac:dyDescent="0.25">
      <c r="G529" s="363"/>
      <c r="H529" s="364"/>
      <c r="I529" s="364"/>
      <c r="J529" s="364"/>
      <c r="K529" s="365"/>
      <c r="L529" s="363"/>
      <c r="M529" s="364"/>
      <c r="N529" s="364"/>
      <c r="O529" s="364"/>
      <c r="P529" s="365"/>
      <c r="Q529" s="363"/>
      <c r="R529" s="364"/>
      <c r="S529" s="364"/>
      <c r="T529" s="364"/>
      <c r="U529" s="365"/>
      <c r="V529" s="363"/>
      <c r="W529" s="364"/>
      <c r="X529" s="364"/>
      <c r="Y529" s="364"/>
      <c r="Z529" s="365"/>
      <c r="AA529" s="363"/>
      <c r="AB529" s="364"/>
      <c r="AC529" s="364"/>
      <c r="AD529" s="364"/>
      <c r="AE529" s="365"/>
      <c r="AF529" s="363"/>
      <c r="AG529" s="364"/>
      <c r="AH529" s="364"/>
      <c r="AI529" s="364"/>
      <c r="AJ529" s="365"/>
      <c r="AK529" s="363"/>
      <c r="AL529" s="364"/>
      <c r="AM529" s="364"/>
      <c r="AN529" s="364"/>
      <c r="AO529" s="365"/>
      <c r="AP529" s="363"/>
      <c r="AQ529" s="364"/>
      <c r="AR529" s="364"/>
      <c r="AS529" s="364"/>
      <c r="AT529" s="365"/>
      <c r="AU529" s="363"/>
      <c r="AV529" s="364"/>
      <c r="AW529" s="364"/>
      <c r="AX529" s="364"/>
      <c r="AY529" s="365"/>
      <c r="AZ529" s="363"/>
      <c r="BA529" s="364"/>
      <c r="BB529" s="364"/>
      <c r="BC529" s="364"/>
      <c r="BD529" s="365"/>
      <c r="BE529" s="363"/>
      <c r="BF529" s="364"/>
      <c r="BG529" s="364"/>
      <c r="BH529" s="364"/>
      <c r="BI529" s="365"/>
      <c r="BJ529" s="363"/>
      <c r="BK529" s="364"/>
      <c r="BL529" s="364"/>
      <c r="BM529" s="364"/>
      <c r="BN529" s="365"/>
    </row>
    <row r="530" spans="7:66" x14ac:dyDescent="0.25">
      <c r="G530" s="363"/>
      <c r="H530" s="364"/>
      <c r="I530" s="364"/>
      <c r="J530" s="364"/>
      <c r="K530" s="365"/>
      <c r="L530" s="363"/>
      <c r="M530" s="364"/>
      <c r="N530" s="364"/>
      <c r="O530" s="364"/>
      <c r="P530" s="365"/>
      <c r="Q530" s="363"/>
      <c r="R530" s="364"/>
      <c r="S530" s="364"/>
      <c r="T530" s="364"/>
      <c r="U530" s="365"/>
      <c r="V530" s="363"/>
      <c r="W530" s="364"/>
      <c r="X530" s="364"/>
      <c r="Y530" s="364"/>
      <c r="Z530" s="365"/>
      <c r="AA530" s="363"/>
      <c r="AB530" s="364"/>
      <c r="AC530" s="364"/>
      <c r="AD530" s="364"/>
      <c r="AE530" s="365"/>
      <c r="AF530" s="363"/>
      <c r="AG530" s="364"/>
      <c r="AH530" s="364"/>
      <c r="AI530" s="364"/>
      <c r="AJ530" s="365"/>
      <c r="AK530" s="363"/>
      <c r="AL530" s="364"/>
      <c r="AM530" s="364"/>
      <c r="AN530" s="364"/>
      <c r="AO530" s="365"/>
      <c r="AP530" s="363"/>
      <c r="AQ530" s="364"/>
      <c r="AR530" s="364"/>
      <c r="AS530" s="364"/>
      <c r="AT530" s="365"/>
      <c r="AU530" s="363"/>
      <c r="AV530" s="364"/>
      <c r="AW530" s="364"/>
      <c r="AX530" s="364"/>
      <c r="AY530" s="365"/>
      <c r="AZ530" s="363"/>
      <c r="BA530" s="364"/>
      <c r="BB530" s="364"/>
      <c r="BC530" s="364"/>
      <c r="BD530" s="365"/>
      <c r="BE530" s="363"/>
      <c r="BF530" s="364"/>
      <c r="BG530" s="364"/>
      <c r="BH530" s="364"/>
      <c r="BI530" s="365"/>
      <c r="BJ530" s="363"/>
      <c r="BK530" s="364"/>
      <c r="BL530" s="364"/>
      <c r="BM530" s="364"/>
      <c r="BN530" s="365"/>
    </row>
    <row r="531" spans="7:66" x14ac:dyDescent="0.25">
      <c r="G531" s="363"/>
      <c r="H531" s="364"/>
      <c r="I531" s="364"/>
      <c r="J531" s="364"/>
      <c r="K531" s="365"/>
      <c r="L531" s="363"/>
      <c r="M531" s="364"/>
      <c r="N531" s="364"/>
      <c r="O531" s="364"/>
      <c r="P531" s="365"/>
      <c r="Q531" s="363"/>
      <c r="R531" s="364"/>
      <c r="S531" s="364"/>
      <c r="T531" s="364"/>
      <c r="U531" s="365"/>
      <c r="V531" s="363"/>
      <c r="W531" s="364"/>
      <c r="X531" s="364"/>
      <c r="Y531" s="364"/>
      <c r="Z531" s="365"/>
      <c r="AA531" s="363"/>
      <c r="AB531" s="364"/>
      <c r="AC531" s="364"/>
      <c r="AD531" s="364"/>
      <c r="AE531" s="365"/>
      <c r="AF531" s="363"/>
      <c r="AG531" s="364"/>
      <c r="AH531" s="364"/>
      <c r="AI531" s="364"/>
      <c r="AJ531" s="365"/>
      <c r="AK531" s="363"/>
      <c r="AL531" s="364"/>
      <c r="AM531" s="364"/>
      <c r="AN531" s="364"/>
      <c r="AO531" s="365"/>
      <c r="AP531" s="363"/>
      <c r="AQ531" s="364"/>
      <c r="AR531" s="364"/>
      <c r="AS531" s="364"/>
      <c r="AT531" s="365"/>
      <c r="AU531" s="363"/>
      <c r="AV531" s="364"/>
      <c r="AW531" s="364"/>
      <c r="AX531" s="364"/>
      <c r="AY531" s="365"/>
      <c r="AZ531" s="363"/>
      <c r="BA531" s="364"/>
      <c r="BB531" s="364"/>
      <c r="BC531" s="364"/>
      <c r="BD531" s="365"/>
      <c r="BE531" s="363"/>
      <c r="BF531" s="364"/>
      <c r="BG531" s="364"/>
      <c r="BH531" s="364"/>
      <c r="BI531" s="365"/>
      <c r="BJ531" s="363"/>
      <c r="BK531" s="364"/>
      <c r="BL531" s="364"/>
      <c r="BM531" s="364"/>
      <c r="BN531" s="365"/>
    </row>
    <row r="532" spans="7:66" x14ac:dyDescent="0.25">
      <c r="G532" s="363"/>
      <c r="H532" s="364"/>
      <c r="I532" s="364"/>
      <c r="J532" s="364"/>
      <c r="K532" s="365"/>
      <c r="L532" s="363"/>
      <c r="M532" s="364"/>
      <c r="N532" s="364"/>
      <c r="O532" s="364"/>
      <c r="P532" s="365"/>
      <c r="Q532" s="363"/>
      <c r="R532" s="364"/>
      <c r="S532" s="364"/>
      <c r="T532" s="364"/>
      <c r="U532" s="365"/>
      <c r="V532" s="363"/>
      <c r="W532" s="364"/>
      <c r="X532" s="364"/>
      <c r="Y532" s="364"/>
      <c r="Z532" s="365"/>
      <c r="AA532" s="363"/>
      <c r="AB532" s="364"/>
      <c r="AC532" s="364"/>
      <c r="AD532" s="364"/>
      <c r="AE532" s="365"/>
      <c r="AF532" s="363"/>
      <c r="AG532" s="364"/>
      <c r="AH532" s="364"/>
      <c r="AI532" s="364"/>
      <c r="AJ532" s="365"/>
      <c r="AK532" s="363"/>
      <c r="AL532" s="364"/>
      <c r="AM532" s="364"/>
      <c r="AN532" s="364"/>
      <c r="AO532" s="365"/>
      <c r="AP532" s="363"/>
      <c r="AQ532" s="364"/>
      <c r="AR532" s="364"/>
      <c r="AS532" s="364"/>
      <c r="AT532" s="365"/>
      <c r="AU532" s="363"/>
      <c r="AV532" s="364"/>
      <c r="AW532" s="364"/>
      <c r="AX532" s="364"/>
      <c r="AY532" s="365"/>
      <c r="AZ532" s="363"/>
      <c r="BA532" s="364"/>
      <c r="BB532" s="364"/>
      <c r="BC532" s="364"/>
      <c r="BD532" s="365"/>
      <c r="BE532" s="363"/>
      <c r="BF532" s="364"/>
      <c r="BG532" s="364"/>
      <c r="BH532" s="364"/>
      <c r="BI532" s="365"/>
      <c r="BJ532" s="363"/>
      <c r="BK532" s="364"/>
      <c r="BL532" s="364"/>
      <c r="BM532" s="364"/>
      <c r="BN532" s="365"/>
    </row>
    <row r="533" spans="7:66" x14ac:dyDescent="0.25">
      <c r="G533" s="363"/>
      <c r="H533" s="364"/>
      <c r="I533" s="364"/>
      <c r="J533" s="364"/>
      <c r="K533" s="365"/>
      <c r="L533" s="363"/>
      <c r="M533" s="364"/>
      <c r="N533" s="364"/>
      <c r="O533" s="364"/>
      <c r="P533" s="365"/>
      <c r="Q533" s="363"/>
      <c r="R533" s="364"/>
      <c r="S533" s="364"/>
      <c r="T533" s="364"/>
      <c r="U533" s="365"/>
      <c r="V533" s="363"/>
      <c r="W533" s="364"/>
      <c r="X533" s="364"/>
      <c r="Y533" s="364"/>
      <c r="Z533" s="365"/>
      <c r="AA533" s="363"/>
      <c r="AB533" s="364"/>
      <c r="AC533" s="364"/>
      <c r="AD533" s="364"/>
      <c r="AE533" s="365"/>
      <c r="AF533" s="363"/>
      <c r="AG533" s="364"/>
      <c r="AH533" s="364"/>
      <c r="AI533" s="364"/>
      <c r="AJ533" s="365"/>
      <c r="AK533" s="363"/>
      <c r="AL533" s="364"/>
      <c r="AM533" s="364"/>
      <c r="AN533" s="364"/>
      <c r="AO533" s="365"/>
      <c r="AP533" s="363"/>
      <c r="AQ533" s="364"/>
      <c r="AR533" s="364"/>
      <c r="AS533" s="364"/>
      <c r="AT533" s="365"/>
      <c r="AU533" s="363"/>
      <c r="AV533" s="364"/>
      <c r="AW533" s="364"/>
      <c r="AX533" s="364"/>
      <c r="AY533" s="365"/>
      <c r="AZ533" s="363"/>
      <c r="BA533" s="364"/>
      <c r="BB533" s="364"/>
      <c r="BC533" s="364"/>
      <c r="BD533" s="365"/>
      <c r="BE533" s="363"/>
      <c r="BF533" s="364"/>
      <c r="BG533" s="364"/>
      <c r="BH533" s="364"/>
      <c r="BI533" s="365"/>
      <c r="BJ533" s="363"/>
      <c r="BK533" s="364"/>
      <c r="BL533" s="364"/>
      <c r="BM533" s="364"/>
      <c r="BN533" s="365"/>
    </row>
    <row r="534" spans="7:66" x14ac:dyDescent="0.25">
      <c r="G534" s="363"/>
      <c r="H534" s="364"/>
      <c r="I534" s="364"/>
      <c r="J534" s="364"/>
      <c r="K534" s="365"/>
      <c r="L534" s="363"/>
      <c r="M534" s="364"/>
      <c r="N534" s="364"/>
      <c r="O534" s="364"/>
      <c r="P534" s="365"/>
      <c r="Q534" s="363"/>
      <c r="R534" s="364"/>
      <c r="S534" s="364"/>
      <c r="T534" s="364"/>
      <c r="U534" s="365"/>
      <c r="V534" s="363"/>
      <c r="W534" s="364"/>
      <c r="X534" s="364"/>
      <c r="Y534" s="364"/>
      <c r="Z534" s="365"/>
      <c r="AA534" s="363"/>
      <c r="AB534" s="364"/>
      <c r="AC534" s="364"/>
      <c r="AD534" s="364"/>
      <c r="AE534" s="365"/>
      <c r="AF534" s="363"/>
      <c r="AG534" s="364"/>
      <c r="AH534" s="364"/>
      <c r="AI534" s="364"/>
      <c r="AJ534" s="365"/>
      <c r="AK534" s="363"/>
      <c r="AL534" s="364"/>
      <c r="AM534" s="364"/>
      <c r="AN534" s="364"/>
      <c r="AO534" s="365"/>
      <c r="AP534" s="363"/>
      <c r="AQ534" s="364"/>
      <c r="AR534" s="364"/>
      <c r="AS534" s="364"/>
      <c r="AT534" s="365"/>
      <c r="AU534" s="363"/>
      <c r="AV534" s="364"/>
      <c r="AW534" s="364"/>
      <c r="AX534" s="364"/>
      <c r="AY534" s="365"/>
      <c r="AZ534" s="363"/>
      <c r="BA534" s="364"/>
      <c r="BB534" s="364"/>
      <c r="BC534" s="364"/>
      <c r="BD534" s="365"/>
      <c r="BE534" s="363"/>
      <c r="BF534" s="364"/>
      <c r="BG534" s="364"/>
      <c r="BH534" s="364"/>
      <c r="BI534" s="365"/>
      <c r="BJ534" s="363"/>
      <c r="BK534" s="364"/>
      <c r="BL534" s="364"/>
      <c r="BM534" s="364"/>
      <c r="BN534" s="365"/>
    </row>
    <row r="535" spans="7:66" x14ac:dyDescent="0.25">
      <c r="G535" s="363"/>
      <c r="H535" s="364"/>
      <c r="I535" s="364"/>
      <c r="J535" s="364"/>
      <c r="K535" s="365"/>
      <c r="L535" s="363"/>
      <c r="M535" s="364"/>
      <c r="N535" s="364"/>
      <c r="O535" s="364"/>
      <c r="P535" s="365"/>
      <c r="Q535" s="363"/>
      <c r="R535" s="364"/>
      <c r="S535" s="364"/>
      <c r="T535" s="364"/>
      <c r="U535" s="365"/>
      <c r="V535" s="363"/>
      <c r="W535" s="364"/>
      <c r="X535" s="364"/>
      <c r="Y535" s="364"/>
      <c r="Z535" s="365"/>
      <c r="AA535" s="363"/>
      <c r="AB535" s="364"/>
      <c r="AC535" s="364"/>
      <c r="AD535" s="364"/>
      <c r="AE535" s="365"/>
      <c r="AF535" s="363"/>
      <c r="AG535" s="364"/>
      <c r="AH535" s="364"/>
      <c r="AI535" s="364"/>
      <c r="AJ535" s="365"/>
      <c r="AK535" s="363"/>
      <c r="AL535" s="364"/>
      <c r="AM535" s="364"/>
      <c r="AN535" s="364"/>
      <c r="AO535" s="365"/>
      <c r="AP535" s="363"/>
      <c r="AQ535" s="364"/>
      <c r="AR535" s="364"/>
      <c r="AS535" s="364"/>
      <c r="AT535" s="365"/>
      <c r="AU535" s="363"/>
      <c r="AV535" s="364"/>
      <c r="AW535" s="364"/>
      <c r="AX535" s="364"/>
      <c r="AY535" s="365"/>
      <c r="AZ535" s="363"/>
      <c r="BA535" s="364"/>
      <c r="BB535" s="364"/>
      <c r="BC535" s="364"/>
      <c r="BD535" s="365"/>
      <c r="BE535" s="363"/>
      <c r="BF535" s="364"/>
      <c r="BG535" s="364"/>
      <c r="BH535" s="364"/>
      <c r="BI535" s="365"/>
      <c r="BJ535" s="363"/>
      <c r="BK535" s="364"/>
      <c r="BL535" s="364"/>
      <c r="BM535" s="364"/>
      <c r="BN535" s="365"/>
    </row>
    <row r="536" spans="7:66" x14ac:dyDescent="0.25">
      <c r="G536" s="363"/>
      <c r="H536" s="364"/>
      <c r="I536" s="364"/>
      <c r="J536" s="364"/>
      <c r="K536" s="365"/>
      <c r="L536" s="363"/>
      <c r="M536" s="364"/>
      <c r="N536" s="364"/>
      <c r="O536" s="364"/>
      <c r="P536" s="365"/>
      <c r="Q536" s="363"/>
      <c r="R536" s="364"/>
      <c r="S536" s="364"/>
      <c r="T536" s="364"/>
      <c r="U536" s="365"/>
      <c r="V536" s="363"/>
      <c r="W536" s="364"/>
      <c r="X536" s="364"/>
      <c r="Y536" s="364"/>
      <c r="Z536" s="365"/>
      <c r="AA536" s="363"/>
      <c r="AB536" s="364"/>
      <c r="AC536" s="364"/>
      <c r="AD536" s="364"/>
      <c r="AE536" s="365"/>
      <c r="AF536" s="363"/>
      <c r="AG536" s="364"/>
      <c r="AH536" s="364"/>
      <c r="AI536" s="364"/>
      <c r="AJ536" s="365"/>
      <c r="AK536" s="363"/>
      <c r="AL536" s="364"/>
      <c r="AM536" s="364"/>
      <c r="AN536" s="364"/>
      <c r="AO536" s="365"/>
      <c r="AP536" s="363"/>
      <c r="AQ536" s="364"/>
      <c r="AR536" s="364"/>
      <c r="AS536" s="364"/>
      <c r="AT536" s="365"/>
      <c r="AU536" s="363"/>
      <c r="AV536" s="364"/>
      <c r="AW536" s="364"/>
      <c r="AX536" s="364"/>
      <c r="AY536" s="365"/>
      <c r="AZ536" s="363"/>
      <c r="BA536" s="364"/>
      <c r="BB536" s="364"/>
      <c r="BC536" s="364"/>
      <c r="BD536" s="365"/>
      <c r="BE536" s="363"/>
      <c r="BF536" s="364"/>
      <c r="BG536" s="364"/>
      <c r="BH536" s="364"/>
      <c r="BI536" s="365"/>
      <c r="BJ536" s="363"/>
      <c r="BK536" s="364"/>
      <c r="BL536" s="364"/>
      <c r="BM536" s="364"/>
      <c r="BN536" s="365"/>
    </row>
    <row r="537" spans="7:66" x14ac:dyDescent="0.25">
      <c r="G537" s="363"/>
      <c r="H537" s="364"/>
      <c r="I537" s="364"/>
      <c r="J537" s="364"/>
      <c r="K537" s="365"/>
      <c r="L537" s="363"/>
      <c r="M537" s="364"/>
      <c r="N537" s="364"/>
      <c r="O537" s="364"/>
      <c r="P537" s="365"/>
      <c r="Q537" s="363"/>
      <c r="R537" s="364"/>
      <c r="S537" s="364"/>
      <c r="T537" s="364"/>
      <c r="U537" s="365"/>
      <c r="V537" s="363"/>
      <c r="W537" s="364"/>
      <c r="X537" s="364"/>
      <c r="Y537" s="364"/>
      <c r="Z537" s="365"/>
      <c r="AA537" s="363"/>
      <c r="AB537" s="364"/>
      <c r="AC537" s="364"/>
      <c r="AD537" s="364"/>
      <c r="AE537" s="365"/>
      <c r="AF537" s="363"/>
      <c r="AG537" s="364"/>
      <c r="AH537" s="364"/>
      <c r="AI537" s="364"/>
      <c r="AJ537" s="365"/>
      <c r="AK537" s="363"/>
      <c r="AL537" s="364"/>
      <c r="AM537" s="364"/>
      <c r="AN537" s="364"/>
      <c r="AO537" s="365"/>
      <c r="AP537" s="363"/>
      <c r="AQ537" s="364"/>
      <c r="AR537" s="364"/>
      <c r="AS537" s="364"/>
      <c r="AT537" s="365"/>
      <c r="AU537" s="363"/>
      <c r="AV537" s="364"/>
      <c r="AW537" s="364"/>
      <c r="AX537" s="364"/>
      <c r="AY537" s="365"/>
      <c r="AZ537" s="363"/>
      <c r="BA537" s="364"/>
      <c r="BB537" s="364"/>
      <c r="BC537" s="364"/>
      <c r="BD537" s="365"/>
      <c r="BE537" s="363"/>
      <c r="BF537" s="364"/>
      <c r="BG537" s="364"/>
      <c r="BH537" s="364"/>
      <c r="BI537" s="365"/>
      <c r="BJ537" s="363"/>
      <c r="BK537" s="364"/>
      <c r="BL537" s="364"/>
      <c r="BM537" s="364"/>
      <c r="BN537" s="365"/>
    </row>
    <row r="538" spans="7:66" x14ac:dyDescent="0.25">
      <c r="G538" s="363"/>
      <c r="H538" s="364"/>
      <c r="I538" s="364"/>
      <c r="J538" s="364"/>
      <c r="K538" s="365"/>
      <c r="L538" s="363"/>
      <c r="M538" s="364"/>
      <c r="N538" s="364"/>
      <c r="O538" s="364"/>
      <c r="P538" s="365"/>
      <c r="Q538" s="363"/>
      <c r="R538" s="364"/>
      <c r="S538" s="364"/>
      <c r="T538" s="364"/>
      <c r="U538" s="365"/>
      <c r="V538" s="363"/>
      <c r="W538" s="364"/>
      <c r="X538" s="364"/>
      <c r="Y538" s="364"/>
      <c r="Z538" s="365"/>
      <c r="AA538" s="363"/>
      <c r="AB538" s="364"/>
      <c r="AC538" s="364"/>
      <c r="AD538" s="364"/>
      <c r="AE538" s="365"/>
      <c r="AF538" s="363"/>
      <c r="AG538" s="364"/>
      <c r="AH538" s="364"/>
      <c r="AI538" s="364"/>
      <c r="AJ538" s="365"/>
      <c r="AK538" s="363"/>
      <c r="AL538" s="364"/>
      <c r="AM538" s="364"/>
      <c r="AN538" s="364"/>
      <c r="AO538" s="365"/>
      <c r="AP538" s="363"/>
      <c r="AQ538" s="364"/>
      <c r="AR538" s="364"/>
      <c r="AS538" s="364"/>
      <c r="AT538" s="365"/>
      <c r="AU538" s="363"/>
      <c r="AV538" s="364"/>
      <c r="AW538" s="364"/>
      <c r="AX538" s="364"/>
      <c r="AY538" s="365"/>
      <c r="AZ538" s="363"/>
      <c r="BA538" s="364"/>
      <c r="BB538" s="364"/>
      <c r="BC538" s="364"/>
      <c r="BD538" s="365"/>
      <c r="BE538" s="363"/>
      <c r="BF538" s="364"/>
      <c r="BG538" s="364"/>
      <c r="BH538" s="364"/>
      <c r="BI538" s="365"/>
      <c r="BJ538" s="363"/>
      <c r="BK538" s="364"/>
      <c r="BL538" s="364"/>
      <c r="BM538" s="364"/>
      <c r="BN538" s="365"/>
    </row>
    <row r="539" spans="7:66" x14ac:dyDescent="0.25">
      <c r="G539" s="363"/>
      <c r="H539" s="364"/>
      <c r="I539" s="364"/>
      <c r="J539" s="364"/>
      <c r="K539" s="365"/>
      <c r="L539" s="363"/>
      <c r="M539" s="364"/>
      <c r="N539" s="364"/>
      <c r="O539" s="364"/>
      <c r="P539" s="365"/>
      <c r="Q539" s="363"/>
      <c r="R539" s="364"/>
      <c r="S539" s="364"/>
      <c r="T539" s="364"/>
      <c r="U539" s="365"/>
      <c r="V539" s="363"/>
      <c r="W539" s="364"/>
      <c r="X539" s="364"/>
      <c r="Y539" s="364"/>
      <c r="Z539" s="365"/>
      <c r="AA539" s="363"/>
      <c r="AB539" s="364"/>
      <c r="AC539" s="364"/>
      <c r="AD539" s="364"/>
      <c r="AE539" s="365"/>
      <c r="AF539" s="363"/>
      <c r="AG539" s="364"/>
      <c r="AH539" s="364"/>
      <c r="AI539" s="364"/>
      <c r="AJ539" s="365"/>
      <c r="AK539" s="363"/>
      <c r="AL539" s="364"/>
      <c r="AM539" s="364"/>
      <c r="AN539" s="364"/>
      <c r="AO539" s="365"/>
      <c r="AP539" s="363"/>
      <c r="AQ539" s="364"/>
      <c r="AR539" s="364"/>
      <c r="AS539" s="364"/>
      <c r="AT539" s="365"/>
      <c r="AU539" s="363"/>
      <c r="AV539" s="364"/>
      <c r="AW539" s="364"/>
      <c r="AX539" s="364"/>
      <c r="AY539" s="365"/>
      <c r="AZ539" s="363"/>
      <c r="BA539" s="364"/>
      <c r="BB539" s="364"/>
      <c r="BC539" s="364"/>
      <c r="BD539" s="365"/>
      <c r="BE539" s="363"/>
      <c r="BF539" s="364"/>
      <c r="BG539" s="364"/>
      <c r="BH539" s="364"/>
      <c r="BI539" s="365"/>
      <c r="BJ539" s="363"/>
      <c r="BK539" s="364"/>
      <c r="BL539" s="364"/>
      <c r="BM539" s="364"/>
      <c r="BN539" s="365"/>
    </row>
    <row r="540" spans="7:66" x14ac:dyDescent="0.25">
      <c r="G540" s="363"/>
      <c r="H540" s="364"/>
      <c r="I540" s="364"/>
      <c r="J540" s="364"/>
      <c r="K540" s="365"/>
      <c r="L540" s="363"/>
      <c r="M540" s="364"/>
      <c r="N540" s="364"/>
      <c r="O540" s="364"/>
      <c r="P540" s="365"/>
      <c r="Q540" s="363"/>
      <c r="R540" s="364"/>
      <c r="S540" s="364"/>
      <c r="T540" s="364"/>
      <c r="U540" s="365"/>
      <c r="V540" s="363"/>
      <c r="W540" s="364"/>
      <c r="X540" s="364"/>
      <c r="Y540" s="364"/>
      <c r="Z540" s="365"/>
      <c r="AA540" s="363"/>
      <c r="AB540" s="364"/>
      <c r="AC540" s="364"/>
      <c r="AD540" s="364"/>
      <c r="AE540" s="365"/>
      <c r="AF540" s="363"/>
      <c r="AG540" s="364"/>
      <c r="AH540" s="364"/>
      <c r="AI540" s="364"/>
      <c r="AJ540" s="365"/>
      <c r="AK540" s="363"/>
      <c r="AL540" s="364"/>
      <c r="AM540" s="364"/>
      <c r="AN540" s="364"/>
      <c r="AO540" s="365"/>
      <c r="AP540" s="363"/>
      <c r="AQ540" s="364"/>
      <c r="AR540" s="364"/>
      <c r="AS540" s="364"/>
      <c r="AT540" s="365"/>
      <c r="AU540" s="363"/>
      <c r="AV540" s="364"/>
      <c r="AW540" s="364"/>
      <c r="AX540" s="364"/>
      <c r="AY540" s="365"/>
      <c r="AZ540" s="363"/>
      <c r="BA540" s="364"/>
      <c r="BB540" s="364"/>
      <c r="BC540" s="364"/>
      <c r="BD540" s="365"/>
      <c r="BE540" s="363"/>
      <c r="BF540" s="364"/>
      <c r="BG540" s="364"/>
      <c r="BH540" s="364"/>
      <c r="BI540" s="365"/>
      <c r="BJ540" s="363"/>
      <c r="BK540" s="364"/>
      <c r="BL540" s="364"/>
      <c r="BM540" s="364"/>
      <c r="BN540" s="365"/>
    </row>
    <row r="541" spans="7:66" x14ac:dyDescent="0.25">
      <c r="G541" s="363"/>
      <c r="H541" s="364"/>
      <c r="I541" s="364"/>
      <c r="J541" s="364"/>
      <c r="K541" s="365"/>
      <c r="L541" s="363"/>
      <c r="M541" s="364"/>
      <c r="N541" s="364"/>
      <c r="O541" s="364"/>
      <c r="P541" s="365"/>
      <c r="Q541" s="363"/>
      <c r="R541" s="364"/>
      <c r="S541" s="364"/>
      <c r="T541" s="364"/>
      <c r="U541" s="365"/>
      <c r="V541" s="363"/>
      <c r="W541" s="364"/>
      <c r="X541" s="364"/>
      <c r="Y541" s="364"/>
      <c r="Z541" s="365"/>
      <c r="AA541" s="363"/>
      <c r="AB541" s="364"/>
      <c r="AC541" s="364"/>
      <c r="AD541" s="364"/>
      <c r="AE541" s="365"/>
      <c r="AF541" s="363"/>
      <c r="AG541" s="364"/>
      <c r="AH541" s="364"/>
      <c r="AI541" s="364"/>
      <c r="AJ541" s="365"/>
      <c r="AK541" s="363"/>
      <c r="AL541" s="364"/>
      <c r="AM541" s="364"/>
      <c r="AN541" s="364"/>
      <c r="AO541" s="365"/>
      <c r="AP541" s="363"/>
      <c r="AQ541" s="364"/>
      <c r="AR541" s="364"/>
      <c r="AS541" s="364"/>
      <c r="AT541" s="365"/>
      <c r="AU541" s="363"/>
      <c r="AV541" s="364"/>
      <c r="AW541" s="364"/>
      <c r="AX541" s="364"/>
      <c r="AY541" s="365"/>
      <c r="AZ541" s="363"/>
      <c r="BA541" s="364"/>
      <c r="BB541" s="364"/>
      <c r="BC541" s="364"/>
      <c r="BD541" s="365"/>
      <c r="BE541" s="363"/>
      <c r="BF541" s="364"/>
      <c r="BG541" s="364"/>
      <c r="BH541" s="364"/>
      <c r="BI541" s="365"/>
      <c r="BJ541" s="363"/>
      <c r="BK541" s="364"/>
      <c r="BL541" s="364"/>
      <c r="BM541" s="364"/>
      <c r="BN541" s="365"/>
    </row>
    <row r="542" spans="7:66" x14ac:dyDescent="0.25">
      <c r="G542" s="363"/>
      <c r="H542" s="364"/>
      <c r="I542" s="364"/>
      <c r="J542" s="364"/>
      <c r="K542" s="365"/>
      <c r="L542" s="363"/>
      <c r="M542" s="364"/>
      <c r="N542" s="364"/>
      <c r="O542" s="364"/>
      <c r="P542" s="365"/>
      <c r="Q542" s="363"/>
      <c r="R542" s="364"/>
      <c r="S542" s="364"/>
      <c r="T542" s="364"/>
      <c r="U542" s="365"/>
      <c r="V542" s="363"/>
      <c r="W542" s="364"/>
      <c r="X542" s="364"/>
      <c r="Y542" s="364"/>
      <c r="Z542" s="365"/>
      <c r="AA542" s="363"/>
      <c r="AB542" s="364"/>
      <c r="AC542" s="364"/>
      <c r="AD542" s="364"/>
      <c r="AE542" s="365"/>
      <c r="AF542" s="363"/>
      <c r="AG542" s="364"/>
      <c r="AH542" s="364"/>
      <c r="AI542" s="364"/>
      <c r="AJ542" s="365"/>
      <c r="AK542" s="363"/>
      <c r="AL542" s="364"/>
      <c r="AM542" s="364"/>
      <c r="AN542" s="364"/>
      <c r="AO542" s="365"/>
      <c r="AP542" s="363"/>
      <c r="AQ542" s="364"/>
      <c r="AR542" s="364"/>
      <c r="AS542" s="364"/>
      <c r="AT542" s="365"/>
      <c r="AU542" s="363"/>
      <c r="AV542" s="364"/>
      <c r="AW542" s="364"/>
      <c r="AX542" s="364"/>
      <c r="AY542" s="365"/>
      <c r="AZ542" s="363"/>
      <c r="BA542" s="364"/>
      <c r="BB542" s="364"/>
      <c r="BC542" s="364"/>
      <c r="BD542" s="365"/>
      <c r="BE542" s="363"/>
      <c r="BF542" s="364"/>
      <c r="BG542" s="364"/>
      <c r="BH542" s="364"/>
      <c r="BI542" s="365"/>
      <c r="BJ542" s="363"/>
      <c r="BK542" s="364"/>
      <c r="BL542" s="364"/>
      <c r="BM542" s="364"/>
      <c r="BN542" s="365"/>
    </row>
    <row r="543" spans="7:66" x14ac:dyDescent="0.25">
      <c r="G543" s="363"/>
      <c r="H543" s="364"/>
      <c r="I543" s="364"/>
      <c r="J543" s="364"/>
      <c r="K543" s="365"/>
      <c r="L543" s="363"/>
      <c r="M543" s="364"/>
      <c r="N543" s="364"/>
      <c r="O543" s="364"/>
      <c r="P543" s="365"/>
      <c r="Q543" s="363"/>
      <c r="R543" s="364"/>
      <c r="S543" s="364"/>
      <c r="T543" s="364"/>
      <c r="U543" s="365"/>
      <c r="V543" s="363"/>
      <c r="W543" s="364"/>
      <c r="X543" s="364"/>
      <c r="Y543" s="364"/>
      <c r="Z543" s="365"/>
      <c r="AA543" s="363"/>
      <c r="AB543" s="364"/>
      <c r="AC543" s="364"/>
      <c r="AD543" s="364"/>
      <c r="AE543" s="365"/>
      <c r="AF543" s="363"/>
      <c r="AG543" s="364"/>
      <c r="AH543" s="364"/>
      <c r="AI543" s="364"/>
      <c r="AJ543" s="365"/>
      <c r="AK543" s="363"/>
      <c r="AL543" s="364"/>
      <c r="AM543" s="364"/>
      <c r="AN543" s="364"/>
      <c r="AO543" s="365"/>
      <c r="AP543" s="363"/>
      <c r="AQ543" s="364"/>
      <c r="AR543" s="364"/>
      <c r="AS543" s="364"/>
      <c r="AT543" s="365"/>
      <c r="AU543" s="363"/>
      <c r="AV543" s="364"/>
      <c r="AW543" s="364"/>
      <c r="AX543" s="364"/>
      <c r="AY543" s="365"/>
      <c r="AZ543" s="363"/>
      <c r="BA543" s="364"/>
      <c r="BB543" s="364"/>
      <c r="BC543" s="364"/>
      <c r="BD543" s="365"/>
      <c r="BE543" s="363"/>
      <c r="BF543" s="364"/>
      <c r="BG543" s="364"/>
      <c r="BH543" s="364"/>
      <c r="BI543" s="365"/>
      <c r="BJ543" s="363"/>
      <c r="BK543" s="364"/>
      <c r="BL543" s="364"/>
      <c r="BM543" s="364"/>
      <c r="BN543" s="365"/>
    </row>
    <row r="544" spans="7:66" x14ac:dyDescent="0.25">
      <c r="G544" s="363"/>
      <c r="H544" s="364"/>
      <c r="I544" s="364"/>
      <c r="J544" s="364"/>
      <c r="K544" s="365"/>
      <c r="L544" s="363"/>
      <c r="M544" s="364"/>
      <c r="N544" s="364"/>
      <c r="O544" s="364"/>
      <c r="P544" s="365"/>
      <c r="Q544" s="363"/>
      <c r="R544" s="364"/>
      <c r="S544" s="364"/>
      <c r="T544" s="364"/>
      <c r="U544" s="365"/>
      <c r="V544" s="363"/>
      <c r="W544" s="364"/>
      <c r="X544" s="364"/>
      <c r="Y544" s="364"/>
      <c r="Z544" s="365"/>
      <c r="AA544" s="363"/>
      <c r="AB544" s="364"/>
      <c r="AC544" s="364"/>
      <c r="AD544" s="364"/>
      <c r="AE544" s="365"/>
      <c r="AF544" s="363"/>
      <c r="AG544" s="364"/>
      <c r="AH544" s="364"/>
      <c r="AI544" s="364"/>
      <c r="AJ544" s="365"/>
      <c r="AK544" s="363"/>
      <c r="AL544" s="364"/>
      <c r="AM544" s="364"/>
      <c r="AN544" s="364"/>
      <c r="AO544" s="365"/>
      <c r="AP544" s="363"/>
      <c r="AQ544" s="364"/>
      <c r="AR544" s="364"/>
      <c r="AS544" s="364"/>
      <c r="AT544" s="365"/>
      <c r="AU544" s="363"/>
      <c r="AV544" s="364"/>
      <c r="AW544" s="364"/>
      <c r="AX544" s="364"/>
      <c r="AY544" s="365"/>
      <c r="AZ544" s="363"/>
      <c r="BA544" s="364"/>
      <c r="BB544" s="364"/>
      <c r="BC544" s="364"/>
      <c r="BD544" s="365"/>
      <c r="BE544" s="363"/>
      <c r="BF544" s="364"/>
      <c r="BG544" s="364"/>
      <c r="BH544" s="364"/>
      <c r="BI544" s="365"/>
      <c r="BJ544" s="363"/>
      <c r="BK544" s="364"/>
      <c r="BL544" s="364"/>
      <c r="BM544" s="364"/>
      <c r="BN544" s="365"/>
    </row>
    <row r="545" spans="7:66" x14ac:dyDescent="0.25">
      <c r="G545" s="363"/>
      <c r="H545" s="364"/>
      <c r="I545" s="364"/>
      <c r="J545" s="364"/>
      <c r="K545" s="365"/>
      <c r="L545" s="363"/>
      <c r="M545" s="364"/>
      <c r="N545" s="364"/>
      <c r="O545" s="364"/>
      <c r="P545" s="365"/>
      <c r="Q545" s="363"/>
      <c r="R545" s="364"/>
      <c r="S545" s="364"/>
      <c r="T545" s="364"/>
      <c r="U545" s="365"/>
      <c r="V545" s="363"/>
      <c r="W545" s="364"/>
      <c r="X545" s="364"/>
      <c r="Y545" s="364"/>
      <c r="Z545" s="365"/>
      <c r="AA545" s="363"/>
      <c r="AB545" s="364"/>
      <c r="AC545" s="364"/>
      <c r="AD545" s="364"/>
      <c r="AE545" s="365"/>
      <c r="AF545" s="363"/>
      <c r="AG545" s="364"/>
      <c r="AH545" s="364"/>
      <c r="AI545" s="364"/>
      <c r="AJ545" s="365"/>
      <c r="AK545" s="363"/>
      <c r="AL545" s="364"/>
      <c r="AM545" s="364"/>
      <c r="AN545" s="364"/>
      <c r="AO545" s="365"/>
      <c r="AP545" s="363"/>
      <c r="AQ545" s="364"/>
      <c r="AR545" s="364"/>
      <c r="AS545" s="364"/>
      <c r="AT545" s="365"/>
      <c r="AU545" s="363"/>
      <c r="AV545" s="364"/>
      <c r="AW545" s="364"/>
      <c r="AX545" s="364"/>
      <c r="AY545" s="365"/>
      <c r="AZ545" s="363"/>
      <c r="BA545" s="364"/>
      <c r="BB545" s="364"/>
      <c r="BC545" s="364"/>
      <c r="BD545" s="365"/>
      <c r="BE545" s="363"/>
      <c r="BF545" s="364"/>
      <c r="BG545" s="364"/>
      <c r="BH545" s="364"/>
      <c r="BI545" s="365"/>
      <c r="BJ545" s="363"/>
      <c r="BK545" s="364"/>
      <c r="BL545" s="364"/>
      <c r="BM545" s="364"/>
      <c r="BN545" s="365"/>
    </row>
    <row r="546" spans="7:66" x14ac:dyDescent="0.25">
      <c r="G546" s="363"/>
      <c r="H546" s="364"/>
      <c r="I546" s="364"/>
      <c r="J546" s="364"/>
      <c r="K546" s="365"/>
      <c r="L546" s="363"/>
      <c r="M546" s="364"/>
      <c r="N546" s="364"/>
      <c r="O546" s="364"/>
      <c r="P546" s="365"/>
      <c r="Q546" s="363"/>
      <c r="R546" s="364"/>
      <c r="S546" s="364"/>
      <c r="T546" s="364"/>
      <c r="U546" s="365"/>
      <c r="V546" s="363"/>
      <c r="W546" s="364"/>
      <c r="X546" s="364"/>
      <c r="Y546" s="364"/>
      <c r="Z546" s="365"/>
      <c r="AA546" s="363"/>
      <c r="AB546" s="364"/>
      <c r="AC546" s="364"/>
      <c r="AD546" s="364"/>
      <c r="AE546" s="365"/>
      <c r="AF546" s="363"/>
      <c r="AG546" s="364"/>
      <c r="AH546" s="364"/>
      <c r="AI546" s="364"/>
      <c r="AJ546" s="365"/>
      <c r="AK546" s="363"/>
      <c r="AL546" s="364"/>
      <c r="AM546" s="364"/>
      <c r="AN546" s="364"/>
      <c r="AO546" s="365"/>
      <c r="AP546" s="363"/>
      <c r="AQ546" s="364"/>
      <c r="AR546" s="364"/>
      <c r="AS546" s="364"/>
      <c r="AT546" s="365"/>
      <c r="AU546" s="363"/>
      <c r="AV546" s="364"/>
      <c r="AW546" s="364"/>
      <c r="AX546" s="364"/>
      <c r="AY546" s="365"/>
      <c r="AZ546" s="363"/>
      <c r="BA546" s="364"/>
      <c r="BB546" s="364"/>
      <c r="BC546" s="364"/>
      <c r="BD546" s="365"/>
      <c r="BE546" s="363"/>
      <c r="BF546" s="364"/>
      <c r="BG546" s="364"/>
      <c r="BH546" s="364"/>
      <c r="BI546" s="365"/>
      <c r="BJ546" s="363"/>
      <c r="BK546" s="364"/>
      <c r="BL546" s="364"/>
      <c r="BM546" s="364"/>
      <c r="BN546" s="365"/>
    </row>
    <row r="547" spans="7:66" x14ac:dyDescent="0.25">
      <c r="G547" s="363"/>
      <c r="H547" s="364"/>
      <c r="I547" s="364"/>
      <c r="J547" s="364"/>
      <c r="K547" s="365"/>
      <c r="L547" s="363"/>
      <c r="M547" s="364"/>
      <c r="N547" s="364"/>
      <c r="O547" s="364"/>
      <c r="P547" s="365"/>
      <c r="Q547" s="363"/>
      <c r="R547" s="364"/>
      <c r="S547" s="364"/>
      <c r="T547" s="364"/>
      <c r="U547" s="365"/>
      <c r="V547" s="363"/>
      <c r="W547" s="364"/>
      <c r="X547" s="364"/>
      <c r="Y547" s="364"/>
      <c r="Z547" s="365"/>
      <c r="AA547" s="363"/>
      <c r="AB547" s="364"/>
      <c r="AC547" s="364"/>
      <c r="AD547" s="364"/>
      <c r="AE547" s="365"/>
      <c r="AF547" s="363"/>
      <c r="AG547" s="364"/>
      <c r="AH547" s="364"/>
      <c r="AI547" s="364"/>
      <c r="AJ547" s="365"/>
      <c r="AK547" s="363"/>
      <c r="AL547" s="364"/>
      <c r="AM547" s="364"/>
      <c r="AN547" s="364"/>
      <c r="AO547" s="365"/>
      <c r="AP547" s="363"/>
      <c r="AQ547" s="364"/>
      <c r="AR547" s="364"/>
      <c r="AS547" s="364"/>
      <c r="AT547" s="365"/>
      <c r="AU547" s="363"/>
      <c r="AV547" s="364"/>
      <c r="AW547" s="364"/>
      <c r="AX547" s="364"/>
      <c r="AY547" s="365"/>
      <c r="AZ547" s="363"/>
      <c r="BA547" s="364"/>
      <c r="BB547" s="364"/>
      <c r="BC547" s="364"/>
      <c r="BD547" s="365"/>
      <c r="BE547" s="363"/>
      <c r="BF547" s="364"/>
      <c r="BG547" s="364"/>
      <c r="BH547" s="364"/>
      <c r="BI547" s="365"/>
      <c r="BJ547" s="363"/>
      <c r="BK547" s="364"/>
      <c r="BL547" s="364"/>
      <c r="BM547" s="364"/>
      <c r="BN547" s="365"/>
    </row>
    <row r="548" spans="7:66" x14ac:dyDescent="0.25">
      <c r="G548" s="363"/>
      <c r="H548" s="364"/>
      <c r="I548" s="364"/>
      <c r="J548" s="364"/>
      <c r="K548" s="365"/>
      <c r="L548" s="363"/>
      <c r="M548" s="364"/>
      <c r="N548" s="364"/>
      <c r="O548" s="364"/>
      <c r="P548" s="365"/>
      <c r="Q548" s="363"/>
      <c r="R548" s="364"/>
      <c r="S548" s="364"/>
      <c r="T548" s="364"/>
      <c r="U548" s="365"/>
      <c r="V548" s="363"/>
      <c r="W548" s="364"/>
      <c r="X548" s="364"/>
      <c r="Y548" s="364"/>
      <c r="Z548" s="365"/>
      <c r="AA548" s="363"/>
      <c r="AB548" s="364"/>
      <c r="AC548" s="364"/>
      <c r="AD548" s="364"/>
      <c r="AE548" s="365"/>
      <c r="AF548" s="363"/>
      <c r="AG548" s="364"/>
      <c r="AH548" s="364"/>
      <c r="AI548" s="364"/>
      <c r="AJ548" s="365"/>
      <c r="AK548" s="363"/>
      <c r="AL548" s="364"/>
      <c r="AM548" s="364"/>
      <c r="AN548" s="364"/>
      <c r="AO548" s="365"/>
      <c r="AP548" s="363"/>
      <c r="AQ548" s="364"/>
      <c r="AR548" s="364"/>
      <c r="AS548" s="364"/>
      <c r="AT548" s="365"/>
      <c r="AU548" s="363"/>
      <c r="AV548" s="364"/>
      <c r="AW548" s="364"/>
      <c r="AX548" s="364"/>
      <c r="AY548" s="365"/>
      <c r="AZ548" s="363"/>
      <c r="BA548" s="364"/>
      <c r="BB548" s="364"/>
      <c r="BC548" s="364"/>
      <c r="BD548" s="365"/>
      <c r="BE548" s="363"/>
      <c r="BF548" s="364"/>
      <c r="BG548" s="364"/>
      <c r="BH548" s="364"/>
      <c r="BI548" s="365"/>
      <c r="BJ548" s="363"/>
      <c r="BK548" s="364"/>
      <c r="BL548" s="364"/>
      <c r="BM548" s="364"/>
      <c r="BN548" s="365"/>
    </row>
    <row r="549" spans="7:66" x14ac:dyDescent="0.25">
      <c r="G549" s="363"/>
      <c r="H549" s="364"/>
      <c r="I549" s="364"/>
      <c r="J549" s="364"/>
      <c r="K549" s="365"/>
      <c r="L549" s="363"/>
      <c r="M549" s="364"/>
      <c r="N549" s="364"/>
      <c r="O549" s="364"/>
      <c r="P549" s="365"/>
      <c r="Q549" s="363"/>
      <c r="R549" s="364"/>
      <c r="S549" s="364"/>
      <c r="T549" s="364"/>
      <c r="U549" s="365"/>
      <c r="V549" s="363"/>
      <c r="W549" s="364"/>
      <c r="X549" s="364"/>
      <c r="Y549" s="364"/>
      <c r="Z549" s="365"/>
      <c r="AA549" s="363"/>
      <c r="AB549" s="364"/>
      <c r="AC549" s="364"/>
      <c r="AD549" s="364"/>
      <c r="AE549" s="365"/>
      <c r="AF549" s="363"/>
      <c r="AG549" s="364"/>
      <c r="AH549" s="364"/>
      <c r="AI549" s="364"/>
      <c r="AJ549" s="365"/>
      <c r="AK549" s="363"/>
      <c r="AL549" s="364"/>
      <c r="AM549" s="364"/>
      <c r="AN549" s="364"/>
      <c r="AO549" s="365"/>
      <c r="AP549" s="363"/>
      <c r="AQ549" s="364"/>
      <c r="AR549" s="364"/>
      <c r="AS549" s="364"/>
      <c r="AT549" s="365"/>
      <c r="AU549" s="363"/>
      <c r="AV549" s="364"/>
      <c r="AW549" s="364"/>
      <c r="AX549" s="364"/>
      <c r="AY549" s="365"/>
      <c r="AZ549" s="363"/>
      <c r="BA549" s="364"/>
      <c r="BB549" s="364"/>
      <c r="BC549" s="364"/>
      <c r="BD549" s="365"/>
      <c r="BE549" s="363"/>
      <c r="BF549" s="364"/>
      <c r="BG549" s="364"/>
      <c r="BH549" s="364"/>
      <c r="BI549" s="365"/>
      <c r="BJ549" s="363"/>
      <c r="BK549" s="364"/>
      <c r="BL549" s="364"/>
      <c r="BM549" s="364"/>
      <c r="BN549" s="365"/>
    </row>
    <row r="550" spans="7:66" x14ac:dyDescent="0.25">
      <c r="G550" s="363"/>
      <c r="H550" s="364"/>
      <c r="I550" s="364"/>
      <c r="J550" s="364"/>
      <c r="K550" s="365"/>
      <c r="L550" s="363"/>
      <c r="M550" s="364"/>
      <c r="N550" s="364"/>
      <c r="O550" s="364"/>
      <c r="P550" s="365"/>
      <c r="Q550" s="363"/>
      <c r="R550" s="364"/>
      <c r="S550" s="364"/>
      <c r="T550" s="364"/>
      <c r="U550" s="365"/>
      <c r="V550" s="363"/>
      <c r="W550" s="364"/>
      <c r="X550" s="364"/>
      <c r="Y550" s="364"/>
      <c r="Z550" s="365"/>
      <c r="AA550" s="363"/>
      <c r="AB550" s="364"/>
      <c r="AC550" s="364"/>
      <c r="AD550" s="364"/>
      <c r="AE550" s="365"/>
      <c r="AF550" s="363"/>
      <c r="AG550" s="364"/>
      <c r="AH550" s="364"/>
      <c r="AI550" s="364"/>
      <c r="AJ550" s="365"/>
      <c r="AK550" s="363"/>
      <c r="AL550" s="364"/>
      <c r="AM550" s="364"/>
      <c r="AN550" s="364"/>
      <c r="AO550" s="365"/>
      <c r="AP550" s="363"/>
      <c r="AQ550" s="364"/>
      <c r="AR550" s="364"/>
      <c r="AS550" s="364"/>
      <c r="AT550" s="365"/>
      <c r="AU550" s="363"/>
      <c r="AV550" s="364"/>
      <c r="AW550" s="364"/>
      <c r="AX550" s="364"/>
      <c r="AY550" s="365"/>
      <c r="AZ550" s="363"/>
      <c r="BA550" s="364"/>
      <c r="BB550" s="364"/>
      <c r="BC550" s="364"/>
      <c r="BD550" s="365"/>
      <c r="BE550" s="363"/>
      <c r="BF550" s="364"/>
      <c r="BG550" s="364"/>
      <c r="BH550" s="364"/>
      <c r="BI550" s="365"/>
      <c r="BJ550" s="363"/>
      <c r="BK550" s="364"/>
      <c r="BL550" s="364"/>
      <c r="BM550" s="364"/>
      <c r="BN550" s="365"/>
    </row>
    <row r="551" spans="7:66" x14ac:dyDescent="0.25">
      <c r="G551" s="363"/>
      <c r="H551" s="364"/>
      <c r="I551" s="364"/>
      <c r="J551" s="364"/>
      <c r="K551" s="365"/>
      <c r="L551" s="363"/>
      <c r="M551" s="364"/>
      <c r="N551" s="364"/>
      <c r="O551" s="364"/>
      <c r="P551" s="365"/>
      <c r="Q551" s="363"/>
      <c r="R551" s="364"/>
      <c r="S551" s="364"/>
      <c r="T551" s="364"/>
      <c r="U551" s="365"/>
      <c r="V551" s="363"/>
      <c r="W551" s="364"/>
      <c r="X551" s="364"/>
      <c r="Y551" s="364"/>
      <c r="Z551" s="365"/>
      <c r="AA551" s="363"/>
      <c r="AB551" s="364"/>
      <c r="AC551" s="364"/>
      <c r="AD551" s="364"/>
      <c r="AE551" s="365"/>
      <c r="AF551" s="363"/>
      <c r="AG551" s="364"/>
      <c r="AH551" s="364"/>
      <c r="AI551" s="364"/>
      <c r="AJ551" s="365"/>
      <c r="AK551" s="363"/>
      <c r="AL551" s="364"/>
      <c r="AM551" s="364"/>
      <c r="AN551" s="364"/>
      <c r="AO551" s="365"/>
      <c r="AP551" s="363"/>
      <c r="AQ551" s="364"/>
      <c r="AR551" s="364"/>
      <c r="AS551" s="364"/>
      <c r="AT551" s="365"/>
      <c r="AU551" s="363"/>
      <c r="AV551" s="364"/>
      <c r="AW551" s="364"/>
      <c r="AX551" s="364"/>
      <c r="AY551" s="365"/>
      <c r="AZ551" s="363"/>
      <c r="BA551" s="364"/>
      <c r="BB551" s="364"/>
      <c r="BC551" s="364"/>
      <c r="BD551" s="365"/>
      <c r="BE551" s="363"/>
      <c r="BF551" s="364"/>
      <c r="BG551" s="364"/>
      <c r="BH551" s="364"/>
      <c r="BI551" s="365"/>
      <c r="BJ551" s="363"/>
      <c r="BK551" s="364"/>
      <c r="BL551" s="364"/>
      <c r="BM551" s="364"/>
      <c r="BN551" s="365"/>
    </row>
    <row r="552" spans="7:66" x14ac:dyDescent="0.25">
      <c r="G552" s="363"/>
      <c r="H552" s="364"/>
      <c r="I552" s="364"/>
      <c r="J552" s="364"/>
      <c r="K552" s="365"/>
      <c r="L552" s="363"/>
      <c r="M552" s="364"/>
      <c r="N552" s="364"/>
      <c r="O552" s="364"/>
      <c r="P552" s="365"/>
      <c r="Q552" s="363"/>
      <c r="R552" s="364"/>
      <c r="S552" s="364"/>
      <c r="T552" s="364"/>
      <c r="U552" s="365"/>
      <c r="V552" s="363"/>
      <c r="W552" s="364"/>
      <c r="X552" s="364"/>
      <c r="Y552" s="364"/>
      <c r="Z552" s="365"/>
      <c r="AA552" s="363"/>
      <c r="AB552" s="364"/>
      <c r="AC552" s="364"/>
      <c r="AD552" s="364"/>
      <c r="AE552" s="365"/>
      <c r="AF552" s="363"/>
      <c r="AG552" s="364"/>
      <c r="AH552" s="364"/>
      <c r="AI552" s="364"/>
      <c r="AJ552" s="365"/>
      <c r="AK552" s="363"/>
      <c r="AL552" s="364"/>
      <c r="AM552" s="364"/>
      <c r="AN552" s="364"/>
      <c r="AO552" s="365"/>
      <c r="AP552" s="363"/>
      <c r="AQ552" s="364"/>
      <c r="AR552" s="364"/>
      <c r="AS552" s="364"/>
      <c r="AT552" s="365"/>
      <c r="AU552" s="363"/>
      <c r="AV552" s="364"/>
      <c r="AW552" s="364"/>
      <c r="AX552" s="364"/>
      <c r="AY552" s="365"/>
      <c r="AZ552" s="363"/>
      <c r="BA552" s="364"/>
      <c r="BB552" s="364"/>
      <c r="BC552" s="364"/>
      <c r="BD552" s="365"/>
      <c r="BE552" s="363"/>
      <c r="BF552" s="364"/>
      <c r="BG552" s="364"/>
      <c r="BH552" s="364"/>
      <c r="BI552" s="365"/>
      <c r="BJ552" s="363"/>
      <c r="BK552" s="364"/>
      <c r="BL552" s="364"/>
      <c r="BM552" s="364"/>
      <c r="BN552" s="365"/>
    </row>
    <row r="553" spans="7:66" x14ac:dyDescent="0.25">
      <c r="G553" s="363"/>
      <c r="H553" s="364"/>
      <c r="I553" s="364"/>
      <c r="J553" s="364"/>
      <c r="K553" s="365"/>
      <c r="L553" s="363"/>
      <c r="M553" s="364"/>
      <c r="N553" s="364"/>
      <c r="O553" s="364"/>
      <c r="P553" s="365"/>
      <c r="Q553" s="363"/>
      <c r="R553" s="364"/>
      <c r="S553" s="364"/>
      <c r="T553" s="364"/>
      <c r="U553" s="365"/>
      <c r="V553" s="363"/>
      <c r="W553" s="364"/>
      <c r="X553" s="364"/>
      <c r="Y553" s="364"/>
      <c r="Z553" s="365"/>
      <c r="AA553" s="363"/>
      <c r="AB553" s="364"/>
      <c r="AC553" s="364"/>
      <c r="AD553" s="364"/>
      <c r="AE553" s="365"/>
      <c r="AF553" s="363"/>
      <c r="AG553" s="364"/>
      <c r="AH553" s="364"/>
      <c r="AI553" s="364"/>
      <c r="AJ553" s="365"/>
      <c r="AK553" s="363"/>
      <c r="AL553" s="364"/>
      <c r="AM553" s="364"/>
      <c r="AN553" s="364"/>
      <c r="AO553" s="365"/>
      <c r="AP553" s="363"/>
      <c r="AQ553" s="364"/>
      <c r="AR553" s="364"/>
      <c r="AS553" s="364"/>
      <c r="AT553" s="365"/>
      <c r="AU553" s="363"/>
      <c r="AV553" s="364"/>
      <c r="AW553" s="364"/>
      <c r="AX553" s="364"/>
      <c r="AY553" s="365"/>
      <c r="AZ553" s="363"/>
      <c r="BA553" s="364"/>
      <c r="BB553" s="364"/>
      <c r="BC553" s="364"/>
      <c r="BD553" s="365"/>
      <c r="BE553" s="363"/>
      <c r="BF553" s="364"/>
      <c r="BG553" s="364"/>
      <c r="BH553" s="364"/>
      <c r="BI553" s="365"/>
      <c r="BJ553" s="363"/>
      <c r="BK553" s="364"/>
      <c r="BL553" s="364"/>
      <c r="BM553" s="364"/>
      <c r="BN553" s="365"/>
    </row>
    <row r="554" spans="7:66" x14ac:dyDescent="0.25">
      <c r="G554" s="363"/>
      <c r="H554" s="364"/>
      <c r="I554" s="364"/>
      <c r="J554" s="364"/>
      <c r="K554" s="365"/>
      <c r="L554" s="363"/>
      <c r="M554" s="364"/>
      <c r="N554" s="364"/>
      <c r="O554" s="364"/>
      <c r="P554" s="365"/>
      <c r="Q554" s="363"/>
      <c r="R554" s="364"/>
      <c r="S554" s="364"/>
      <c r="T554" s="364"/>
      <c r="U554" s="365"/>
      <c r="V554" s="363"/>
      <c r="W554" s="364"/>
      <c r="X554" s="364"/>
      <c r="Y554" s="364"/>
      <c r="Z554" s="365"/>
      <c r="AA554" s="363"/>
      <c r="AB554" s="364"/>
      <c r="AC554" s="364"/>
      <c r="AD554" s="364"/>
      <c r="AE554" s="365"/>
      <c r="AF554" s="363"/>
      <c r="AG554" s="364"/>
      <c r="AH554" s="364"/>
      <c r="AI554" s="364"/>
      <c r="AJ554" s="365"/>
      <c r="AK554" s="363"/>
      <c r="AL554" s="364"/>
      <c r="AM554" s="364"/>
      <c r="AN554" s="364"/>
      <c r="AO554" s="365"/>
      <c r="AP554" s="363"/>
      <c r="AQ554" s="364"/>
      <c r="AR554" s="364"/>
      <c r="AS554" s="364"/>
      <c r="AT554" s="365"/>
      <c r="AU554" s="363"/>
      <c r="AV554" s="364"/>
      <c r="AW554" s="364"/>
      <c r="AX554" s="364"/>
      <c r="AY554" s="365"/>
      <c r="AZ554" s="363"/>
      <c r="BA554" s="364"/>
      <c r="BB554" s="364"/>
      <c r="BC554" s="364"/>
      <c r="BD554" s="365"/>
      <c r="BE554" s="363"/>
      <c r="BF554" s="364"/>
      <c r="BG554" s="364"/>
      <c r="BH554" s="364"/>
      <c r="BI554" s="365"/>
      <c r="BJ554" s="363"/>
      <c r="BK554" s="364"/>
      <c r="BL554" s="364"/>
      <c r="BM554" s="364"/>
      <c r="BN554" s="365"/>
    </row>
    <row r="555" spans="7:66" x14ac:dyDescent="0.25">
      <c r="G555" s="363"/>
      <c r="H555" s="364"/>
      <c r="I555" s="364"/>
      <c r="J555" s="364"/>
      <c r="K555" s="365"/>
      <c r="L555" s="363"/>
      <c r="M555" s="364"/>
      <c r="N555" s="364"/>
      <c r="O555" s="364"/>
      <c r="P555" s="365"/>
      <c r="Q555" s="363"/>
      <c r="R555" s="364"/>
      <c r="S555" s="364"/>
      <c r="T555" s="364"/>
      <c r="U555" s="365"/>
      <c r="V555" s="363"/>
      <c r="W555" s="364"/>
      <c r="X555" s="364"/>
      <c r="Y555" s="364"/>
      <c r="Z555" s="365"/>
      <c r="AA555" s="363"/>
      <c r="AB555" s="364"/>
      <c r="AC555" s="364"/>
      <c r="AD555" s="364"/>
      <c r="AE555" s="365"/>
      <c r="AF555" s="363"/>
      <c r="AG555" s="364"/>
      <c r="AH555" s="364"/>
      <c r="AI555" s="364"/>
      <c r="AJ555" s="365"/>
      <c r="AK555" s="363"/>
      <c r="AL555" s="364"/>
      <c r="AM555" s="364"/>
      <c r="AN555" s="364"/>
      <c r="AO555" s="365"/>
      <c r="AP555" s="363"/>
      <c r="AQ555" s="364"/>
      <c r="AR555" s="364"/>
      <c r="AS555" s="364"/>
      <c r="AT555" s="365"/>
      <c r="AU555" s="363"/>
      <c r="AV555" s="364"/>
      <c r="AW555" s="364"/>
      <c r="AX555" s="364"/>
      <c r="AY555" s="365"/>
      <c r="AZ555" s="363"/>
      <c r="BA555" s="364"/>
      <c r="BB555" s="364"/>
      <c r="BC555" s="364"/>
      <c r="BD555" s="365"/>
      <c r="BE555" s="363"/>
      <c r="BF555" s="364"/>
      <c r="BG555" s="364"/>
      <c r="BH555" s="364"/>
      <c r="BI555" s="365"/>
      <c r="BJ555" s="363"/>
      <c r="BK555" s="364"/>
      <c r="BL555" s="364"/>
      <c r="BM555" s="364"/>
      <c r="BN555" s="365"/>
    </row>
    <row r="556" spans="7:66" x14ac:dyDescent="0.25">
      <c r="G556" s="363"/>
      <c r="H556" s="364"/>
      <c r="I556" s="364"/>
      <c r="J556" s="364"/>
      <c r="K556" s="365"/>
      <c r="L556" s="363"/>
      <c r="M556" s="364"/>
      <c r="N556" s="364"/>
      <c r="O556" s="364"/>
      <c r="P556" s="365"/>
      <c r="Q556" s="363"/>
      <c r="R556" s="364"/>
      <c r="S556" s="364"/>
      <c r="T556" s="364"/>
      <c r="U556" s="365"/>
      <c r="V556" s="363"/>
      <c r="W556" s="364"/>
      <c r="X556" s="364"/>
      <c r="Y556" s="364"/>
      <c r="Z556" s="365"/>
      <c r="AA556" s="363"/>
      <c r="AB556" s="364"/>
      <c r="AC556" s="364"/>
      <c r="AD556" s="364"/>
      <c r="AE556" s="365"/>
      <c r="AF556" s="363"/>
      <c r="AG556" s="364"/>
      <c r="AH556" s="364"/>
      <c r="AI556" s="364"/>
      <c r="AJ556" s="365"/>
      <c r="AK556" s="363"/>
      <c r="AL556" s="364"/>
      <c r="AM556" s="364"/>
      <c r="AN556" s="364"/>
      <c r="AO556" s="365"/>
      <c r="AP556" s="363"/>
      <c r="AQ556" s="364"/>
      <c r="AR556" s="364"/>
      <c r="AS556" s="364"/>
      <c r="AT556" s="365"/>
      <c r="AU556" s="363"/>
      <c r="AV556" s="364"/>
      <c r="AW556" s="364"/>
      <c r="AX556" s="364"/>
      <c r="AY556" s="365"/>
      <c r="AZ556" s="363"/>
      <c r="BA556" s="364"/>
      <c r="BB556" s="364"/>
      <c r="BC556" s="364"/>
      <c r="BD556" s="365"/>
      <c r="BE556" s="363"/>
      <c r="BF556" s="364"/>
      <c r="BG556" s="364"/>
      <c r="BH556" s="364"/>
      <c r="BI556" s="365"/>
      <c r="BJ556" s="363"/>
      <c r="BK556" s="364"/>
      <c r="BL556" s="364"/>
      <c r="BM556" s="364"/>
      <c r="BN556" s="365"/>
    </row>
    <row r="557" spans="7:66" x14ac:dyDescent="0.25">
      <c r="G557" s="363"/>
      <c r="H557" s="364"/>
      <c r="I557" s="364"/>
      <c r="J557" s="364"/>
      <c r="K557" s="365"/>
      <c r="L557" s="363"/>
      <c r="M557" s="364"/>
      <c r="N557" s="364"/>
      <c r="O557" s="364"/>
      <c r="P557" s="365"/>
      <c r="Q557" s="363"/>
      <c r="R557" s="364"/>
      <c r="S557" s="364"/>
      <c r="T557" s="364"/>
      <c r="U557" s="365"/>
      <c r="V557" s="363"/>
      <c r="W557" s="364"/>
      <c r="X557" s="364"/>
      <c r="Y557" s="364"/>
      <c r="Z557" s="365"/>
      <c r="AA557" s="363"/>
      <c r="AB557" s="364"/>
      <c r="AC557" s="364"/>
      <c r="AD557" s="364"/>
      <c r="AE557" s="365"/>
      <c r="AF557" s="363"/>
      <c r="AG557" s="364"/>
      <c r="AH557" s="364"/>
      <c r="AI557" s="364"/>
      <c r="AJ557" s="365"/>
      <c r="AK557" s="363"/>
      <c r="AL557" s="364"/>
      <c r="AM557" s="364"/>
      <c r="AN557" s="364"/>
      <c r="AO557" s="365"/>
      <c r="AP557" s="363"/>
      <c r="AQ557" s="364"/>
      <c r="AR557" s="364"/>
      <c r="AS557" s="364"/>
      <c r="AT557" s="365"/>
      <c r="AU557" s="363"/>
      <c r="AV557" s="364"/>
      <c r="AW557" s="364"/>
      <c r="AX557" s="364"/>
      <c r="AY557" s="365"/>
      <c r="AZ557" s="363"/>
      <c r="BA557" s="364"/>
      <c r="BB557" s="364"/>
      <c r="BC557" s="364"/>
      <c r="BD557" s="365"/>
      <c r="BE557" s="363"/>
      <c r="BF557" s="364"/>
      <c r="BG557" s="364"/>
      <c r="BH557" s="364"/>
      <c r="BI557" s="365"/>
      <c r="BJ557" s="363"/>
      <c r="BK557" s="364"/>
      <c r="BL557" s="364"/>
      <c r="BM557" s="364"/>
      <c r="BN557" s="365"/>
    </row>
    <row r="558" spans="7:66" x14ac:dyDescent="0.25">
      <c r="G558" s="363"/>
      <c r="H558" s="364"/>
      <c r="I558" s="364"/>
      <c r="J558" s="364"/>
      <c r="K558" s="365"/>
      <c r="L558" s="363"/>
      <c r="M558" s="364"/>
      <c r="N558" s="364"/>
      <c r="O558" s="364"/>
      <c r="P558" s="365"/>
      <c r="Q558" s="363"/>
      <c r="R558" s="364"/>
      <c r="S558" s="364"/>
      <c r="T558" s="364"/>
      <c r="U558" s="365"/>
      <c r="V558" s="363"/>
      <c r="W558" s="364"/>
      <c r="X558" s="364"/>
      <c r="Y558" s="364"/>
      <c r="Z558" s="365"/>
      <c r="AA558" s="363"/>
      <c r="AB558" s="364"/>
      <c r="AC558" s="364"/>
      <c r="AD558" s="364"/>
      <c r="AE558" s="365"/>
      <c r="AF558" s="363"/>
      <c r="AG558" s="364"/>
      <c r="AH558" s="364"/>
      <c r="AI558" s="364"/>
      <c r="AJ558" s="365"/>
      <c r="AK558" s="363"/>
      <c r="AL558" s="364"/>
      <c r="AM558" s="364"/>
      <c r="AN558" s="364"/>
      <c r="AO558" s="365"/>
      <c r="AP558" s="363"/>
      <c r="AQ558" s="364"/>
      <c r="AR558" s="364"/>
      <c r="AS558" s="364"/>
      <c r="AT558" s="365"/>
      <c r="AU558" s="363"/>
      <c r="AV558" s="364"/>
      <c r="AW558" s="364"/>
      <c r="AX558" s="364"/>
      <c r="AY558" s="365"/>
      <c r="AZ558" s="363"/>
      <c r="BA558" s="364"/>
      <c r="BB558" s="364"/>
      <c r="BC558" s="364"/>
      <c r="BD558" s="365"/>
      <c r="BE558" s="363"/>
      <c r="BF558" s="364"/>
      <c r="BG558" s="364"/>
      <c r="BH558" s="364"/>
      <c r="BI558" s="365"/>
      <c r="BJ558" s="363"/>
      <c r="BK558" s="364"/>
      <c r="BL558" s="364"/>
      <c r="BM558" s="364"/>
      <c r="BN558" s="365"/>
    </row>
    <row r="559" spans="7:66" x14ac:dyDescent="0.25">
      <c r="G559" s="363"/>
      <c r="H559" s="364"/>
      <c r="I559" s="364"/>
      <c r="J559" s="364"/>
      <c r="K559" s="365"/>
      <c r="L559" s="363"/>
      <c r="M559" s="364"/>
      <c r="N559" s="364"/>
      <c r="O559" s="364"/>
      <c r="P559" s="365"/>
      <c r="Q559" s="363"/>
      <c r="R559" s="364"/>
      <c r="S559" s="364"/>
      <c r="T559" s="364"/>
      <c r="U559" s="365"/>
      <c r="V559" s="363"/>
      <c r="W559" s="364"/>
      <c r="X559" s="364"/>
      <c r="Y559" s="364"/>
      <c r="Z559" s="365"/>
      <c r="AA559" s="363"/>
      <c r="AB559" s="364"/>
      <c r="AC559" s="364"/>
      <c r="AD559" s="364"/>
      <c r="AE559" s="365"/>
      <c r="AF559" s="363"/>
      <c r="AG559" s="364"/>
      <c r="AH559" s="364"/>
      <c r="AI559" s="364"/>
      <c r="AJ559" s="365"/>
      <c r="AK559" s="363"/>
      <c r="AL559" s="364"/>
      <c r="AM559" s="364"/>
      <c r="AN559" s="364"/>
      <c r="AO559" s="365"/>
      <c r="AP559" s="363"/>
      <c r="AQ559" s="364"/>
      <c r="AR559" s="364"/>
      <c r="AS559" s="364"/>
      <c r="AT559" s="365"/>
      <c r="AU559" s="363"/>
      <c r="AV559" s="364"/>
      <c r="AW559" s="364"/>
      <c r="AX559" s="364"/>
      <c r="AY559" s="365"/>
      <c r="AZ559" s="363"/>
      <c r="BA559" s="364"/>
      <c r="BB559" s="364"/>
      <c r="BC559" s="364"/>
      <c r="BD559" s="365"/>
      <c r="BE559" s="363"/>
      <c r="BF559" s="364"/>
      <c r="BG559" s="364"/>
      <c r="BH559" s="364"/>
      <c r="BI559" s="365"/>
      <c r="BJ559" s="363"/>
      <c r="BK559" s="364"/>
      <c r="BL559" s="364"/>
      <c r="BM559" s="364"/>
      <c r="BN559" s="365"/>
    </row>
    <row r="560" spans="7:66" x14ac:dyDescent="0.25">
      <c r="G560" s="363"/>
      <c r="H560" s="364"/>
      <c r="I560" s="364"/>
      <c r="J560" s="364"/>
      <c r="K560" s="365"/>
      <c r="L560" s="363"/>
      <c r="M560" s="364"/>
      <c r="N560" s="364"/>
      <c r="O560" s="364"/>
      <c r="P560" s="365"/>
      <c r="Q560" s="363"/>
      <c r="R560" s="364"/>
      <c r="S560" s="364"/>
      <c r="T560" s="364"/>
      <c r="U560" s="365"/>
      <c r="V560" s="363"/>
      <c r="W560" s="364"/>
      <c r="X560" s="364"/>
      <c r="Y560" s="364"/>
      <c r="Z560" s="365"/>
      <c r="AA560" s="363"/>
      <c r="AB560" s="364"/>
      <c r="AC560" s="364"/>
      <c r="AD560" s="364"/>
      <c r="AE560" s="365"/>
      <c r="AF560" s="363"/>
      <c r="AG560" s="364"/>
      <c r="AH560" s="364"/>
      <c r="AI560" s="364"/>
      <c r="AJ560" s="365"/>
      <c r="AK560" s="363"/>
      <c r="AL560" s="364"/>
      <c r="AM560" s="364"/>
      <c r="AN560" s="364"/>
      <c r="AO560" s="365"/>
      <c r="AP560" s="363"/>
      <c r="AQ560" s="364"/>
      <c r="AR560" s="364"/>
      <c r="AS560" s="364"/>
      <c r="AT560" s="365"/>
      <c r="AU560" s="363"/>
      <c r="AV560" s="364"/>
      <c r="AW560" s="364"/>
      <c r="AX560" s="364"/>
      <c r="AY560" s="365"/>
      <c r="AZ560" s="363"/>
      <c r="BA560" s="364"/>
      <c r="BB560" s="364"/>
      <c r="BC560" s="364"/>
      <c r="BD560" s="365"/>
      <c r="BE560" s="363"/>
      <c r="BF560" s="364"/>
      <c r="BG560" s="364"/>
      <c r="BH560" s="364"/>
      <c r="BI560" s="365"/>
      <c r="BJ560" s="363"/>
      <c r="BK560" s="364"/>
      <c r="BL560" s="364"/>
      <c r="BM560" s="364"/>
      <c r="BN560" s="365"/>
    </row>
    <row r="561" spans="7:66" x14ac:dyDescent="0.25">
      <c r="G561" s="363"/>
      <c r="H561" s="364"/>
      <c r="I561" s="364"/>
      <c r="J561" s="364"/>
      <c r="K561" s="365"/>
      <c r="L561" s="363"/>
      <c r="M561" s="364"/>
      <c r="N561" s="364"/>
      <c r="O561" s="364"/>
      <c r="P561" s="365"/>
      <c r="Q561" s="363"/>
      <c r="R561" s="364"/>
      <c r="S561" s="364"/>
      <c r="T561" s="364"/>
      <c r="U561" s="365"/>
      <c r="V561" s="363"/>
      <c r="W561" s="364"/>
      <c r="X561" s="364"/>
      <c r="Y561" s="364"/>
      <c r="Z561" s="365"/>
      <c r="AA561" s="363"/>
      <c r="AB561" s="364"/>
      <c r="AC561" s="364"/>
      <c r="AD561" s="364"/>
      <c r="AE561" s="365"/>
      <c r="AF561" s="363"/>
      <c r="AG561" s="364"/>
      <c r="AH561" s="364"/>
      <c r="AI561" s="364"/>
      <c r="AJ561" s="365"/>
      <c r="AK561" s="363"/>
      <c r="AL561" s="364"/>
      <c r="AM561" s="364"/>
      <c r="AN561" s="364"/>
      <c r="AO561" s="365"/>
      <c r="AP561" s="363"/>
      <c r="AQ561" s="364"/>
      <c r="AR561" s="364"/>
      <c r="AS561" s="364"/>
      <c r="AT561" s="365"/>
      <c r="AU561" s="363"/>
      <c r="AV561" s="364"/>
      <c r="AW561" s="364"/>
      <c r="AX561" s="364"/>
      <c r="AY561" s="365"/>
      <c r="AZ561" s="363"/>
      <c r="BA561" s="364"/>
      <c r="BB561" s="364"/>
      <c r="BC561" s="364"/>
      <c r="BD561" s="365"/>
      <c r="BE561" s="363"/>
      <c r="BF561" s="364"/>
      <c r="BG561" s="364"/>
      <c r="BH561" s="364"/>
      <c r="BI561" s="365"/>
      <c r="BJ561" s="363"/>
      <c r="BK561" s="364"/>
      <c r="BL561" s="364"/>
      <c r="BM561" s="364"/>
      <c r="BN561" s="365"/>
    </row>
    <row r="562" spans="7:66" x14ac:dyDescent="0.25">
      <c r="G562" s="363"/>
      <c r="H562" s="364"/>
      <c r="I562" s="364"/>
      <c r="J562" s="364"/>
      <c r="K562" s="365"/>
      <c r="L562" s="363"/>
      <c r="M562" s="364"/>
      <c r="N562" s="364"/>
      <c r="O562" s="364"/>
      <c r="P562" s="365"/>
      <c r="Q562" s="363"/>
      <c r="R562" s="364"/>
      <c r="S562" s="364"/>
      <c r="T562" s="364"/>
      <c r="U562" s="365"/>
      <c r="V562" s="363"/>
      <c r="W562" s="364"/>
      <c r="X562" s="364"/>
      <c r="Y562" s="364"/>
      <c r="Z562" s="365"/>
      <c r="AA562" s="363"/>
      <c r="AB562" s="364"/>
      <c r="AC562" s="364"/>
      <c r="AD562" s="364"/>
      <c r="AE562" s="365"/>
      <c r="AF562" s="363"/>
      <c r="AG562" s="364"/>
      <c r="AH562" s="364"/>
      <c r="AI562" s="364"/>
      <c r="AJ562" s="365"/>
      <c r="AK562" s="363"/>
      <c r="AL562" s="364"/>
      <c r="AM562" s="364"/>
      <c r="AN562" s="364"/>
      <c r="AO562" s="365"/>
      <c r="AP562" s="363"/>
      <c r="AQ562" s="364"/>
      <c r="AR562" s="364"/>
      <c r="AS562" s="364"/>
      <c r="AT562" s="365"/>
      <c r="AU562" s="363"/>
      <c r="AV562" s="364"/>
      <c r="AW562" s="364"/>
      <c r="AX562" s="364"/>
      <c r="AY562" s="365"/>
      <c r="AZ562" s="363"/>
      <c r="BA562" s="364"/>
      <c r="BB562" s="364"/>
      <c r="BC562" s="364"/>
      <c r="BD562" s="365"/>
      <c r="BE562" s="363"/>
      <c r="BF562" s="364"/>
      <c r="BG562" s="364"/>
      <c r="BH562" s="364"/>
      <c r="BI562" s="365"/>
      <c r="BJ562" s="363"/>
      <c r="BK562" s="364"/>
      <c r="BL562" s="364"/>
      <c r="BM562" s="364"/>
      <c r="BN562" s="365"/>
    </row>
    <row r="563" spans="7:66" x14ac:dyDescent="0.25">
      <c r="G563" s="363"/>
      <c r="H563" s="364"/>
      <c r="I563" s="364"/>
      <c r="J563" s="364"/>
      <c r="K563" s="365"/>
      <c r="L563" s="363"/>
      <c r="M563" s="364"/>
      <c r="N563" s="364"/>
      <c r="O563" s="364"/>
      <c r="P563" s="365"/>
      <c r="Q563" s="363"/>
      <c r="R563" s="364"/>
      <c r="S563" s="364"/>
      <c r="T563" s="364"/>
      <c r="U563" s="365"/>
      <c r="V563" s="363"/>
      <c r="W563" s="364"/>
      <c r="X563" s="364"/>
      <c r="Y563" s="364"/>
      <c r="Z563" s="365"/>
      <c r="AA563" s="363"/>
      <c r="AB563" s="364"/>
      <c r="AC563" s="364"/>
      <c r="AD563" s="364"/>
      <c r="AE563" s="365"/>
      <c r="AF563" s="363"/>
      <c r="AG563" s="364"/>
      <c r="AH563" s="364"/>
      <c r="AI563" s="364"/>
      <c r="AJ563" s="365"/>
      <c r="AK563" s="363"/>
      <c r="AL563" s="364"/>
      <c r="AM563" s="364"/>
      <c r="AN563" s="364"/>
      <c r="AO563" s="365"/>
      <c r="AP563" s="363"/>
      <c r="AQ563" s="364"/>
      <c r="AR563" s="364"/>
      <c r="AS563" s="364"/>
      <c r="AT563" s="365"/>
      <c r="AU563" s="363"/>
      <c r="AV563" s="364"/>
      <c r="AW563" s="364"/>
      <c r="AX563" s="364"/>
      <c r="AY563" s="365"/>
      <c r="AZ563" s="363"/>
      <c r="BA563" s="364"/>
      <c r="BB563" s="364"/>
      <c r="BC563" s="364"/>
      <c r="BD563" s="365"/>
      <c r="BE563" s="363"/>
      <c r="BF563" s="364"/>
      <c r="BG563" s="364"/>
      <c r="BH563" s="364"/>
      <c r="BI563" s="365"/>
      <c r="BJ563" s="363"/>
      <c r="BK563" s="364"/>
      <c r="BL563" s="364"/>
      <c r="BM563" s="364"/>
      <c r="BN563" s="365"/>
    </row>
    <row r="564" spans="7:66" x14ac:dyDescent="0.25">
      <c r="G564" s="363"/>
      <c r="H564" s="364"/>
      <c r="I564" s="364"/>
      <c r="J564" s="364"/>
      <c r="K564" s="365"/>
      <c r="L564" s="363"/>
      <c r="M564" s="364"/>
      <c r="N564" s="364"/>
      <c r="O564" s="364"/>
      <c r="P564" s="365"/>
      <c r="Q564" s="363"/>
      <c r="R564" s="364"/>
      <c r="S564" s="364"/>
      <c r="T564" s="364"/>
      <c r="U564" s="365"/>
      <c r="V564" s="363"/>
      <c r="W564" s="364"/>
      <c r="X564" s="364"/>
      <c r="Y564" s="364"/>
      <c r="Z564" s="365"/>
      <c r="AA564" s="363"/>
      <c r="AB564" s="364"/>
      <c r="AC564" s="364"/>
      <c r="AD564" s="364"/>
      <c r="AE564" s="365"/>
      <c r="AF564" s="363"/>
      <c r="AG564" s="364"/>
      <c r="AH564" s="364"/>
      <c r="AI564" s="364"/>
      <c r="AJ564" s="365"/>
      <c r="AK564" s="363"/>
      <c r="AL564" s="364"/>
      <c r="AM564" s="364"/>
      <c r="AN564" s="364"/>
      <c r="AO564" s="365"/>
      <c r="AP564" s="363"/>
      <c r="AQ564" s="364"/>
      <c r="AR564" s="364"/>
      <c r="AS564" s="364"/>
      <c r="AT564" s="365"/>
      <c r="AU564" s="363"/>
      <c r="AV564" s="364"/>
      <c r="AW564" s="364"/>
      <c r="AX564" s="364"/>
      <c r="AY564" s="365"/>
      <c r="AZ564" s="363"/>
      <c r="BA564" s="364"/>
      <c r="BB564" s="364"/>
      <c r="BC564" s="364"/>
      <c r="BD564" s="365"/>
      <c r="BE564" s="363"/>
      <c r="BF564" s="364"/>
      <c r="BG564" s="364"/>
      <c r="BH564" s="364"/>
      <c r="BI564" s="365"/>
      <c r="BJ564" s="363"/>
      <c r="BK564" s="364"/>
      <c r="BL564" s="364"/>
      <c r="BM564" s="364"/>
      <c r="BN564" s="365"/>
    </row>
    <row r="565" spans="7:66" x14ac:dyDescent="0.25">
      <c r="G565" s="363"/>
      <c r="H565" s="364"/>
      <c r="I565" s="364"/>
      <c r="J565" s="364"/>
      <c r="K565" s="365"/>
      <c r="L565" s="363"/>
      <c r="M565" s="364"/>
      <c r="N565" s="364"/>
      <c r="O565" s="364"/>
      <c r="P565" s="365"/>
      <c r="Q565" s="363"/>
      <c r="R565" s="364"/>
      <c r="S565" s="364"/>
      <c r="T565" s="364"/>
      <c r="U565" s="365"/>
      <c r="V565" s="363"/>
      <c r="W565" s="364"/>
      <c r="X565" s="364"/>
      <c r="Y565" s="364"/>
      <c r="Z565" s="365"/>
      <c r="AA565" s="363"/>
      <c r="AB565" s="364"/>
      <c r="AC565" s="364"/>
      <c r="AD565" s="364"/>
      <c r="AE565" s="365"/>
      <c r="AF565" s="363"/>
      <c r="AG565" s="364"/>
      <c r="AH565" s="364"/>
      <c r="AI565" s="364"/>
      <c r="AJ565" s="365"/>
      <c r="AK565" s="363"/>
      <c r="AL565" s="364"/>
      <c r="AM565" s="364"/>
      <c r="AN565" s="364"/>
      <c r="AO565" s="365"/>
      <c r="AP565" s="363"/>
      <c r="AQ565" s="364"/>
      <c r="AR565" s="364"/>
      <c r="AS565" s="364"/>
      <c r="AT565" s="365"/>
      <c r="AU565" s="363"/>
      <c r="AV565" s="364"/>
      <c r="AW565" s="364"/>
      <c r="AX565" s="364"/>
      <c r="AY565" s="365"/>
      <c r="AZ565" s="363"/>
      <c r="BA565" s="364"/>
      <c r="BB565" s="364"/>
      <c r="BC565" s="364"/>
      <c r="BD565" s="365"/>
      <c r="BE565" s="363"/>
      <c r="BF565" s="364"/>
      <c r="BG565" s="364"/>
      <c r="BH565" s="364"/>
      <c r="BI565" s="365"/>
      <c r="BJ565" s="363"/>
      <c r="BK565" s="364"/>
      <c r="BL565" s="364"/>
      <c r="BM565" s="364"/>
      <c r="BN565" s="365"/>
    </row>
    <row r="566" spans="7:66" x14ac:dyDescent="0.25">
      <c r="G566" s="363"/>
      <c r="H566" s="364"/>
      <c r="I566" s="364"/>
      <c r="J566" s="364"/>
      <c r="K566" s="365"/>
      <c r="L566" s="363"/>
      <c r="M566" s="364"/>
      <c r="N566" s="364"/>
      <c r="O566" s="364"/>
      <c r="P566" s="365"/>
      <c r="Q566" s="363"/>
      <c r="R566" s="364"/>
      <c r="S566" s="364"/>
      <c r="T566" s="364"/>
      <c r="U566" s="365"/>
      <c r="V566" s="363"/>
      <c r="W566" s="364"/>
      <c r="X566" s="364"/>
      <c r="Y566" s="364"/>
      <c r="Z566" s="365"/>
      <c r="AA566" s="363"/>
      <c r="AB566" s="364"/>
      <c r="AC566" s="364"/>
      <c r="AD566" s="364"/>
      <c r="AE566" s="365"/>
      <c r="AF566" s="363"/>
      <c r="AG566" s="364"/>
      <c r="AH566" s="364"/>
      <c r="AI566" s="364"/>
      <c r="AJ566" s="365"/>
      <c r="AK566" s="363"/>
      <c r="AL566" s="364"/>
      <c r="AM566" s="364"/>
      <c r="AN566" s="364"/>
      <c r="AO566" s="365"/>
      <c r="AP566" s="363"/>
      <c r="AQ566" s="364"/>
      <c r="AR566" s="364"/>
      <c r="AS566" s="364"/>
      <c r="AT566" s="365"/>
      <c r="AU566" s="363"/>
      <c r="AV566" s="364"/>
      <c r="AW566" s="364"/>
      <c r="AX566" s="364"/>
      <c r="AY566" s="365"/>
      <c r="AZ566" s="363"/>
      <c r="BA566" s="364"/>
      <c r="BB566" s="364"/>
      <c r="BC566" s="364"/>
      <c r="BD566" s="365"/>
      <c r="BE566" s="363"/>
      <c r="BF566" s="364"/>
      <c r="BG566" s="364"/>
      <c r="BH566" s="364"/>
      <c r="BI566" s="365"/>
      <c r="BJ566" s="363"/>
      <c r="BK566" s="364"/>
      <c r="BL566" s="364"/>
      <c r="BM566" s="364"/>
      <c r="BN566" s="365"/>
    </row>
    <row r="567" spans="7:66" x14ac:dyDescent="0.25">
      <c r="G567" s="363"/>
      <c r="H567" s="364"/>
      <c r="I567" s="364"/>
      <c r="J567" s="364"/>
      <c r="K567" s="365"/>
      <c r="L567" s="363"/>
      <c r="M567" s="364"/>
      <c r="N567" s="364"/>
      <c r="O567" s="364"/>
      <c r="P567" s="365"/>
      <c r="Q567" s="363"/>
      <c r="R567" s="364"/>
      <c r="S567" s="364"/>
      <c r="T567" s="364"/>
      <c r="U567" s="365"/>
      <c r="V567" s="363"/>
      <c r="W567" s="364"/>
      <c r="X567" s="364"/>
      <c r="Y567" s="364"/>
      <c r="Z567" s="365"/>
      <c r="AA567" s="363"/>
      <c r="AB567" s="364"/>
      <c r="AC567" s="364"/>
      <c r="AD567" s="364"/>
      <c r="AE567" s="365"/>
      <c r="AF567" s="363"/>
      <c r="AG567" s="364"/>
      <c r="AH567" s="364"/>
      <c r="AI567" s="364"/>
      <c r="AJ567" s="365"/>
      <c r="AK567" s="363"/>
      <c r="AL567" s="364"/>
      <c r="AM567" s="364"/>
      <c r="AN567" s="364"/>
      <c r="AO567" s="365"/>
      <c r="AP567" s="363"/>
      <c r="AQ567" s="364"/>
      <c r="AR567" s="364"/>
      <c r="AS567" s="364"/>
      <c r="AT567" s="365"/>
      <c r="AU567" s="363"/>
      <c r="AV567" s="364"/>
      <c r="AW567" s="364"/>
      <c r="AX567" s="364"/>
      <c r="AY567" s="365"/>
      <c r="AZ567" s="363"/>
      <c r="BA567" s="364"/>
      <c r="BB567" s="364"/>
      <c r="BC567" s="364"/>
      <c r="BD567" s="365"/>
      <c r="BE567" s="363"/>
      <c r="BF567" s="364"/>
      <c r="BG567" s="364"/>
      <c r="BH567" s="364"/>
      <c r="BI567" s="365"/>
      <c r="BJ567" s="363"/>
      <c r="BK567" s="364"/>
      <c r="BL567" s="364"/>
      <c r="BM567" s="364"/>
      <c r="BN567" s="365"/>
    </row>
    <row r="568" spans="7:66" x14ac:dyDescent="0.25">
      <c r="G568" s="363"/>
      <c r="H568" s="364"/>
      <c r="I568" s="364"/>
      <c r="J568" s="364"/>
      <c r="K568" s="365"/>
      <c r="L568" s="363"/>
      <c r="M568" s="364"/>
      <c r="N568" s="364"/>
      <c r="O568" s="364"/>
      <c r="P568" s="365"/>
      <c r="Q568" s="363"/>
      <c r="R568" s="364"/>
      <c r="S568" s="364"/>
      <c r="T568" s="364"/>
      <c r="U568" s="365"/>
      <c r="V568" s="363"/>
      <c r="W568" s="364"/>
      <c r="X568" s="364"/>
      <c r="Y568" s="364"/>
      <c r="Z568" s="365"/>
      <c r="AA568" s="363"/>
      <c r="AB568" s="364"/>
      <c r="AC568" s="364"/>
      <c r="AD568" s="364"/>
      <c r="AE568" s="365"/>
      <c r="AF568" s="363"/>
      <c r="AG568" s="364"/>
      <c r="AH568" s="364"/>
      <c r="AI568" s="364"/>
      <c r="AJ568" s="365"/>
      <c r="AK568" s="363"/>
      <c r="AL568" s="364"/>
      <c r="AM568" s="364"/>
      <c r="AN568" s="364"/>
      <c r="AO568" s="365"/>
      <c r="AP568" s="363"/>
      <c r="AQ568" s="364"/>
      <c r="AR568" s="364"/>
      <c r="AS568" s="364"/>
      <c r="AT568" s="365"/>
      <c r="AU568" s="363"/>
      <c r="AV568" s="364"/>
      <c r="AW568" s="364"/>
      <c r="AX568" s="364"/>
      <c r="AY568" s="365"/>
      <c r="AZ568" s="363"/>
      <c r="BA568" s="364"/>
      <c r="BB568" s="364"/>
      <c r="BC568" s="364"/>
      <c r="BD568" s="365"/>
      <c r="BE568" s="363"/>
      <c r="BF568" s="364"/>
      <c r="BG568" s="364"/>
      <c r="BH568" s="364"/>
      <c r="BI568" s="365"/>
      <c r="BJ568" s="363"/>
      <c r="BK568" s="364"/>
      <c r="BL568" s="364"/>
      <c r="BM568" s="364"/>
      <c r="BN568" s="365"/>
    </row>
    <row r="569" spans="7:66" x14ac:dyDescent="0.25">
      <c r="G569" s="363"/>
      <c r="H569" s="364"/>
      <c r="I569" s="364"/>
      <c r="J569" s="364"/>
      <c r="K569" s="365"/>
      <c r="L569" s="363"/>
      <c r="M569" s="364"/>
      <c r="N569" s="364"/>
      <c r="O569" s="364"/>
      <c r="P569" s="365"/>
      <c r="Q569" s="363"/>
      <c r="R569" s="364"/>
      <c r="S569" s="364"/>
      <c r="T569" s="364"/>
      <c r="U569" s="365"/>
      <c r="V569" s="363"/>
      <c r="W569" s="364"/>
      <c r="X569" s="364"/>
      <c r="Y569" s="364"/>
      <c r="Z569" s="365"/>
      <c r="AA569" s="363"/>
      <c r="AB569" s="364"/>
      <c r="AC569" s="364"/>
      <c r="AD569" s="364"/>
      <c r="AE569" s="365"/>
      <c r="AF569" s="363"/>
      <c r="AG569" s="364"/>
      <c r="AH569" s="364"/>
      <c r="AI569" s="364"/>
      <c r="AJ569" s="365"/>
      <c r="AK569" s="363"/>
      <c r="AL569" s="364"/>
      <c r="AM569" s="364"/>
      <c r="AN569" s="364"/>
      <c r="AO569" s="365"/>
      <c r="AP569" s="363"/>
      <c r="AQ569" s="364"/>
      <c r="AR569" s="364"/>
      <c r="AS569" s="364"/>
      <c r="AT569" s="365"/>
      <c r="AU569" s="363"/>
      <c r="AV569" s="364"/>
      <c r="AW569" s="364"/>
      <c r="AX569" s="364"/>
      <c r="AY569" s="365"/>
      <c r="AZ569" s="363"/>
      <c r="BA569" s="364"/>
      <c r="BB569" s="364"/>
      <c r="BC569" s="364"/>
      <c r="BD569" s="365"/>
      <c r="BE569" s="363"/>
      <c r="BF569" s="364"/>
      <c r="BG569" s="364"/>
      <c r="BH569" s="364"/>
      <c r="BI569" s="365"/>
      <c r="BJ569" s="363"/>
      <c r="BK569" s="364"/>
      <c r="BL569" s="364"/>
      <c r="BM569" s="364"/>
      <c r="BN569" s="365"/>
    </row>
    <row r="570" spans="7:66" x14ac:dyDescent="0.25">
      <c r="G570" s="363"/>
      <c r="H570" s="364"/>
      <c r="I570" s="364"/>
      <c r="J570" s="364"/>
      <c r="K570" s="365"/>
      <c r="L570" s="363"/>
      <c r="M570" s="364"/>
      <c r="N570" s="364"/>
      <c r="O570" s="364"/>
      <c r="P570" s="365"/>
      <c r="Q570" s="363"/>
      <c r="R570" s="364"/>
      <c r="S570" s="364"/>
      <c r="T570" s="364"/>
      <c r="U570" s="365"/>
      <c r="V570" s="363"/>
      <c r="W570" s="364"/>
      <c r="X570" s="364"/>
      <c r="Y570" s="364"/>
      <c r="Z570" s="365"/>
      <c r="AA570" s="363"/>
      <c r="AB570" s="364"/>
      <c r="AC570" s="364"/>
      <c r="AD570" s="364"/>
      <c r="AE570" s="365"/>
      <c r="AF570" s="363"/>
      <c r="AG570" s="364"/>
      <c r="AH570" s="364"/>
      <c r="AI570" s="364"/>
      <c r="AJ570" s="365"/>
      <c r="AK570" s="363"/>
      <c r="AL570" s="364"/>
      <c r="AM570" s="364"/>
      <c r="AN570" s="364"/>
      <c r="AO570" s="365"/>
      <c r="AP570" s="363"/>
      <c r="AQ570" s="364"/>
      <c r="AR570" s="364"/>
      <c r="AS570" s="364"/>
      <c r="AT570" s="365"/>
      <c r="AU570" s="363"/>
      <c r="AV570" s="364"/>
      <c r="AW570" s="364"/>
      <c r="AX570" s="364"/>
      <c r="AY570" s="365"/>
      <c r="AZ570" s="363"/>
      <c r="BA570" s="364"/>
      <c r="BB570" s="364"/>
      <c r="BC570" s="364"/>
      <c r="BD570" s="365"/>
      <c r="BE570" s="363"/>
      <c r="BF570" s="364"/>
      <c r="BG570" s="364"/>
      <c r="BH570" s="364"/>
      <c r="BI570" s="365"/>
      <c r="BJ570" s="363"/>
      <c r="BK570" s="364"/>
      <c r="BL570" s="364"/>
      <c r="BM570" s="364"/>
      <c r="BN570" s="365"/>
    </row>
    <row r="571" spans="7:66" x14ac:dyDescent="0.25">
      <c r="G571" s="363"/>
      <c r="H571" s="364"/>
      <c r="I571" s="364"/>
      <c r="J571" s="364"/>
      <c r="K571" s="365"/>
      <c r="L571" s="363"/>
      <c r="M571" s="364"/>
      <c r="N571" s="364"/>
      <c r="O571" s="364"/>
      <c r="P571" s="365"/>
      <c r="Q571" s="363"/>
      <c r="R571" s="364"/>
      <c r="S571" s="364"/>
      <c r="T571" s="364"/>
      <c r="U571" s="365"/>
      <c r="V571" s="363"/>
      <c r="W571" s="364"/>
      <c r="X571" s="364"/>
      <c r="Y571" s="364"/>
      <c r="Z571" s="365"/>
      <c r="AA571" s="363"/>
      <c r="AB571" s="364"/>
      <c r="AC571" s="364"/>
      <c r="AD571" s="364"/>
      <c r="AE571" s="365"/>
      <c r="AF571" s="363"/>
      <c r="AG571" s="364"/>
      <c r="AH571" s="364"/>
      <c r="AI571" s="364"/>
      <c r="AJ571" s="365"/>
      <c r="AK571" s="363"/>
      <c r="AL571" s="364"/>
      <c r="AM571" s="364"/>
      <c r="AN571" s="364"/>
      <c r="AO571" s="365"/>
      <c r="AP571" s="363"/>
      <c r="AQ571" s="364"/>
      <c r="AR571" s="364"/>
      <c r="AS571" s="364"/>
      <c r="AT571" s="365"/>
      <c r="AU571" s="363"/>
      <c r="AV571" s="364"/>
      <c r="AW571" s="364"/>
      <c r="AX571" s="364"/>
      <c r="AY571" s="365"/>
      <c r="AZ571" s="363"/>
      <c r="BA571" s="364"/>
      <c r="BB571" s="364"/>
      <c r="BC571" s="364"/>
      <c r="BD571" s="365"/>
      <c r="BE571" s="363"/>
      <c r="BF571" s="364"/>
      <c r="BG571" s="364"/>
      <c r="BH571" s="364"/>
      <c r="BI571" s="365"/>
      <c r="BJ571" s="363"/>
      <c r="BK571" s="364"/>
      <c r="BL571" s="364"/>
      <c r="BM571" s="364"/>
      <c r="BN571" s="365"/>
    </row>
    <row r="572" spans="7:66" x14ac:dyDescent="0.25">
      <c r="G572" s="363"/>
      <c r="H572" s="364"/>
      <c r="I572" s="364"/>
      <c r="J572" s="364"/>
      <c r="K572" s="365"/>
      <c r="L572" s="363"/>
      <c r="M572" s="364"/>
      <c r="N572" s="364"/>
      <c r="O572" s="364"/>
      <c r="P572" s="365"/>
      <c r="Q572" s="363"/>
      <c r="R572" s="364"/>
      <c r="S572" s="364"/>
      <c r="T572" s="364"/>
      <c r="U572" s="365"/>
      <c r="V572" s="363"/>
      <c r="W572" s="364"/>
      <c r="X572" s="364"/>
      <c r="Y572" s="364"/>
      <c r="Z572" s="365"/>
      <c r="AA572" s="363"/>
      <c r="AB572" s="364"/>
      <c r="AC572" s="364"/>
      <c r="AD572" s="364"/>
      <c r="AE572" s="365"/>
      <c r="AF572" s="363"/>
      <c r="AG572" s="364"/>
      <c r="AH572" s="364"/>
      <c r="AI572" s="364"/>
      <c r="AJ572" s="365"/>
      <c r="AK572" s="363"/>
      <c r="AL572" s="364"/>
      <c r="AM572" s="364"/>
      <c r="AN572" s="364"/>
      <c r="AO572" s="365"/>
      <c r="AP572" s="363"/>
      <c r="AQ572" s="364"/>
      <c r="AR572" s="364"/>
      <c r="AS572" s="364"/>
      <c r="AT572" s="365"/>
      <c r="AU572" s="363"/>
      <c r="AV572" s="364"/>
      <c r="AW572" s="364"/>
      <c r="AX572" s="364"/>
      <c r="AY572" s="365"/>
      <c r="AZ572" s="363"/>
      <c r="BA572" s="364"/>
      <c r="BB572" s="364"/>
      <c r="BC572" s="364"/>
      <c r="BD572" s="365"/>
      <c r="BE572" s="363"/>
      <c r="BF572" s="364"/>
      <c r="BG572" s="364"/>
      <c r="BH572" s="364"/>
      <c r="BI572" s="365"/>
      <c r="BJ572" s="363"/>
      <c r="BK572" s="364"/>
      <c r="BL572" s="364"/>
      <c r="BM572" s="364"/>
      <c r="BN572" s="365"/>
    </row>
    <row r="573" spans="7:66" x14ac:dyDescent="0.25">
      <c r="G573" s="363"/>
      <c r="H573" s="364"/>
      <c r="I573" s="364"/>
      <c r="J573" s="364"/>
      <c r="K573" s="365"/>
      <c r="L573" s="363"/>
      <c r="M573" s="364"/>
      <c r="N573" s="364"/>
      <c r="O573" s="364"/>
      <c r="P573" s="365"/>
      <c r="Q573" s="363"/>
      <c r="R573" s="364"/>
      <c r="S573" s="364"/>
      <c r="T573" s="364"/>
      <c r="U573" s="365"/>
      <c r="V573" s="363"/>
      <c r="W573" s="364"/>
      <c r="X573" s="364"/>
      <c r="Y573" s="364"/>
      <c r="Z573" s="365"/>
      <c r="AA573" s="363"/>
      <c r="AB573" s="364"/>
      <c r="AC573" s="364"/>
      <c r="AD573" s="364"/>
      <c r="AE573" s="365"/>
      <c r="AF573" s="363"/>
      <c r="AG573" s="364"/>
      <c r="AH573" s="364"/>
      <c r="AI573" s="364"/>
      <c r="AJ573" s="365"/>
      <c r="AK573" s="363"/>
      <c r="AL573" s="364"/>
      <c r="AM573" s="364"/>
      <c r="AN573" s="364"/>
      <c r="AO573" s="365"/>
      <c r="AP573" s="363"/>
      <c r="AQ573" s="364"/>
      <c r="AR573" s="364"/>
      <c r="AS573" s="364"/>
      <c r="AT573" s="365"/>
      <c r="AU573" s="363"/>
      <c r="AV573" s="364"/>
      <c r="AW573" s="364"/>
      <c r="AX573" s="364"/>
      <c r="AY573" s="365"/>
      <c r="AZ573" s="363"/>
      <c r="BA573" s="364"/>
      <c r="BB573" s="364"/>
      <c r="BC573" s="364"/>
      <c r="BD573" s="365"/>
      <c r="BE573" s="363"/>
      <c r="BF573" s="364"/>
      <c r="BG573" s="364"/>
      <c r="BH573" s="364"/>
      <c r="BI573" s="365"/>
      <c r="BJ573" s="363"/>
      <c r="BK573" s="364"/>
      <c r="BL573" s="364"/>
      <c r="BM573" s="364"/>
      <c r="BN573" s="365"/>
    </row>
    <row r="574" spans="7:66" x14ac:dyDescent="0.25">
      <c r="G574" s="363"/>
      <c r="H574" s="364"/>
      <c r="I574" s="364"/>
      <c r="J574" s="364"/>
      <c r="K574" s="365"/>
      <c r="L574" s="363"/>
      <c r="M574" s="364"/>
      <c r="N574" s="364"/>
      <c r="O574" s="364"/>
      <c r="P574" s="365"/>
      <c r="Q574" s="363"/>
      <c r="R574" s="364"/>
      <c r="S574" s="364"/>
      <c r="T574" s="364"/>
      <c r="U574" s="365"/>
      <c r="V574" s="363"/>
      <c r="W574" s="364"/>
      <c r="X574" s="364"/>
      <c r="Y574" s="364"/>
      <c r="Z574" s="365"/>
      <c r="AA574" s="363"/>
      <c r="AB574" s="364"/>
      <c r="AC574" s="364"/>
      <c r="AD574" s="364"/>
      <c r="AE574" s="365"/>
      <c r="AF574" s="363"/>
      <c r="AG574" s="364"/>
      <c r="AH574" s="364"/>
      <c r="AI574" s="364"/>
      <c r="AJ574" s="365"/>
      <c r="AK574" s="363"/>
      <c r="AL574" s="364"/>
      <c r="AM574" s="364"/>
      <c r="AN574" s="364"/>
      <c r="AO574" s="365"/>
      <c r="AP574" s="363"/>
      <c r="AQ574" s="364"/>
      <c r="AR574" s="364"/>
      <c r="AS574" s="364"/>
      <c r="AT574" s="365"/>
      <c r="AU574" s="363"/>
      <c r="AV574" s="364"/>
      <c r="AW574" s="364"/>
      <c r="AX574" s="364"/>
      <c r="AY574" s="365"/>
      <c r="AZ574" s="363"/>
      <c r="BA574" s="364"/>
      <c r="BB574" s="364"/>
      <c r="BC574" s="364"/>
      <c r="BD574" s="365"/>
      <c r="BE574" s="363"/>
      <c r="BF574" s="364"/>
      <c r="BG574" s="364"/>
      <c r="BH574" s="364"/>
      <c r="BI574" s="365"/>
      <c r="BJ574" s="363"/>
      <c r="BK574" s="364"/>
      <c r="BL574" s="364"/>
      <c r="BM574" s="364"/>
      <c r="BN574" s="365"/>
    </row>
    <row r="575" spans="7:66" x14ac:dyDescent="0.25">
      <c r="G575" s="363"/>
      <c r="H575" s="364"/>
      <c r="I575" s="364"/>
      <c r="J575" s="364"/>
      <c r="K575" s="365"/>
      <c r="L575" s="363"/>
      <c r="M575" s="364"/>
      <c r="N575" s="364"/>
      <c r="O575" s="364"/>
      <c r="P575" s="365"/>
      <c r="Q575" s="363"/>
      <c r="R575" s="364"/>
      <c r="S575" s="364"/>
      <c r="T575" s="364"/>
      <c r="U575" s="365"/>
      <c r="V575" s="363"/>
      <c r="W575" s="364"/>
      <c r="X575" s="364"/>
      <c r="Y575" s="364"/>
      <c r="Z575" s="365"/>
      <c r="AA575" s="363"/>
      <c r="AB575" s="364"/>
      <c r="AC575" s="364"/>
      <c r="AD575" s="364"/>
      <c r="AE575" s="365"/>
      <c r="AF575" s="363"/>
      <c r="AG575" s="364"/>
      <c r="AH575" s="364"/>
      <c r="AI575" s="364"/>
      <c r="AJ575" s="365"/>
      <c r="AK575" s="363"/>
      <c r="AL575" s="364"/>
      <c r="AM575" s="364"/>
      <c r="AN575" s="364"/>
      <c r="AO575" s="365"/>
      <c r="AP575" s="363"/>
      <c r="AQ575" s="364"/>
      <c r="AR575" s="364"/>
      <c r="AS575" s="364"/>
      <c r="AT575" s="365"/>
      <c r="AU575" s="363"/>
      <c r="AV575" s="364"/>
      <c r="AW575" s="364"/>
      <c r="AX575" s="364"/>
      <c r="AY575" s="365"/>
      <c r="AZ575" s="363"/>
      <c r="BA575" s="364"/>
      <c r="BB575" s="364"/>
      <c r="BC575" s="364"/>
      <c r="BD575" s="365"/>
      <c r="BE575" s="363"/>
      <c r="BF575" s="364"/>
      <c r="BG575" s="364"/>
      <c r="BH575" s="364"/>
      <c r="BI575" s="365"/>
      <c r="BJ575" s="363"/>
      <c r="BK575" s="364"/>
      <c r="BL575" s="364"/>
      <c r="BM575" s="364"/>
      <c r="BN575" s="365"/>
    </row>
    <row r="576" spans="7:66" x14ac:dyDescent="0.25">
      <c r="G576" s="363"/>
      <c r="H576" s="364"/>
      <c r="I576" s="364"/>
      <c r="J576" s="364"/>
      <c r="K576" s="365"/>
      <c r="L576" s="363"/>
      <c r="M576" s="364"/>
      <c r="N576" s="364"/>
      <c r="O576" s="364"/>
      <c r="P576" s="365"/>
      <c r="Q576" s="363"/>
      <c r="R576" s="364"/>
      <c r="S576" s="364"/>
      <c r="T576" s="364"/>
      <c r="U576" s="365"/>
      <c r="V576" s="363"/>
      <c r="W576" s="364"/>
      <c r="X576" s="364"/>
      <c r="Y576" s="364"/>
      <c r="Z576" s="365"/>
      <c r="AA576" s="363"/>
      <c r="AB576" s="364"/>
      <c r="AC576" s="364"/>
      <c r="AD576" s="364"/>
      <c r="AE576" s="365"/>
      <c r="AF576" s="363"/>
      <c r="AG576" s="364"/>
      <c r="AH576" s="364"/>
      <c r="AI576" s="364"/>
      <c r="AJ576" s="365"/>
      <c r="AK576" s="363"/>
      <c r="AL576" s="364"/>
      <c r="AM576" s="364"/>
      <c r="AN576" s="364"/>
      <c r="AO576" s="365"/>
      <c r="AP576" s="363"/>
      <c r="AQ576" s="364"/>
      <c r="AR576" s="364"/>
      <c r="AS576" s="364"/>
      <c r="AT576" s="365"/>
      <c r="AU576" s="363"/>
      <c r="AV576" s="364"/>
      <c r="AW576" s="364"/>
      <c r="AX576" s="364"/>
      <c r="AY576" s="365"/>
      <c r="AZ576" s="363"/>
      <c r="BA576" s="364"/>
      <c r="BB576" s="364"/>
      <c r="BC576" s="364"/>
      <c r="BD576" s="365"/>
      <c r="BE576" s="363"/>
      <c r="BF576" s="364"/>
      <c r="BG576" s="364"/>
      <c r="BH576" s="364"/>
      <c r="BI576" s="365"/>
      <c r="BJ576" s="363"/>
      <c r="BK576" s="364"/>
      <c r="BL576" s="364"/>
      <c r="BM576" s="364"/>
      <c r="BN576" s="365"/>
    </row>
    <row r="577" spans="7:66" x14ac:dyDescent="0.25">
      <c r="G577" s="363"/>
      <c r="H577" s="364"/>
      <c r="I577" s="364"/>
      <c r="J577" s="364"/>
      <c r="K577" s="365"/>
      <c r="L577" s="363"/>
      <c r="M577" s="364"/>
      <c r="N577" s="364"/>
      <c r="O577" s="364"/>
      <c r="P577" s="365"/>
      <c r="Q577" s="363"/>
      <c r="R577" s="364"/>
      <c r="S577" s="364"/>
      <c r="T577" s="364"/>
      <c r="U577" s="365"/>
      <c r="V577" s="363"/>
      <c r="W577" s="364"/>
      <c r="X577" s="364"/>
      <c r="Y577" s="364"/>
      <c r="Z577" s="365"/>
      <c r="AA577" s="363"/>
      <c r="AB577" s="364"/>
      <c r="AC577" s="364"/>
      <c r="AD577" s="364"/>
      <c r="AE577" s="365"/>
      <c r="AF577" s="363"/>
      <c r="AG577" s="364"/>
      <c r="AH577" s="364"/>
      <c r="AI577" s="364"/>
      <c r="AJ577" s="365"/>
      <c r="AK577" s="363"/>
      <c r="AL577" s="364"/>
      <c r="AM577" s="364"/>
      <c r="AN577" s="364"/>
      <c r="AO577" s="365"/>
      <c r="AP577" s="363"/>
      <c r="AQ577" s="364"/>
      <c r="AR577" s="364"/>
      <c r="AS577" s="364"/>
      <c r="AT577" s="365"/>
      <c r="AU577" s="363"/>
      <c r="AV577" s="364"/>
      <c r="AW577" s="364"/>
      <c r="AX577" s="364"/>
      <c r="AY577" s="365"/>
      <c r="AZ577" s="363"/>
      <c r="BA577" s="364"/>
      <c r="BB577" s="364"/>
      <c r="BC577" s="364"/>
      <c r="BD577" s="365"/>
      <c r="BE577" s="363"/>
      <c r="BF577" s="364"/>
      <c r="BG577" s="364"/>
      <c r="BH577" s="364"/>
      <c r="BI577" s="365"/>
      <c r="BJ577" s="363"/>
      <c r="BK577" s="364"/>
      <c r="BL577" s="364"/>
      <c r="BM577" s="364"/>
      <c r="BN577" s="365"/>
    </row>
    <row r="578" spans="7:66" x14ac:dyDescent="0.25">
      <c r="G578" s="363"/>
      <c r="H578" s="364"/>
      <c r="I578" s="364"/>
      <c r="J578" s="364"/>
      <c r="K578" s="365"/>
      <c r="L578" s="363"/>
      <c r="M578" s="364"/>
      <c r="N578" s="364"/>
      <c r="O578" s="364"/>
      <c r="P578" s="365"/>
      <c r="Q578" s="363"/>
      <c r="R578" s="364"/>
      <c r="S578" s="364"/>
      <c r="T578" s="364"/>
      <c r="U578" s="365"/>
      <c r="V578" s="363"/>
      <c r="W578" s="364"/>
      <c r="X578" s="364"/>
      <c r="Y578" s="364"/>
      <c r="Z578" s="365"/>
      <c r="AA578" s="363"/>
      <c r="AB578" s="364"/>
      <c r="AC578" s="364"/>
      <c r="AD578" s="364"/>
      <c r="AE578" s="365"/>
      <c r="AF578" s="363"/>
      <c r="AG578" s="364"/>
      <c r="AH578" s="364"/>
      <c r="AI578" s="364"/>
      <c r="AJ578" s="365"/>
      <c r="AK578" s="363"/>
      <c r="AL578" s="364"/>
      <c r="AM578" s="364"/>
      <c r="AN578" s="364"/>
      <c r="AO578" s="365"/>
      <c r="AP578" s="363"/>
      <c r="AQ578" s="364"/>
      <c r="AR578" s="364"/>
      <c r="AS578" s="364"/>
      <c r="AT578" s="365"/>
      <c r="AU578" s="363"/>
      <c r="AV578" s="364"/>
      <c r="AW578" s="364"/>
      <c r="AX578" s="364"/>
      <c r="AY578" s="365"/>
      <c r="AZ578" s="363"/>
      <c r="BA578" s="364"/>
      <c r="BB578" s="364"/>
      <c r="BC578" s="364"/>
      <c r="BD578" s="365"/>
      <c r="BE578" s="363"/>
      <c r="BF578" s="364"/>
      <c r="BG578" s="364"/>
      <c r="BH578" s="364"/>
      <c r="BI578" s="365"/>
      <c r="BJ578" s="363"/>
      <c r="BK578" s="364"/>
      <c r="BL578" s="364"/>
      <c r="BM578" s="364"/>
      <c r="BN578" s="365"/>
    </row>
    <row r="579" spans="7:66" x14ac:dyDescent="0.25">
      <c r="G579" s="363"/>
      <c r="H579" s="364"/>
      <c r="I579" s="364"/>
      <c r="J579" s="364"/>
      <c r="K579" s="365"/>
      <c r="L579" s="363"/>
      <c r="M579" s="364"/>
      <c r="N579" s="364"/>
      <c r="O579" s="364"/>
      <c r="P579" s="365"/>
      <c r="Q579" s="363"/>
      <c r="R579" s="364"/>
      <c r="S579" s="364"/>
      <c r="T579" s="364"/>
      <c r="U579" s="365"/>
      <c r="V579" s="363"/>
      <c r="W579" s="364"/>
      <c r="X579" s="364"/>
      <c r="Y579" s="364"/>
      <c r="Z579" s="365"/>
      <c r="AA579" s="363"/>
      <c r="AB579" s="364"/>
      <c r="AC579" s="364"/>
      <c r="AD579" s="364"/>
      <c r="AE579" s="365"/>
      <c r="AF579" s="363"/>
      <c r="AG579" s="364"/>
      <c r="AH579" s="364"/>
      <c r="AI579" s="364"/>
      <c r="AJ579" s="365"/>
      <c r="AK579" s="363"/>
      <c r="AL579" s="364"/>
      <c r="AM579" s="364"/>
      <c r="AN579" s="364"/>
      <c r="AO579" s="365"/>
      <c r="AP579" s="363"/>
      <c r="AQ579" s="364"/>
      <c r="AR579" s="364"/>
      <c r="AS579" s="364"/>
      <c r="AT579" s="365"/>
      <c r="AU579" s="363"/>
      <c r="AV579" s="364"/>
      <c r="AW579" s="364"/>
      <c r="AX579" s="364"/>
      <c r="AY579" s="365"/>
      <c r="AZ579" s="363"/>
      <c r="BA579" s="364"/>
      <c r="BB579" s="364"/>
      <c r="BC579" s="364"/>
      <c r="BD579" s="365"/>
      <c r="BE579" s="363"/>
      <c r="BF579" s="364"/>
      <c r="BG579" s="364"/>
      <c r="BH579" s="364"/>
      <c r="BI579" s="365"/>
      <c r="BJ579" s="363"/>
      <c r="BK579" s="364"/>
      <c r="BL579" s="364"/>
      <c r="BM579" s="364"/>
      <c r="BN579" s="365"/>
    </row>
    <row r="580" spans="7:66" x14ac:dyDescent="0.25">
      <c r="G580" s="363"/>
      <c r="H580" s="364"/>
      <c r="I580" s="364"/>
      <c r="J580" s="364"/>
      <c r="K580" s="365"/>
      <c r="L580" s="363"/>
      <c r="M580" s="364"/>
      <c r="N580" s="364"/>
      <c r="O580" s="364"/>
      <c r="P580" s="365"/>
      <c r="Q580" s="363"/>
      <c r="R580" s="364"/>
      <c r="S580" s="364"/>
      <c r="T580" s="364"/>
      <c r="U580" s="365"/>
      <c r="V580" s="363"/>
      <c r="W580" s="364"/>
      <c r="X580" s="364"/>
      <c r="Y580" s="364"/>
      <c r="Z580" s="365"/>
      <c r="AA580" s="363"/>
      <c r="AB580" s="364"/>
      <c r="AC580" s="364"/>
      <c r="AD580" s="364"/>
      <c r="AE580" s="365"/>
      <c r="AF580" s="363"/>
      <c r="AG580" s="364"/>
      <c r="AH580" s="364"/>
      <c r="AI580" s="364"/>
      <c r="AJ580" s="365"/>
      <c r="AK580" s="363"/>
      <c r="AL580" s="364"/>
      <c r="AM580" s="364"/>
      <c r="AN580" s="364"/>
      <c r="AO580" s="365"/>
      <c r="AP580" s="363"/>
      <c r="AQ580" s="364"/>
      <c r="AR580" s="364"/>
      <c r="AS580" s="364"/>
      <c r="AT580" s="365"/>
      <c r="AU580" s="363"/>
      <c r="AV580" s="364"/>
      <c r="AW580" s="364"/>
      <c r="AX580" s="364"/>
      <c r="AY580" s="365"/>
      <c r="AZ580" s="363"/>
      <c r="BA580" s="364"/>
      <c r="BB580" s="364"/>
      <c r="BC580" s="364"/>
      <c r="BD580" s="365"/>
      <c r="BE580" s="363"/>
      <c r="BF580" s="364"/>
      <c r="BG580" s="364"/>
      <c r="BH580" s="364"/>
      <c r="BI580" s="365"/>
      <c r="BJ580" s="363"/>
      <c r="BK580" s="364"/>
      <c r="BL580" s="364"/>
      <c r="BM580" s="364"/>
      <c r="BN580" s="365"/>
    </row>
    <row r="581" spans="7:66" x14ac:dyDescent="0.25">
      <c r="G581" s="363"/>
      <c r="H581" s="364"/>
      <c r="I581" s="364"/>
      <c r="J581" s="364"/>
      <c r="K581" s="365"/>
      <c r="L581" s="363"/>
      <c r="M581" s="364"/>
      <c r="N581" s="364"/>
      <c r="O581" s="364"/>
      <c r="P581" s="365"/>
      <c r="Q581" s="363"/>
      <c r="R581" s="364"/>
      <c r="S581" s="364"/>
      <c r="T581" s="364"/>
      <c r="U581" s="365"/>
      <c r="V581" s="363"/>
      <c r="W581" s="364"/>
      <c r="X581" s="364"/>
      <c r="Y581" s="364"/>
      <c r="Z581" s="365"/>
      <c r="AA581" s="363"/>
      <c r="AB581" s="364"/>
      <c r="AC581" s="364"/>
      <c r="AD581" s="364"/>
      <c r="AE581" s="365"/>
      <c r="AF581" s="363"/>
      <c r="AG581" s="364"/>
      <c r="AH581" s="364"/>
      <c r="AI581" s="364"/>
      <c r="AJ581" s="365"/>
      <c r="AK581" s="363"/>
      <c r="AL581" s="364"/>
      <c r="AM581" s="364"/>
      <c r="AN581" s="364"/>
      <c r="AO581" s="365"/>
      <c r="AP581" s="363"/>
      <c r="AQ581" s="364"/>
      <c r="AR581" s="364"/>
      <c r="AS581" s="364"/>
      <c r="AT581" s="365"/>
      <c r="AU581" s="363"/>
      <c r="AV581" s="364"/>
      <c r="AW581" s="364"/>
      <c r="AX581" s="364"/>
      <c r="AY581" s="365"/>
      <c r="AZ581" s="363"/>
      <c r="BA581" s="364"/>
      <c r="BB581" s="364"/>
      <c r="BC581" s="364"/>
      <c r="BD581" s="365"/>
      <c r="BE581" s="363"/>
      <c r="BF581" s="364"/>
      <c r="BG581" s="364"/>
      <c r="BH581" s="364"/>
      <c r="BI581" s="365"/>
      <c r="BJ581" s="363"/>
      <c r="BK581" s="364"/>
      <c r="BL581" s="364"/>
      <c r="BM581" s="364"/>
      <c r="BN581" s="365"/>
    </row>
    <row r="582" spans="7:66" x14ac:dyDescent="0.25">
      <c r="G582" s="363"/>
      <c r="H582" s="364"/>
      <c r="I582" s="364"/>
      <c r="J582" s="364"/>
      <c r="K582" s="365"/>
      <c r="L582" s="363"/>
      <c r="M582" s="364"/>
      <c r="N582" s="364"/>
      <c r="O582" s="364"/>
      <c r="P582" s="365"/>
      <c r="Q582" s="363"/>
      <c r="R582" s="364"/>
      <c r="S582" s="364"/>
      <c r="T582" s="364"/>
      <c r="U582" s="365"/>
      <c r="V582" s="363"/>
      <c r="W582" s="364"/>
      <c r="X582" s="364"/>
      <c r="Y582" s="364"/>
      <c r="Z582" s="365"/>
      <c r="AA582" s="363"/>
      <c r="AB582" s="364"/>
      <c r="AC582" s="364"/>
      <c r="AD582" s="364"/>
      <c r="AE582" s="365"/>
      <c r="AF582" s="363"/>
      <c r="AG582" s="364"/>
      <c r="AH582" s="364"/>
      <c r="AI582" s="364"/>
      <c r="AJ582" s="365"/>
      <c r="AK582" s="363"/>
      <c r="AL582" s="364"/>
      <c r="AM582" s="364"/>
      <c r="AN582" s="364"/>
      <c r="AO582" s="365"/>
      <c r="AP582" s="363"/>
      <c r="AQ582" s="364"/>
      <c r="AR582" s="364"/>
      <c r="AS582" s="364"/>
      <c r="AT582" s="365"/>
      <c r="AU582" s="363"/>
      <c r="AV582" s="364"/>
      <c r="AW582" s="364"/>
      <c r="AX582" s="364"/>
      <c r="AY582" s="365"/>
      <c r="AZ582" s="363"/>
      <c r="BA582" s="364"/>
      <c r="BB582" s="364"/>
      <c r="BC582" s="364"/>
      <c r="BD582" s="365"/>
      <c r="BE582" s="363"/>
      <c r="BF582" s="364"/>
      <c r="BG582" s="364"/>
      <c r="BH582" s="364"/>
      <c r="BI582" s="365"/>
      <c r="BJ582" s="363"/>
      <c r="BK582" s="364"/>
      <c r="BL582" s="364"/>
      <c r="BM582" s="364"/>
      <c r="BN582" s="365"/>
    </row>
    <row r="583" spans="7:66" x14ac:dyDescent="0.25">
      <c r="G583" s="363"/>
      <c r="H583" s="364"/>
      <c r="I583" s="364"/>
      <c r="J583" s="364"/>
      <c r="K583" s="365"/>
      <c r="L583" s="363"/>
      <c r="M583" s="364"/>
      <c r="N583" s="364"/>
      <c r="O583" s="364"/>
      <c r="P583" s="365"/>
      <c r="Q583" s="363"/>
      <c r="R583" s="364"/>
      <c r="S583" s="364"/>
      <c r="T583" s="364"/>
      <c r="U583" s="365"/>
      <c r="V583" s="363"/>
      <c r="W583" s="364"/>
      <c r="X583" s="364"/>
      <c r="Y583" s="364"/>
      <c r="Z583" s="365"/>
      <c r="AA583" s="363"/>
      <c r="AB583" s="364"/>
      <c r="AC583" s="364"/>
      <c r="AD583" s="364"/>
      <c r="AE583" s="365"/>
      <c r="AF583" s="363"/>
      <c r="AG583" s="364"/>
      <c r="AH583" s="364"/>
      <c r="AI583" s="364"/>
      <c r="AJ583" s="365"/>
      <c r="AK583" s="363"/>
      <c r="AL583" s="364"/>
      <c r="AM583" s="364"/>
      <c r="AN583" s="364"/>
      <c r="AO583" s="365"/>
      <c r="AP583" s="363"/>
      <c r="AQ583" s="364"/>
      <c r="AR583" s="364"/>
      <c r="AS583" s="364"/>
      <c r="AT583" s="365"/>
      <c r="AU583" s="363"/>
      <c r="AV583" s="364"/>
      <c r="AW583" s="364"/>
      <c r="AX583" s="364"/>
      <c r="AY583" s="365"/>
      <c r="AZ583" s="363"/>
      <c r="BA583" s="364"/>
      <c r="BB583" s="364"/>
      <c r="BC583" s="364"/>
      <c r="BD583" s="365"/>
      <c r="BE583" s="363"/>
      <c r="BF583" s="364"/>
      <c r="BG583" s="364"/>
      <c r="BH583" s="364"/>
      <c r="BI583" s="365"/>
      <c r="BJ583" s="363"/>
      <c r="BK583" s="364"/>
      <c r="BL583" s="364"/>
      <c r="BM583" s="364"/>
      <c r="BN583" s="365"/>
    </row>
    <row r="584" spans="7:66" x14ac:dyDescent="0.25">
      <c r="G584" s="363"/>
      <c r="H584" s="364"/>
      <c r="I584" s="364"/>
      <c r="J584" s="364"/>
      <c r="K584" s="365"/>
      <c r="L584" s="363"/>
      <c r="M584" s="364"/>
      <c r="N584" s="364"/>
      <c r="O584" s="364"/>
      <c r="P584" s="365"/>
      <c r="Q584" s="363"/>
      <c r="R584" s="364"/>
      <c r="S584" s="364"/>
      <c r="T584" s="364"/>
      <c r="U584" s="365"/>
      <c r="V584" s="363"/>
      <c r="W584" s="364"/>
      <c r="X584" s="364"/>
      <c r="Y584" s="364"/>
      <c r="Z584" s="365"/>
      <c r="AA584" s="363"/>
      <c r="AB584" s="364"/>
      <c r="AC584" s="364"/>
      <c r="AD584" s="364"/>
      <c r="AE584" s="365"/>
      <c r="AF584" s="363"/>
      <c r="AG584" s="364"/>
      <c r="AH584" s="364"/>
      <c r="AI584" s="364"/>
      <c r="AJ584" s="365"/>
      <c r="AK584" s="363"/>
      <c r="AL584" s="364"/>
      <c r="AM584" s="364"/>
      <c r="AN584" s="364"/>
      <c r="AO584" s="365"/>
      <c r="AP584" s="363"/>
      <c r="AQ584" s="364"/>
      <c r="AR584" s="364"/>
      <c r="AS584" s="364"/>
      <c r="AT584" s="365"/>
      <c r="AU584" s="363"/>
      <c r="AV584" s="364"/>
      <c r="AW584" s="364"/>
      <c r="AX584" s="364"/>
      <c r="AY584" s="365"/>
      <c r="AZ584" s="363"/>
      <c r="BA584" s="364"/>
      <c r="BB584" s="364"/>
      <c r="BC584" s="364"/>
      <c r="BD584" s="365"/>
      <c r="BE584" s="363"/>
      <c r="BF584" s="364"/>
      <c r="BG584" s="364"/>
      <c r="BH584" s="364"/>
      <c r="BI584" s="365"/>
      <c r="BJ584" s="363"/>
      <c r="BK584" s="364"/>
      <c r="BL584" s="364"/>
      <c r="BM584" s="364"/>
      <c r="BN584" s="365"/>
    </row>
    <row r="585" spans="7:66" x14ac:dyDescent="0.25">
      <c r="G585" s="363"/>
      <c r="H585" s="364"/>
      <c r="I585" s="364"/>
      <c r="J585" s="364"/>
      <c r="K585" s="365"/>
      <c r="L585" s="363"/>
      <c r="M585" s="364"/>
      <c r="N585" s="364"/>
      <c r="O585" s="364"/>
      <c r="P585" s="365"/>
      <c r="Q585" s="363"/>
      <c r="R585" s="364"/>
      <c r="S585" s="364"/>
      <c r="T585" s="364"/>
      <c r="U585" s="365"/>
      <c r="V585" s="363"/>
      <c r="W585" s="364"/>
      <c r="X585" s="364"/>
      <c r="Y585" s="364"/>
      <c r="Z585" s="365"/>
      <c r="AA585" s="363"/>
      <c r="AB585" s="364"/>
      <c r="AC585" s="364"/>
      <c r="AD585" s="364"/>
      <c r="AE585" s="365"/>
      <c r="AF585" s="363"/>
      <c r="AG585" s="364"/>
      <c r="AH585" s="364"/>
      <c r="AI585" s="364"/>
      <c r="AJ585" s="365"/>
      <c r="AK585" s="363"/>
      <c r="AL585" s="364"/>
      <c r="AM585" s="364"/>
      <c r="AN585" s="364"/>
      <c r="AO585" s="365"/>
      <c r="AP585" s="363"/>
      <c r="AQ585" s="364"/>
      <c r="AR585" s="364"/>
      <c r="AS585" s="364"/>
      <c r="AT585" s="365"/>
      <c r="AU585" s="363"/>
      <c r="AV585" s="364"/>
      <c r="AW585" s="364"/>
      <c r="AX585" s="364"/>
      <c r="AY585" s="365"/>
      <c r="AZ585" s="363"/>
      <c r="BA585" s="364"/>
      <c r="BB585" s="364"/>
      <c r="BC585" s="364"/>
      <c r="BD585" s="365"/>
      <c r="BE585" s="363"/>
      <c r="BF585" s="364"/>
      <c r="BG585" s="364"/>
      <c r="BH585" s="364"/>
      <c r="BI585" s="365"/>
      <c r="BJ585" s="363"/>
      <c r="BK585" s="364"/>
      <c r="BL585" s="364"/>
      <c r="BM585" s="364"/>
      <c r="BN585" s="365"/>
    </row>
    <row r="586" spans="7:66" x14ac:dyDescent="0.25">
      <c r="G586" s="363"/>
      <c r="H586" s="364"/>
      <c r="I586" s="364"/>
      <c r="J586" s="364"/>
      <c r="K586" s="365"/>
      <c r="L586" s="363"/>
      <c r="M586" s="364"/>
      <c r="N586" s="364"/>
      <c r="O586" s="364"/>
      <c r="P586" s="365"/>
      <c r="Q586" s="363"/>
      <c r="R586" s="364"/>
      <c r="S586" s="364"/>
      <c r="T586" s="364"/>
      <c r="U586" s="365"/>
      <c r="V586" s="363"/>
      <c r="W586" s="364"/>
      <c r="X586" s="364"/>
      <c r="Y586" s="364"/>
      <c r="Z586" s="365"/>
      <c r="AA586" s="363"/>
      <c r="AB586" s="364"/>
      <c r="AC586" s="364"/>
      <c r="AD586" s="364"/>
      <c r="AE586" s="365"/>
      <c r="AF586" s="363"/>
      <c r="AG586" s="364"/>
      <c r="AH586" s="364"/>
      <c r="AI586" s="364"/>
      <c r="AJ586" s="365"/>
      <c r="AK586" s="363"/>
      <c r="AL586" s="364"/>
      <c r="AM586" s="364"/>
      <c r="AN586" s="364"/>
      <c r="AO586" s="365"/>
      <c r="AP586" s="363"/>
      <c r="AQ586" s="364"/>
      <c r="AR586" s="364"/>
      <c r="AS586" s="364"/>
      <c r="AT586" s="365"/>
      <c r="AU586" s="363"/>
      <c r="AV586" s="364"/>
      <c r="AW586" s="364"/>
      <c r="AX586" s="364"/>
      <c r="AY586" s="365"/>
      <c r="AZ586" s="363"/>
      <c r="BA586" s="364"/>
      <c r="BB586" s="364"/>
      <c r="BC586" s="364"/>
      <c r="BD586" s="365"/>
      <c r="BE586" s="363"/>
      <c r="BF586" s="364"/>
      <c r="BG586" s="364"/>
      <c r="BH586" s="364"/>
      <c r="BI586" s="365"/>
      <c r="BJ586" s="363"/>
      <c r="BK586" s="364"/>
      <c r="BL586" s="364"/>
      <c r="BM586" s="364"/>
      <c r="BN586" s="365"/>
    </row>
    <row r="587" spans="7:66" x14ac:dyDescent="0.25">
      <c r="G587" s="363"/>
      <c r="H587" s="364"/>
      <c r="I587" s="364"/>
      <c r="J587" s="364"/>
      <c r="K587" s="365"/>
      <c r="L587" s="363"/>
      <c r="M587" s="364"/>
      <c r="N587" s="364"/>
      <c r="O587" s="364"/>
      <c r="P587" s="365"/>
      <c r="Q587" s="363"/>
      <c r="R587" s="364"/>
      <c r="S587" s="364"/>
      <c r="T587" s="364"/>
      <c r="U587" s="365"/>
      <c r="V587" s="363"/>
      <c r="W587" s="364"/>
      <c r="X587" s="364"/>
      <c r="Y587" s="364"/>
      <c r="Z587" s="365"/>
      <c r="AA587" s="363"/>
      <c r="AB587" s="364"/>
      <c r="AC587" s="364"/>
      <c r="AD587" s="364"/>
      <c r="AE587" s="365"/>
      <c r="AF587" s="363"/>
      <c r="AG587" s="364"/>
      <c r="AH587" s="364"/>
      <c r="AI587" s="364"/>
      <c r="AJ587" s="365"/>
      <c r="AK587" s="363"/>
      <c r="AL587" s="364"/>
      <c r="AM587" s="364"/>
      <c r="AN587" s="364"/>
      <c r="AO587" s="365"/>
      <c r="AP587" s="363"/>
      <c r="AQ587" s="364"/>
      <c r="AR587" s="364"/>
      <c r="AS587" s="364"/>
      <c r="AT587" s="365"/>
      <c r="AU587" s="363"/>
      <c r="AV587" s="364"/>
      <c r="AW587" s="364"/>
      <c r="AX587" s="364"/>
      <c r="AY587" s="365"/>
      <c r="AZ587" s="363"/>
      <c r="BA587" s="364"/>
      <c r="BB587" s="364"/>
      <c r="BC587" s="364"/>
      <c r="BD587" s="365"/>
      <c r="BE587" s="363"/>
      <c r="BF587" s="364"/>
      <c r="BG587" s="364"/>
      <c r="BH587" s="364"/>
      <c r="BI587" s="365"/>
      <c r="BJ587" s="363"/>
      <c r="BK587" s="364"/>
      <c r="BL587" s="364"/>
      <c r="BM587" s="364"/>
      <c r="BN587" s="365"/>
    </row>
    <row r="588" spans="7:66" x14ac:dyDescent="0.25">
      <c r="G588" s="363"/>
      <c r="H588" s="364"/>
      <c r="I588" s="364"/>
      <c r="J588" s="364"/>
      <c r="K588" s="365"/>
      <c r="L588" s="363"/>
      <c r="M588" s="364"/>
      <c r="N588" s="364"/>
      <c r="O588" s="364"/>
      <c r="P588" s="365"/>
      <c r="Q588" s="363"/>
      <c r="R588" s="364"/>
      <c r="S588" s="364"/>
      <c r="T588" s="364"/>
      <c r="U588" s="365"/>
      <c r="V588" s="363"/>
      <c r="W588" s="364"/>
      <c r="X588" s="364"/>
      <c r="Y588" s="364"/>
      <c r="Z588" s="365"/>
      <c r="AA588" s="363"/>
      <c r="AB588" s="364"/>
      <c r="AC588" s="364"/>
      <c r="AD588" s="364"/>
      <c r="AE588" s="365"/>
      <c r="AF588" s="363"/>
      <c r="AG588" s="364"/>
      <c r="AH588" s="364"/>
      <c r="AI588" s="364"/>
      <c r="AJ588" s="365"/>
      <c r="AK588" s="363"/>
      <c r="AL588" s="364"/>
      <c r="AM588" s="364"/>
      <c r="AN588" s="364"/>
      <c r="AO588" s="365"/>
      <c r="AP588" s="363"/>
      <c r="AQ588" s="364"/>
      <c r="AR588" s="364"/>
      <c r="AS588" s="364"/>
      <c r="AT588" s="365"/>
      <c r="AU588" s="363"/>
      <c r="AV588" s="364"/>
      <c r="AW588" s="364"/>
      <c r="AX588" s="364"/>
      <c r="AY588" s="365"/>
      <c r="AZ588" s="363"/>
      <c r="BA588" s="364"/>
      <c r="BB588" s="364"/>
      <c r="BC588" s="364"/>
      <c r="BD588" s="365"/>
      <c r="BE588" s="363"/>
      <c r="BF588" s="364"/>
      <c r="BG588" s="364"/>
      <c r="BH588" s="364"/>
      <c r="BI588" s="365"/>
      <c r="BJ588" s="363"/>
      <c r="BK588" s="364"/>
      <c r="BL588" s="364"/>
      <c r="BM588" s="364"/>
      <c r="BN588" s="365"/>
    </row>
    <row r="589" spans="7:66" x14ac:dyDescent="0.25">
      <c r="G589" s="363"/>
      <c r="H589" s="364"/>
      <c r="I589" s="364"/>
      <c r="J589" s="364"/>
      <c r="K589" s="365"/>
      <c r="L589" s="363"/>
      <c r="M589" s="364"/>
      <c r="N589" s="364"/>
      <c r="O589" s="364"/>
      <c r="P589" s="365"/>
      <c r="Q589" s="363"/>
      <c r="R589" s="364"/>
      <c r="S589" s="364"/>
      <c r="T589" s="364"/>
      <c r="U589" s="365"/>
      <c r="V589" s="363"/>
      <c r="W589" s="364"/>
      <c r="X589" s="364"/>
      <c r="Y589" s="364"/>
      <c r="Z589" s="365"/>
      <c r="AA589" s="363"/>
      <c r="AB589" s="364"/>
      <c r="AC589" s="364"/>
      <c r="AD589" s="364"/>
      <c r="AE589" s="365"/>
      <c r="AF589" s="363"/>
      <c r="AG589" s="364"/>
      <c r="AH589" s="364"/>
      <c r="AI589" s="364"/>
      <c r="AJ589" s="365"/>
      <c r="AK589" s="363"/>
      <c r="AL589" s="364"/>
      <c r="AM589" s="364"/>
      <c r="AN589" s="364"/>
      <c r="AO589" s="365"/>
      <c r="AP589" s="363"/>
      <c r="AQ589" s="364"/>
      <c r="AR589" s="364"/>
      <c r="AS589" s="364"/>
      <c r="AT589" s="365"/>
      <c r="AU589" s="363"/>
      <c r="AV589" s="364"/>
      <c r="AW589" s="364"/>
      <c r="AX589" s="364"/>
      <c r="AY589" s="365"/>
      <c r="AZ589" s="363"/>
      <c r="BA589" s="364"/>
      <c r="BB589" s="364"/>
      <c r="BC589" s="364"/>
      <c r="BD589" s="365"/>
      <c r="BE589" s="363"/>
      <c r="BF589" s="364"/>
      <c r="BG589" s="364"/>
      <c r="BH589" s="364"/>
      <c r="BI589" s="365"/>
      <c r="BJ589" s="363"/>
      <c r="BK589" s="364"/>
      <c r="BL589" s="364"/>
      <c r="BM589" s="364"/>
      <c r="BN589" s="365"/>
    </row>
    <row r="590" spans="7:66" x14ac:dyDescent="0.25">
      <c r="G590" s="363"/>
      <c r="H590" s="364"/>
      <c r="I590" s="364"/>
      <c r="J590" s="364"/>
      <c r="K590" s="365"/>
      <c r="L590" s="363"/>
      <c r="M590" s="364"/>
      <c r="N590" s="364"/>
      <c r="O590" s="364"/>
      <c r="P590" s="365"/>
      <c r="Q590" s="363"/>
      <c r="R590" s="364"/>
      <c r="S590" s="364"/>
      <c r="T590" s="364"/>
      <c r="U590" s="365"/>
      <c r="V590" s="363"/>
      <c r="W590" s="364"/>
      <c r="X590" s="364"/>
      <c r="Y590" s="364"/>
      <c r="Z590" s="365"/>
      <c r="AA590" s="363"/>
      <c r="AB590" s="364"/>
      <c r="AC590" s="364"/>
      <c r="AD590" s="364"/>
      <c r="AE590" s="365"/>
      <c r="AF590" s="363"/>
      <c r="AG590" s="364"/>
      <c r="AH590" s="364"/>
      <c r="AI590" s="364"/>
      <c r="AJ590" s="365"/>
      <c r="AK590" s="363"/>
      <c r="AL590" s="364"/>
      <c r="AM590" s="364"/>
      <c r="AN590" s="364"/>
      <c r="AO590" s="365"/>
      <c r="AP590" s="363"/>
      <c r="AQ590" s="364"/>
      <c r="AR590" s="364"/>
      <c r="AS590" s="364"/>
      <c r="AT590" s="365"/>
      <c r="AU590" s="363"/>
      <c r="AV590" s="364"/>
      <c r="AW590" s="364"/>
      <c r="AX590" s="364"/>
      <c r="AY590" s="365"/>
      <c r="AZ590" s="363"/>
      <c r="BA590" s="364"/>
      <c r="BB590" s="364"/>
      <c r="BC590" s="364"/>
      <c r="BD590" s="365"/>
      <c r="BE590" s="363"/>
      <c r="BF590" s="364"/>
      <c r="BG590" s="364"/>
      <c r="BH590" s="364"/>
      <c r="BI590" s="365"/>
      <c r="BJ590" s="363"/>
      <c r="BK590" s="364"/>
      <c r="BL590" s="364"/>
      <c r="BM590" s="364"/>
      <c r="BN590" s="365"/>
    </row>
    <row r="591" spans="7:66" x14ac:dyDescent="0.25">
      <c r="G591" s="363"/>
      <c r="H591" s="364"/>
      <c r="I591" s="364"/>
      <c r="J591" s="364"/>
      <c r="K591" s="365"/>
      <c r="L591" s="363"/>
      <c r="M591" s="364"/>
      <c r="N591" s="364"/>
      <c r="O591" s="364"/>
      <c r="P591" s="365"/>
      <c r="Q591" s="363"/>
      <c r="R591" s="364"/>
      <c r="S591" s="364"/>
      <c r="T591" s="364"/>
      <c r="U591" s="365"/>
      <c r="V591" s="363"/>
      <c r="W591" s="364"/>
      <c r="X591" s="364"/>
      <c r="Y591" s="364"/>
      <c r="Z591" s="365"/>
      <c r="AA591" s="363"/>
      <c r="AB591" s="364"/>
      <c r="AC591" s="364"/>
      <c r="AD591" s="364"/>
      <c r="AE591" s="365"/>
      <c r="AF591" s="363"/>
      <c r="AG591" s="364"/>
      <c r="AH591" s="364"/>
      <c r="AI591" s="364"/>
      <c r="AJ591" s="365"/>
      <c r="AK591" s="363"/>
      <c r="AL591" s="364"/>
      <c r="AM591" s="364"/>
      <c r="AN591" s="364"/>
      <c r="AO591" s="365"/>
      <c r="AP591" s="363"/>
      <c r="AQ591" s="364"/>
      <c r="AR591" s="364"/>
      <c r="AS591" s="364"/>
      <c r="AT591" s="365"/>
      <c r="AU591" s="363"/>
      <c r="AV591" s="364"/>
      <c r="AW591" s="364"/>
      <c r="AX591" s="364"/>
      <c r="AY591" s="365"/>
      <c r="AZ591" s="363"/>
      <c r="BA591" s="364"/>
      <c r="BB591" s="364"/>
      <c r="BC591" s="364"/>
      <c r="BD591" s="365"/>
      <c r="BE591" s="363"/>
      <c r="BF591" s="364"/>
      <c r="BG591" s="364"/>
      <c r="BH591" s="364"/>
      <c r="BI591" s="365"/>
      <c r="BJ591" s="363"/>
      <c r="BK591" s="364"/>
      <c r="BL591" s="364"/>
      <c r="BM591" s="364"/>
      <c r="BN591" s="365"/>
    </row>
    <row r="592" spans="7:66" x14ac:dyDescent="0.25">
      <c r="G592" s="363"/>
      <c r="H592" s="364"/>
      <c r="I592" s="364"/>
      <c r="J592" s="364"/>
      <c r="K592" s="365"/>
      <c r="L592" s="363"/>
      <c r="M592" s="364"/>
      <c r="N592" s="364"/>
      <c r="O592" s="364"/>
      <c r="P592" s="365"/>
      <c r="Q592" s="363"/>
      <c r="R592" s="364"/>
      <c r="S592" s="364"/>
      <c r="T592" s="364"/>
      <c r="U592" s="365"/>
      <c r="V592" s="363"/>
      <c r="W592" s="364"/>
      <c r="X592" s="364"/>
      <c r="Y592" s="364"/>
      <c r="Z592" s="365"/>
      <c r="AA592" s="363"/>
      <c r="AB592" s="364"/>
      <c r="AC592" s="364"/>
      <c r="AD592" s="364"/>
      <c r="AE592" s="365"/>
      <c r="AF592" s="363"/>
      <c r="AG592" s="364"/>
      <c r="AH592" s="364"/>
      <c r="AI592" s="364"/>
      <c r="AJ592" s="365"/>
      <c r="AK592" s="363"/>
      <c r="AL592" s="364"/>
      <c r="AM592" s="364"/>
      <c r="AN592" s="364"/>
      <c r="AO592" s="365"/>
      <c r="AP592" s="363"/>
      <c r="AQ592" s="364"/>
      <c r="AR592" s="364"/>
      <c r="AS592" s="364"/>
      <c r="AT592" s="365"/>
      <c r="AU592" s="363"/>
      <c r="AV592" s="364"/>
      <c r="AW592" s="364"/>
      <c r="AX592" s="364"/>
      <c r="AY592" s="365"/>
      <c r="AZ592" s="363"/>
      <c r="BA592" s="364"/>
      <c r="BB592" s="364"/>
      <c r="BC592" s="364"/>
      <c r="BD592" s="365"/>
      <c r="BE592" s="363"/>
      <c r="BF592" s="364"/>
      <c r="BG592" s="364"/>
      <c r="BH592" s="364"/>
      <c r="BI592" s="365"/>
      <c r="BJ592" s="363"/>
      <c r="BK592" s="364"/>
      <c r="BL592" s="364"/>
      <c r="BM592" s="364"/>
      <c r="BN592" s="365"/>
    </row>
    <row r="593" spans="7:66" x14ac:dyDescent="0.25">
      <c r="G593" s="363"/>
      <c r="H593" s="364"/>
      <c r="I593" s="364"/>
      <c r="J593" s="364"/>
      <c r="K593" s="365"/>
      <c r="L593" s="363"/>
      <c r="M593" s="364"/>
      <c r="N593" s="364"/>
      <c r="O593" s="364"/>
      <c r="P593" s="365"/>
      <c r="Q593" s="363"/>
      <c r="R593" s="364"/>
      <c r="S593" s="364"/>
      <c r="T593" s="364"/>
      <c r="U593" s="365"/>
      <c r="V593" s="363"/>
      <c r="W593" s="364"/>
      <c r="X593" s="364"/>
      <c r="Y593" s="364"/>
      <c r="Z593" s="365"/>
      <c r="AA593" s="363"/>
      <c r="AB593" s="364"/>
      <c r="AC593" s="364"/>
      <c r="AD593" s="364"/>
      <c r="AE593" s="365"/>
      <c r="AF593" s="363"/>
      <c r="AG593" s="364"/>
      <c r="AH593" s="364"/>
      <c r="AI593" s="364"/>
      <c r="AJ593" s="365"/>
      <c r="AK593" s="363"/>
      <c r="AL593" s="364"/>
      <c r="AM593" s="364"/>
      <c r="AN593" s="364"/>
      <c r="AO593" s="365"/>
      <c r="AP593" s="363"/>
      <c r="AQ593" s="364"/>
      <c r="AR593" s="364"/>
      <c r="AS593" s="364"/>
      <c r="AT593" s="365"/>
      <c r="AU593" s="363"/>
      <c r="AV593" s="364"/>
      <c r="AW593" s="364"/>
      <c r="AX593" s="364"/>
      <c r="AY593" s="365"/>
      <c r="AZ593" s="363"/>
      <c r="BA593" s="364"/>
      <c r="BB593" s="364"/>
      <c r="BC593" s="364"/>
      <c r="BD593" s="365"/>
      <c r="BE593" s="363"/>
      <c r="BF593" s="364"/>
      <c r="BG593" s="364"/>
      <c r="BH593" s="364"/>
      <c r="BI593" s="365"/>
      <c r="BJ593" s="363"/>
      <c r="BK593" s="364"/>
      <c r="BL593" s="364"/>
      <c r="BM593" s="364"/>
      <c r="BN593" s="365"/>
    </row>
    <row r="594" spans="7:66" x14ac:dyDescent="0.25">
      <c r="G594" s="363"/>
      <c r="H594" s="364"/>
      <c r="I594" s="364"/>
      <c r="J594" s="364"/>
      <c r="K594" s="365"/>
      <c r="L594" s="363"/>
      <c r="M594" s="364"/>
      <c r="N594" s="364"/>
      <c r="O594" s="364"/>
      <c r="P594" s="365"/>
      <c r="Q594" s="363"/>
      <c r="R594" s="364"/>
      <c r="S594" s="364"/>
      <c r="T594" s="364"/>
      <c r="U594" s="365"/>
      <c r="V594" s="363"/>
      <c r="W594" s="364"/>
      <c r="X594" s="364"/>
      <c r="Y594" s="364"/>
      <c r="Z594" s="365"/>
      <c r="AA594" s="363"/>
      <c r="AB594" s="364"/>
      <c r="AC594" s="364"/>
      <c r="AD594" s="364"/>
      <c r="AE594" s="365"/>
      <c r="AF594" s="363"/>
      <c r="AG594" s="364"/>
      <c r="AH594" s="364"/>
      <c r="AI594" s="364"/>
      <c r="AJ594" s="365"/>
      <c r="AK594" s="363"/>
      <c r="AL594" s="364"/>
      <c r="AM594" s="364"/>
      <c r="AN594" s="364"/>
      <c r="AO594" s="365"/>
      <c r="AP594" s="363"/>
      <c r="AQ594" s="364"/>
      <c r="AR594" s="364"/>
      <c r="AS594" s="364"/>
      <c r="AT594" s="365"/>
      <c r="AU594" s="363"/>
      <c r="AV594" s="364"/>
      <c r="AW594" s="364"/>
      <c r="AX594" s="364"/>
      <c r="AY594" s="365"/>
      <c r="AZ594" s="363"/>
      <c r="BA594" s="364"/>
      <c r="BB594" s="364"/>
      <c r="BC594" s="364"/>
      <c r="BD594" s="365"/>
      <c r="BE594" s="363"/>
      <c r="BF594" s="364"/>
      <c r="BG594" s="364"/>
      <c r="BH594" s="364"/>
      <c r="BI594" s="365"/>
      <c r="BJ594" s="363"/>
      <c r="BK594" s="364"/>
      <c r="BL594" s="364"/>
      <c r="BM594" s="364"/>
      <c r="BN594" s="365"/>
    </row>
    <row r="595" spans="7:66" x14ac:dyDescent="0.25">
      <c r="G595" s="363"/>
      <c r="H595" s="364"/>
      <c r="I595" s="364"/>
      <c r="J595" s="364"/>
      <c r="K595" s="365"/>
      <c r="L595" s="363"/>
      <c r="M595" s="364"/>
      <c r="N595" s="364"/>
      <c r="O595" s="364"/>
      <c r="P595" s="365"/>
      <c r="Q595" s="363"/>
      <c r="R595" s="364"/>
      <c r="S595" s="364"/>
      <c r="T595" s="364"/>
      <c r="U595" s="365"/>
      <c r="V595" s="363"/>
      <c r="W595" s="364"/>
      <c r="X595" s="364"/>
      <c r="Y595" s="364"/>
      <c r="Z595" s="365"/>
      <c r="AA595" s="363"/>
      <c r="AB595" s="364"/>
      <c r="AC595" s="364"/>
      <c r="AD595" s="364"/>
      <c r="AE595" s="365"/>
      <c r="AF595" s="363"/>
      <c r="AG595" s="364"/>
      <c r="AH595" s="364"/>
      <c r="AI595" s="364"/>
      <c r="AJ595" s="365"/>
      <c r="AK595" s="363"/>
      <c r="AL595" s="364"/>
      <c r="AM595" s="364"/>
      <c r="AN595" s="364"/>
      <c r="AO595" s="365"/>
      <c r="AP595" s="363"/>
      <c r="AQ595" s="364"/>
      <c r="AR595" s="364"/>
      <c r="AS595" s="364"/>
      <c r="AT595" s="365"/>
      <c r="AU595" s="363"/>
      <c r="AV595" s="364"/>
      <c r="AW595" s="364"/>
      <c r="AX595" s="364"/>
      <c r="AY595" s="365"/>
      <c r="AZ595" s="363"/>
      <c r="BA595" s="364"/>
      <c r="BB595" s="364"/>
      <c r="BC595" s="364"/>
      <c r="BD595" s="365"/>
      <c r="BE595" s="363"/>
      <c r="BF595" s="364"/>
      <c r="BG595" s="364"/>
      <c r="BH595" s="364"/>
      <c r="BI595" s="365"/>
      <c r="BJ595" s="363"/>
      <c r="BK595" s="364"/>
      <c r="BL595" s="364"/>
      <c r="BM595" s="364"/>
      <c r="BN595" s="365"/>
    </row>
    <row r="596" spans="7:66" x14ac:dyDescent="0.25">
      <c r="G596" s="363"/>
      <c r="H596" s="364"/>
      <c r="I596" s="364"/>
      <c r="J596" s="364"/>
      <c r="K596" s="365"/>
      <c r="L596" s="363"/>
      <c r="M596" s="364"/>
      <c r="N596" s="364"/>
      <c r="O596" s="364"/>
      <c r="P596" s="365"/>
      <c r="Q596" s="363"/>
      <c r="R596" s="364"/>
      <c r="S596" s="364"/>
      <c r="T596" s="364"/>
      <c r="U596" s="365"/>
      <c r="V596" s="363"/>
      <c r="W596" s="364"/>
      <c r="X596" s="364"/>
      <c r="Y596" s="364"/>
      <c r="Z596" s="365"/>
      <c r="AA596" s="363"/>
      <c r="AB596" s="364"/>
      <c r="AC596" s="364"/>
      <c r="AD596" s="364"/>
      <c r="AE596" s="365"/>
      <c r="AF596" s="363"/>
      <c r="AG596" s="364"/>
      <c r="AH596" s="364"/>
      <c r="AI596" s="364"/>
      <c r="AJ596" s="365"/>
      <c r="AK596" s="363"/>
      <c r="AL596" s="364"/>
      <c r="AM596" s="364"/>
      <c r="AN596" s="364"/>
      <c r="AO596" s="365"/>
      <c r="AP596" s="363"/>
      <c r="AQ596" s="364"/>
      <c r="AR596" s="364"/>
      <c r="AS596" s="364"/>
      <c r="AT596" s="365"/>
      <c r="AU596" s="363"/>
      <c r="AV596" s="364"/>
      <c r="AW596" s="364"/>
      <c r="AX596" s="364"/>
      <c r="AY596" s="365"/>
      <c r="AZ596" s="363"/>
      <c r="BA596" s="364"/>
      <c r="BB596" s="364"/>
      <c r="BC596" s="364"/>
      <c r="BD596" s="365"/>
      <c r="BE596" s="363"/>
      <c r="BF596" s="364"/>
      <c r="BG596" s="364"/>
      <c r="BH596" s="364"/>
      <c r="BI596" s="365"/>
      <c r="BJ596" s="363"/>
      <c r="BK596" s="364"/>
      <c r="BL596" s="364"/>
      <c r="BM596" s="364"/>
      <c r="BN596" s="365"/>
    </row>
    <row r="597" spans="7:66" x14ac:dyDescent="0.25">
      <c r="G597" s="363"/>
      <c r="H597" s="364"/>
      <c r="I597" s="364"/>
      <c r="J597" s="364"/>
      <c r="K597" s="365"/>
      <c r="L597" s="363"/>
      <c r="M597" s="364"/>
      <c r="N597" s="364"/>
      <c r="O597" s="364"/>
      <c r="P597" s="365"/>
      <c r="Q597" s="363"/>
      <c r="R597" s="364"/>
      <c r="S597" s="364"/>
      <c r="T597" s="364"/>
      <c r="U597" s="365"/>
      <c r="V597" s="363"/>
      <c r="W597" s="364"/>
      <c r="X597" s="364"/>
      <c r="Y597" s="364"/>
      <c r="Z597" s="365"/>
      <c r="AA597" s="363"/>
      <c r="AB597" s="364"/>
      <c r="AC597" s="364"/>
      <c r="AD597" s="364"/>
      <c r="AE597" s="365"/>
      <c r="AF597" s="363"/>
      <c r="AG597" s="364"/>
      <c r="AH597" s="364"/>
      <c r="AI597" s="364"/>
      <c r="AJ597" s="365"/>
      <c r="AK597" s="363"/>
      <c r="AL597" s="364"/>
      <c r="AM597" s="364"/>
      <c r="AN597" s="364"/>
      <c r="AO597" s="365"/>
      <c r="AP597" s="363"/>
      <c r="AQ597" s="364"/>
      <c r="AR597" s="364"/>
      <c r="AS597" s="364"/>
      <c r="AT597" s="365"/>
      <c r="AU597" s="363"/>
      <c r="AV597" s="364"/>
      <c r="AW597" s="364"/>
      <c r="AX597" s="364"/>
      <c r="AY597" s="365"/>
      <c r="AZ597" s="363"/>
      <c r="BA597" s="364"/>
      <c r="BB597" s="364"/>
      <c r="BC597" s="364"/>
      <c r="BD597" s="365"/>
      <c r="BE597" s="363"/>
      <c r="BF597" s="364"/>
      <c r="BG597" s="364"/>
      <c r="BH597" s="364"/>
      <c r="BI597" s="365"/>
      <c r="BJ597" s="363"/>
      <c r="BK597" s="364"/>
      <c r="BL597" s="364"/>
      <c r="BM597" s="364"/>
      <c r="BN597" s="365"/>
    </row>
    <row r="598" spans="7:66" x14ac:dyDescent="0.25">
      <c r="G598" s="363"/>
      <c r="H598" s="364"/>
      <c r="I598" s="364"/>
      <c r="J598" s="364"/>
      <c r="K598" s="365"/>
      <c r="L598" s="363"/>
      <c r="M598" s="364"/>
      <c r="N598" s="364"/>
      <c r="O598" s="364"/>
      <c r="P598" s="365"/>
      <c r="Q598" s="363"/>
      <c r="R598" s="364"/>
      <c r="S598" s="364"/>
      <c r="T598" s="364"/>
      <c r="U598" s="365"/>
      <c r="V598" s="363"/>
      <c r="W598" s="364"/>
      <c r="X598" s="364"/>
      <c r="Y598" s="364"/>
      <c r="Z598" s="365"/>
      <c r="AA598" s="363"/>
      <c r="AB598" s="364"/>
      <c r="AC598" s="364"/>
      <c r="AD598" s="364"/>
      <c r="AE598" s="365"/>
      <c r="AF598" s="363"/>
      <c r="AG598" s="364"/>
      <c r="AH598" s="364"/>
      <c r="AI598" s="364"/>
      <c r="AJ598" s="365"/>
      <c r="AK598" s="363"/>
      <c r="AL598" s="364"/>
      <c r="AM598" s="364"/>
      <c r="AN598" s="364"/>
      <c r="AO598" s="365"/>
      <c r="AP598" s="363"/>
      <c r="AQ598" s="364"/>
      <c r="AR598" s="364"/>
      <c r="AS598" s="364"/>
      <c r="AT598" s="365"/>
      <c r="AU598" s="363"/>
      <c r="AV598" s="364"/>
      <c r="AW598" s="364"/>
      <c r="AX598" s="364"/>
      <c r="AY598" s="365"/>
      <c r="AZ598" s="363"/>
      <c r="BA598" s="364"/>
      <c r="BB598" s="364"/>
      <c r="BC598" s="364"/>
      <c r="BD598" s="365"/>
      <c r="BE598" s="363"/>
      <c r="BF598" s="364"/>
      <c r="BG598" s="364"/>
      <c r="BH598" s="364"/>
      <c r="BI598" s="365"/>
      <c r="BJ598" s="363"/>
      <c r="BK598" s="364"/>
      <c r="BL598" s="364"/>
      <c r="BM598" s="364"/>
      <c r="BN598" s="365"/>
    </row>
    <row r="599" spans="7:66" x14ac:dyDescent="0.25">
      <c r="G599" s="363"/>
      <c r="H599" s="364"/>
      <c r="I599" s="364"/>
      <c r="J599" s="364"/>
      <c r="K599" s="365"/>
      <c r="L599" s="363"/>
      <c r="M599" s="364"/>
      <c r="N599" s="364"/>
      <c r="O599" s="364"/>
      <c r="P599" s="365"/>
      <c r="Q599" s="363"/>
      <c r="R599" s="364"/>
      <c r="S599" s="364"/>
      <c r="T599" s="364"/>
      <c r="U599" s="365"/>
      <c r="V599" s="363"/>
      <c r="W599" s="364"/>
      <c r="X599" s="364"/>
      <c r="Y599" s="364"/>
      <c r="Z599" s="365"/>
      <c r="AA599" s="363"/>
      <c r="AB599" s="364"/>
      <c r="AC599" s="364"/>
      <c r="AD599" s="364"/>
      <c r="AE599" s="365"/>
      <c r="AF599" s="363"/>
      <c r="AG599" s="364"/>
      <c r="AH599" s="364"/>
      <c r="AI599" s="364"/>
      <c r="AJ599" s="365"/>
      <c r="AK599" s="363"/>
      <c r="AL599" s="364"/>
      <c r="AM599" s="364"/>
      <c r="AN599" s="364"/>
      <c r="AO599" s="365"/>
      <c r="AP599" s="363"/>
      <c r="AQ599" s="364"/>
      <c r="AR599" s="364"/>
      <c r="AS599" s="364"/>
      <c r="AT599" s="365"/>
      <c r="AU599" s="363"/>
      <c r="AV599" s="364"/>
      <c r="AW599" s="364"/>
      <c r="AX599" s="364"/>
      <c r="AY599" s="365"/>
      <c r="AZ599" s="363"/>
      <c r="BA599" s="364"/>
      <c r="BB599" s="364"/>
      <c r="BC599" s="364"/>
      <c r="BD599" s="365"/>
      <c r="BE599" s="363"/>
      <c r="BF599" s="364"/>
      <c r="BG599" s="364"/>
      <c r="BH599" s="364"/>
      <c r="BI599" s="365"/>
      <c r="BJ599" s="363"/>
      <c r="BK599" s="364"/>
      <c r="BL599" s="364"/>
      <c r="BM599" s="364"/>
      <c r="BN599" s="365"/>
    </row>
    <row r="600" spans="7:66" x14ac:dyDescent="0.25">
      <c r="G600" s="363"/>
      <c r="H600" s="364"/>
      <c r="I600" s="364"/>
      <c r="J600" s="364"/>
      <c r="K600" s="365"/>
      <c r="L600" s="363"/>
      <c r="M600" s="364"/>
      <c r="N600" s="364"/>
      <c r="O600" s="364"/>
      <c r="P600" s="365"/>
      <c r="Q600" s="363"/>
      <c r="R600" s="364"/>
      <c r="S600" s="364"/>
      <c r="T600" s="364"/>
      <c r="U600" s="365"/>
      <c r="V600" s="363"/>
      <c r="W600" s="364"/>
      <c r="X600" s="364"/>
      <c r="Y600" s="364"/>
      <c r="Z600" s="365"/>
      <c r="AA600" s="363"/>
      <c r="AB600" s="364"/>
      <c r="AC600" s="364"/>
      <c r="AD600" s="364"/>
      <c r="AE600" s="365"/>
      <c r="AF600" s="363"/>
      <c r="AG600" s="364"/>
      <c r="AH600" s="364"/>
      <c r="AI600" s="364"/>
      <c r="AJ600" s="365"/>
      <c r="AK600" s="363"/>
      <c r="AL600" s="364"/>
      <c r="AM600" s="364"/>
      <c r="AN600" s="364"/>
      <c r="AO600" s="365"/>
      <c r="AP600" s="363"/>
      <c r="AQ600" s="364"/>
      <c r="AR600" s="364"/>
      <c r="AS600" s="364"/>
      <c r="AT600" s="365"/>
      <c r="AU600" s="363"/>
      <c r="AV600" s="364"/>
      <c r="AW600" s="364"/>
      <c r="AX600" s="364"/>
      <c r="AY600" s="365"/>
      <c r="AZ600" s="363"/>
      <c r="BA600" s="364"/>
      <c r="BB600" s="364"/>
      <c r="BC600" s="364"/>
      <c r="BD600" s="365"/>
      <c r="BE600" s="363"/>
      <c r="BF600" s="364"/>
      <c r="BG600" s="364"/>
      <c r="BH600" s="364"/>
      <c r="BI600" s="365"/>
      <c r="BJ600" s="363"/>
      <c r="BK600" s="364"/>
      <c r="BL600" s="364"/>
      <c r="BM600" s="364"/>
      <c r="BN600" s="365"/>
    </row>
    <row r="601" spans="7:66" x14ac:dyDescent="0.25">
      <c r="G601" s="363"/>
      <c r="H601" s="364"/>
      <c r="I601" s="364"/>
      <c r="J601" s="364"/>
      <c r="K601" s="365"/>
      <c r="L601" s="363"/>
      <c r="M601" s="364"/>
      <c r="N601" s="364"/>
      <c r="O601" s="364"/>
      <c r="P601" s="365"/>
      <c r="Q601" s="363"/>
      <c r="R601" s="364"/>
      <c r="S601" s="364"/>
      <c r="T601" s="364"/>
      <c r="U601" s="365"/>
      <c r="V601" s="363"/>
      <c r="W601" s="364"/>
      <c r="X601" s="364"/>
      <c r="Y601" s="364"/>
      <c r="Z601" s="365"/>
      <c r="AA601" s="363"/>
      <c r="AB601" s="364"/>
      <c r="AC601" s="364"/>
      <c r="AD601" s="364"/>
      <c r="AE601" s="365"/>
      <c r="AF601" s="363"/>
      <c r="AG601" s="364"/>
      <c r="AH601" s="364"/>
      <c r="AI601" s="364"/>
      <c r="AJ601" s="365"/>
      <c r="AK601" s="363"/>
      <c r="AL601" s="364"/>
      <c r="AM601" s="364"/>
      <c r="AN601" s="364"/>
      <c r="AO601" s="365"/>
      <c r="AP601" s="363"/>
      <c r="AQ601" s="364"/>
      <c r="AR601" s="364"/>
      <c r="AS601" s="364"/>
      <c r="AT601" s="365"/>
      <c r="AU601" s="363"/>
      <c r="AV601" s="364"/>
      <c r="AW601" s="364"/>
      <c r="AX601" s="364"/>
      <c r="AY601" s="365"/>
      <c r="AZ601" s="363"/>
      <c r="BA601" s="364"/>
      <c r="BB601" s="364"/>
      <c r="BC601" s="364"/>
      <c r="BD601" s="365"/>
      <c r="BE601" s="363"/>
      <c r="BF601" s="364"/>
      <c r="BG601" s="364"/>
      <c r="BH601" s="364"/>
      <c r="BI601" s="365"/>
      <c r="BJ601" s="363"/>
      <c r="BK601" s="364"/>
      <c r="BL601" s="364"/>
      <c r="BM601" s="364"/>
      <c r="BN601" s="365"/>
    </row>
    <row r="602" spans="7:66" x14ac:dyDescent="0.25">
      <c r="G602" s="363"/>
      <c r="H602" s="364"/>
      <c r="I602" s="364"/>
      <c r="J602" s="364"/>
      <c r="K602" s="365"/>
      <c r="L602" s="363"/>
      <c r="M602" s="364"/>
      <c r="N602" s="364"/>
      <c r="O602" s="364"/>
      <c r="P602" s="365"/>
      <c r="Q602" s="363"/>
      <c r="R602" s="364"/>
      <c r="S602" s="364"/>
      <c r="T602" s="364"/>
      <c r="U602" s="365"/>
      <c r="V602" s="363"/>
      <c r="W602" s="364"/>
      <c r="X602" s="364"/>
      <c r="Y602" s="364"/>
      <c r="Z602" s="365"/>
      <c r="AA602" s="363"/>
      <c r="AB602" s="364"/>
      <c r="AC602" s="364"/>
      <c r="AD602" s="364"/>
      <c r="AE602" s="365"/>
      <c r="AF602" s="363"/>
      <c r="AG602" s="364"/>
      <c r="AH602" s="364"/>
      <c r="AI602" s="364"/>
      <c r="AJ602" s="365"/>
      <c r="AK602" s="363"/>
      <c r="AL602" s="364"/>
      <c r="AM602" s="364"/>
      <c r="AN602" s="364"/>
      <c r="AO602" s="365"/>
      <c r="AP602" s="363"/>
      <c r="AQ602" s="364"/>
      <c r="AR602" s="364"/>
      <c r="AS602" s="364"/>
      <c r="AT602" s="365"/>
      <c r="AU602" s="363"/>
      <c r="AV602" s="364"/>
      <c r="AW602" s="364"/>
      <c r="AX602" s="364"/>
      <c r="AY602" s="365"/>
      <c r="AZ602" s="363"/>
      <c r="BA602" s="364"/>
      <c r="BB602" s="364"/>
      <c r="BC602" s="364"/>
      <c r="BD602" s="365"/>
      <c r="BE602" s="363"/>
      <c r="BF602" s="364"/>
      <c r="BG602" s="364"/>
      <c r="BH602" s="364"/>
      <c r="BI602" s="365"/>
      <c r="BJ602" s="363"/>
      <c r="BK602" s="364"/>
      <c r="BL602" s="364"/>
      <c r="BM602" s="364"/>
      <c r="BN602" s="365"/>
    </row>
    <row r="603" spans="7:66" x14ac:dyDescent="0.25">
      <c r="G603" s="363"/>
      <c r="H603" s="364"/>
      <c r="I603" s="364"/>
      <c r="J603" s="364"/>
      <c r="K603" s="365"/>
      <c r="L603" s="363"/>
      <c r="M603" s="364"/>
      <c r="N603" s="364"/>
      <c r="O603" s="364"/>
      <c r="P603" s="365"/>
      <c r="Q603" s="363"/>
      <c r="R603" s="364"/>
      <c r="S603" s="364"/>
      <c r="T603" s="364"/>
      <c r="U603" s="365"/>
      <c r="V603" s="363"/>
      <c r="W603" s="364"/>
      <c r="X603" s="364"/>
      <c r="Y603" s="364"/>
      <c r="Z603" s="365"/>
      <c r="AA603" s="363"/>
      <c r="AB603" s="364"/>
      <c r="AC603" s="364"/>
      <c r="AD603" s="364"/>
      <c r="AE603" s="365"/>
      <c r="AF603" s="363"/>
      <c r="AG603" s="364"/>
      <c r="AH603" s="364"/>
      <c r="AI603" s="364"/>
      <c r="AJ603" s="365"/>
      <c r="AK603" s="363"/>
      <c r="AL603" s="364"/>
      <c r="AM603" s="364"/>
      <c r="AN603" s="364"/>
      <c r="AO603" s="365"/>
      <c r="AP603" s="363"/>
      <c r="AQ603" s="364"/>
      <c r="AR603" s="364"/>
      <c r="AS603" s="364"/>
      <c r="AT603" s="365"/>
      <c r="AU603" s="363"/>
      <c r="AV603" s="364"/>
      <c r="AW603" s="364"/>
      <c r="AX603" s="364"/>
      <c r="AY603" s="365"/>
      <c r="AZ603" s="363"/>
      <c r="BA603" s="364"/>
      <c r="BB603" s="364"/>
      <c r="BC603" s="364"/>
      <c r="BD603" s="365"/>
      <c r="BE603" s="363"/>
      <c r="BF603" s="364"/>
      <c r="BG603" s="364"/>
      <c r="BH603" s="364"/>
      <c r="BI603" s="365"/>
      <c r="BJ603" s="363"/>
      <c r="BK603" s="364"/>
      <c r="BL603" s="364"/>
      <c r="BM603" s="364"/>
      <c r="BN603" s="365"/>
    </row>
    <row r="604" spans="7:66" x14ac:dyDescent="0.25">
      <c r="G604" s="363"/>
      <c r="H604" s="364"/>
      <c r="I604" s="364"/>
      <c r="J604" s="364"/>
      <c r="K604" s="365"/>
      <c r="L604" s="363"/>
      <c r="M604" s="364"/>
      <c r="N604" s="364"/>
      <c r="O604" s="364"/>
      <c r="P604" s="365"/>
      <c r="Q604" s="363"/>
      <c r="R604" s="364"/>
      <c r="S604" s="364"/>
      <c r="T604" s="364"/>
      <c r="U604" s="365"/>
      <c r="V604" s="363"/>
      <c r="W604" s="364"/>
      <c r="X604" s="364"/>
      <c r="Y604" s="364"/>
      <c r="Z604" s="365"/>
      <c r="AA604" s="363"/>
      <c r="AB604" s="364"/>
      <c r="AC604" s="364"/>
      <c r="AD604" s="364"/>
      <c r="AE604" s="365"/>
      <c r="AF604" s="363"/>
      <c r="AG604" s="364"/>
      <c r="AH604" s="364"/>
      <c r="AI604" s="364"/>
      <c r="AJ604" s="365"/>
      <c r="AK604" s="363"/>
      <c r="AL604" s="364"/>
      <c r="AM604" s="364"/>
      <c r="AN604" s="364"/>
      <c r="AO604" s="365"/>
      <c r="AP604" s="363"/>
      <c r="AQ604" s="364"/>
      <c r="AR604" s="364"/>
      <c r="AS604" s="364"/>
      <c r="AT604" s="365"/>
      <c r="AU604" s="363"/>
      <c r="AV604" s="364"/>
      <c r="AW604" s="364"/>
      <c r="AX604" s="364"/>
      <c r="AY604" s="365"/>
      <c r="AZ604" s="363"/>
      <c r="BA604" s="364"/>
      <c r="BB604" s="364"/>
      <c r="BC604" s="364"/>
      <c r="BD604" s="365"/>
      <c r="BE604" s="363"/>
      <c r="BF604" s="364"/>
      <c r="BG604" s="364"/>
      <c r="BH604" s="364"/>
      <c r="BI604" s="365"/>
      <c r="BJ604" s="363"/>
      <c r="BK604" s="364"/>
      <c r="BL604" s="364"/>
      <c r="BM604" s="364"/>
      <c r="BN604" s="365"/>
    </row>
    <row r="605" spans="7:66" x14ac:dyDescent="0.25">
      <c r="G605" s="363"/>
      <c r="H605" s="364"/>
      <c r="I605" s="364"/>
      <c r="J605" s="364"/>
      <c r="K605" s="365"/>
      <c r="L605" s="363"/>
      <c r="M605" s="364"/>
      <c r="N605" s="364"/>
      <c r="O605" s="364"/>
      <c r="P605" s="365"/>
      <c r="Q605" s="363"/>
      <c r="R605" s="364"/>
      <c r="S605" s="364"/>
      <c r="T605" s="364"/>
      <c r="U605" s="365"/>
      <c r="V605" s="363"/>
      <c r="W605" s="364"/>
      <c r="X605" s="364"/>
      <c r="Y605" s="364"/>
      <c r="Z605" s="365"/>
      <c r="AA605" s="363"/>
      <c r="AB605" s="364"/>
      <c r="AC605" s="364"/>
      <c r="AD605" s="364"/>
      <c r="AE605" s="365"/>
      <c r="AF605" s="363"/>
      <c r="AG605" s="364"/>
      <c r="AH605" s="364"/>
      <c r="AI605" s="364"/>
      <c r="AJ605" s="365"/>
      <c r="AK605" s="363"/>
      <c r="AL605" s="364"/>
      <c r="AM605" s="364"/>
      <c r="AN605" s="364"/>
      <c r="AO605" s="365"/>
      <c r="AP605" s="363"/>
      <c r="AQ605" s="364"/>
      <c r="AR605" s="364"/>
      <c r="AS605" s="364"/>
      <c r="AT605" s="365"/>
      <c r="AU605" s="363"/>
      <c r="AV605" s="364"/>
      <c r="AW605" s="364"/>
      <c r="AX605" s="364"/>
      <c r="AY605" s="365"/>
      <c r="AZ605" s="363"/>
      <c r="BA605" s="364"/>
      <c r="BB605" s="364"/>
      <c r="BC605" s="364"/>
      <c r="BD605" s="365"/>
      <c r="BE605" s="363"/>
      <c r="BF605" s="364"/>
      <c r="BG605" s="364"/>
      <c r="BH605" s="364"/>
      <c r="BI605" s="365"/>
      <c r="BJ605" s="363"/>
      <c r="BK605" s="364"/>
      <c r="BL605" s="364"/>
      <c r="BM605" s="364"/>
      <c r="BN605" s="365"/>
    </row>
    <row r="606" spans="7:66" x14ac:dyDescent="0.25">
      <c r="G606" s="363"/>
      <c r="H606" s="364"/>
      <c r="I606" s="364"/>
      <c r="J606" s="364"/>
      <c r="K606" s="365"/>
      <c r="L606" s="363"/>
      <c r="M606" s="364"/>
      <c r="N606" s="364"/>
      <c r="O606" s="364"/>
      <c r="P606" s="365"/>
      <c r="Q606" s="363"/>
      <c r="R606" s="364"/>
      <c r="S606" s="364"/>
      <c r="T606" s="364"/>
      <c r="U606" s="365"/>
      <c r="V606" s="363"/>
      <c r="W606" s="364"/>
      <c r="X606" s="364"/>
      <c r="Y606" s="364"/>
      <c r="Z606" s="365"/>
      <c r="AA606" s="363"/>
      <c r="AB606" s="364"/>
      <c r="AC606" s="364"/>
      <c r="AD606" s="364"/>
      <c r="AE606" s="365"/>
      <c r="AF606" s="363"/>
      <c r="AG606" s="364"/>
      <c r="AH606" s="364"/>
      <c r="AI606" s="364"/>
      <c r="AJ606" s="365"/>
      <c r="AK606" s="363"/>
      <c r="AL606" s="364"/>
      <c r="AM606" s="364"/>
      <c r="AN606" s="364"/>
      <c r="AO606" s="365"/>
      <c r="AP606" s="363"/>
      <c r="AQ606" s="364"/>
      <c r="AR606" s="364"/>
      <c r="AS606" s="364"/>
      <c r="AT606" s="365"/>
      <c r="AU606" s="363"/>
      <c r="AV606" s="364"/>
      <c r="AW606" s="364"/>
      <c r="AX606" s="364"/>
      <c r="AY606" s="365"/>
      <c r="AZ606" s="363"/>
      <c r="BA606" s="364"/>
      <c r="BB606" s="364"/>
      <c r="BC606" s="364"/>
      <c r="BD606" s="365"/>
      <c r="BE606" s="363"/>
      <c r="BF606" s="364"/>
      <c r="BG606" s="364"/>
      <c r="BH606" s="364"/>
      <c r="BI606" s="365"/>
      <c r="BJ606" s="363"/>
      <c r="BK606" s="364"/>
      <c r="BL606" s="364"/>
      <c r="BM606" s="364"/>
      <c r="BN606" s="365"/>
    </row>
    <row r="607" spans="7:66" x14ac:dyDescent="0.25">
      <c r="G607" s="363"/>
      <c r="H607" s="364"/>
      <c r="I607" s="364"/>
      <c r="J607" s="364"/>
      <c r="K607" s="365"/>
      <c r="L607" s="363"/>
      <c r="M607" s="364"/>
      <c r="N607" s="364"/>
      <c r="O607" s="364"/>
      <c r="P607" s="365"/>
      <c r="Q607" s="363"/>
      <c r="R607" s="364"/>
      <c r="S607" s="364"/>
      <c r="T607" s="364"/>
      <c r="U607" s="365"/>
      <c r="V607" s="363"/>
      <c r="W607" s="364"/>
      <c r="X607" s="364"/>
      <c r="Y607" s="364"/>
      <c r="Z607" s="365"/>
      <c r="AA607" s="363"/>
      <c r="AB607" s="364"/>
      <c r="AC607" s="364"/>
      <c r="AD607" s="364"/>
      <c r="AE607" s="365"/>
      <c r="AF607" s="363"/>
      <c r="AG607" s="364"/>
      <c r="AH607" s="364"/>
      <c r="AI607" s="364"/>
      <c r="AJ607" s="365"/>
      <c r="AK607" s="363"/>
      <c r="AL607" s="364"/>
      <c r="AM607" s="364"/>
      <c r="AN607" s="364"/>
      <c r="AO607" s="365"/>
      <c r="AP607" s="363"/>
      <c r="AQ607" s="364"/>
      <c r="AR607" s="364"/>
      <c r="AS607" s="364"/>
      <c r="AT607" s="365"/>
      <c r="AU607" s="363"/>
      <c r="AV607" s="364"/>
      <c r="AW607" s="364"/>
      <c r="AX607" s="364"/>
      <c r="AY607" s="365"/>
      <c r="AZ607" s="363"/>
      <c r="BA607" s="364"/>
      <c r="BB607" s="364"/>
      <c r="BC607" s="364"/>
      <c r="BD607" s="365"/>
      <c r="BE607" s="363"/>
      <c r="BF607" s="364"/>
      <c r="BG607" s="364"/>
      <c r="BH607" s="364"/>
      <c r="BI607" s="365"/>
      <c r="BJ607" s="363"/>
      <c r="BK607" s="364"/>
      <c r="BL607" s="364"/>
      <c r="BM607" s="364"/>
      <c r="BN607" s="365"/>
    </row>
    <row r="608" spans="7:66" x14ac:dyDescent="0.25">
      <c r="G608" s="363"/>
      <c r="H608" s="364"/>
      <c r="I608" s="364"/>
      <c r="J608" s="364"/>
      <c r="K608" s="365"/>
      <c r="L608" s="363"/>
      <c r="M608" s="364"/>
      <c r="N608" s="364"/>
      <c r="O608" s="364"/>
      <c r="P608" s="365"/>
      <c r="Q608" s="363"/>
      <c r="R608" s="364"/>
      <c r="S608" s="364"/>
      <c r="T608" s="364"/>
      <c r="U608" s="365"/>
      <c r="V608" s="363"/>
      <c r="W608" s="364"/>
      <c r="X608" s="364"/>
      <c r="Y608" s="364"/>
      <c r="Z608" s="365"/>
      <c r="AA608" s="363"/>
      <c r="AB608" s="364"/>
      <c r="AC608" s="364"/>
      <c r="AD608" s="364"/>
      <c r="AE608" s="365"/>
      <c r="AF608" s="363"/>
      <c r="AG608" s="364"/>
      <c r="AH608" s="364"/>
      <c r="AI608" s="364"/>
      <c r="AJ608" s="365"/>
      <c r="AK608" s="363"/>
      <c r="AL608" s="364"/>
      <c r="AM608" s="364"/>
      <c r="AN608" s="364"/>
      <c r="AO608" s="365"/>
      <c r="AP608" s="363"/>
      <c r="AQ608" s="364"/>
      <c r="AR608" s="364"/>
      <c r="AS608" s="364"/>
      <c r="AT608" s="365"/>
      <c r="AU608" s="363"/>
      <c r="AV608" s="364"/>
      <c r="AW608" s="364"/>
      <c r="AX608" s="364"/>
      <c r="AY608" s="365"/>
      <c r="AZ608" s="363"/>
      <c r="BA608" s="364"/>
      <c r="BB608" s="364"/>
      <c r="BC608" s="364"/>
      <c r="BD608" s="365"/>
      <c r="BE608" s="363"/>
      <c r="BF608" s="364"/>
      <c r="BG608" s="364"/>
      <c r="BH608" s="364"/>
      <c r="BI608" s="365"/>
      <c r="BJ608" s="363"/>
      <c r="BK608" s="364"/>
      <c r="BL608" s="364"/>
      <c r="BM608" s="364"/>
      <c r="BN608" s="365"/>
    </row>
    <row r="609" spans="7:66" x14ac:dyDescent="0.25">
      <c r="G609" s="363"/>
      <c r="H609" s="364"/>
      <c r="I609" s="364"/>
      <c r="J609" s="364"/>
      <c r="K609" s="365"/>
      <c r="L609" s="363"/>
      <c r="M609" s="364"/>
      <c r="N609" s="364"/>
      <c r="O609" s="364"/>
      <c r="P609" s="365"/>
      <c r="Q609" s="363"/>
      <c r="R609" s="364"/>
      <c r="S609" s="364"/>
      <c r="T609" s="364"/>
      <c r="U609" s="365"/>
      <c r="V609" s="363"/>
      <c r="W609" s="364"/>
      <c r="X609" s="364"/>
      <c r="Y609" s="364"/>
      <c r="Z609" s="365"/>
      <c r="AA609" s="363"/>
      <c r="AB609" s="364"/>
      <c r="AC609" s="364"/>
      <c r="AD609" s="364"/>
      <c r="AE609" s="365"/>
      <c r="AF609" s="363"/>
      <c r="AG609" s="364"/>
      <c r="AH609" s="364"/>
      <c r="AI609" s="364"/>
      <c r="AJ609" s="365"/>
      <c r="AK609" s="363"/>
      <c r="AL609" s="364"/>
      <c r="AM609" s="364"/>
      <c r="AN609" s="364"/>
      <c r="AO609" s="365"/>
      <c r="AP609" s="363"/>
      <c r="AQ609" s="364"/>
      <c r="AR609" s="364"/>
      <c r="AS609" s="364"/>
      <c r="AT609" s="365"/>
      <c r="AU609" s="363"/>
      <c r="AV609" s="364"/>
      <c r="AW609" s="364"/>
      <c r="AX609" s="364"/>
      <c r="AY609" s="365"/>
      <c r="AZ609" s="363"/>
      <c r="BA609" s="364"/>
      <c r="BB609" s="364"/>
      <c r="BC609" s="364"/>
      <c r="BD609" s="365"/>
      <c r="BE609" s="363"/>
      <c r="BF609" s="364"/>
      <c r="BG609" s="364"/>
      <c r="BH609" s="364"/>
      <c r="BI609" s="365"/>
      <c r="BJ609" s="363"/>
      <c r="BK609" s="364"/>
      <c r="BL609" s="364"/>
      <c r="BM609" s="364"/>
      <c r="BN609" s="365"/>
    </row>
    <row r="610" spans="7:66" x14ac:dyDescent="0.25">
      <c r="G610" s="363"/>
      <c r="H610" s="364"/>
      <c r="I610" s="364"/>
      <c r="J610" s="364"/>
      <c r="K610" s="365"/>
      <c r="L610" s="363"/>
      <c r="M610" s="364"/>
      <c r="N610" s="364"/>
      <c r="O610" s="364"/>
      <c r="P610" s="365"/>
      <c r="Q610" s="363"/>
      <c r="R610" s="364"/>
      <c r="S610" s="364"/>
      <c r="T610" s="364"/>
      <c r="U610" s="365"/>
      <c r="V610" s="363"/>
      <c r="W610" s="364"/>
      <c r="X610" s="364"/>
      <c r="Y610" s="364"/>
      <c r="Z610" s="365"/>
      <c r="AA610" s="363"/>
      <c r="AB610" s="364"/>
      <c r="AC610" s="364"/>
      <c r="AD610" s="364"/>
      <c r="AE610" s="365"/>
      <c r="AF610" s="363"/>
      <c r="AG610" s="364"/>
      <c r="AH610" s="364"/>
      <c r="AI610" s="364"/>
      <c r="AJ610" s="365"/>
      <c r="AK610" s="363"/>
      <c r="AL610" s="364"/>
      <c r="AM610" s="364"/>
      <c r="AN610" s="364"/>
      <c r="AO610" s="365"/>
      <c r="AP610" s="363"/>
      <c r="AQ610" s="364"/>
      <c r="AR610" s="364"/>
      <c r="AS610" s="364"/>
      <c r="AT610" s="365"/>
      <c r="AU610" s="363"/>
      <c r="AV610" s="364"/>
      <c r="AW610" s="364"/>
      <c r="AX610" s="364"/>
      <c r="AY610" s="365"/>
      <c r="AZ610" s="363"/>
      <c r="BA610" s="364"/>
      <c r="BB610" s="364"/>
      <c r="BC610" s="364"/>
      <c r="BD610" s="365"/>
      <c r="BE610" s="363"/>
      <c r="BF610" s="364"/>
      <c r="BG610" s="364"/>
      <c r="BH610" s="364"/>
      <c r="BI610" s="365"/>
      <c r="BJ610" s="363"/>
      <c r="BK610" s="364"/>
      <c r="BL610" s="364"/>
      <c r="BM610" s="364"/>
      <c r="BN610" s="365"/>
    </row>
    <row r="611" spans="7:66" x14ac:dyDescent="0.25">
      <c r="G611" s="363"/>
      <c r="H611" s="364"/>
      <c r="I611" s="364"/>
      <c r="J611" s="364"/>
      <c r="K611" s="365"/>
      <c r="L611" s="363"/>
      <c r="M611" s="364"/>
      <c r="N611" s="364"/>
      <c r="O611" s="364"/>
      <c r="P611" s="365"/>
      <c r="Q611" s="363"/>
      <c r="R611" s="364"/>
      <c r="S611" s="364"/>
      <c r="T611" s="364"/>
      <c r="U611" s="365"/>
      <c r="V611" s="363"/>
      <c r="W611" s="364"/>
      <c r="X611" s="364"/>
      <c r="Y611" s="364"/>
      <c r="Z611" s="365"/>
      <c r="AA611" s="363"/>
      <c r="AB611" s="364"/>
      <c r="AC611" s="364"/>
      <c r="AD611" s="364"/>
      <c r="AE611" s="365"/>
      <c r="AF611" s="363"/>
      <c r="AG611" s="364"/>
      <c r="AH611" s="364"/>
      <c r="AI611" s="364"/>
      <c r="AJ611" s="365"/>
      <c r="AK611" s="363"/>
      <c r="AL611" s="364"/>
      <c r="AM611" s="364"/>
      <c r="AN611" s="364"/>
      <c r="AO611" s="365"/>
      <c r="AP611" s="363"/>
      <c r="AQ611" s="364"/>
      <c r="AR611" s="364"/>
      <c r="AS611" s="364"/>
      <c r="AT611" s="365"/>
      <c r="AU611" s="363"/>
      <c r="AV611" s="364"/>
      <c r="AW611" s="364"/>
      <c r="AX611" s="364"/>
      <c r="AY611" s="365"/>
      <c r="AZ611" s="363"/>
      <c r="BA611" s="364"/>
      <c r="BB611" s="364"/>
      <c r="BC611" s="364"/>
      <c r="BD611" s="365"/>
      <c r="BE611" s="363"/>
      <c r="BF611" s="364"/>
      <c r="BG611" s="364"/>
      <c r="BH611" s="364"/>
      <c r="BI611" s="365"/>
      <c r="BJ611" s="363"/>
      <c r="BK611" s="364"/>
      <c r="BL611" s="364"/>
      <c r="BM611" s="364"/>
      <c r="BN611" s="365"/>
    </row>
    <row r="612" spans="7:66" x14ac:dyDescent="0.25">
      <c r="G612" s="363"/>
      <c r="H612" s="364"/>
      <c r="I612" s="364"/>
      <c r="J612" s="364"/>
      <c r="K612" s="365"/>
      <c r="L612" s="363"/>
      <c r="M612" s="364"/>
      <c r="N612" s="364"/>
      <c r="O612" s="364"/>
      <c r="P612" s="365"/>
      <c r="Q612" s="363"/>
      <c r="R612" s="364"/>
      <c r="S612" s="364"/>
      <c r="T612" s="364"/>
      <c r="U612" s="365"/>
      <c r="V612" s="363"/>
      <c r="W612" s="364"/>
      <c r="X612" s="364"/>
      <c r="Y612" s="364"/>
      <c r="Z612" s="365"/>
      <c r="AA612" s="363"/>
      <c r="AB612" s="364"/>
      <c r="AC612" s="364"/>
      <c r="AD612" s="364"/>
      <c r="AE612" s="365"/>
      <c r="AF612" s="363"/>
      <c r="AG612" s="364"/>
      <c r="AH612" s="364"/>
      <c r="AI612" s="364"/>
      <c r="AJ612" s="365"/>
      <c r="AK612" s="363"/>
      <c r="AL612" s="364"/>
      <c r="AM612" s="364"/>
      <c r="AN612" s="364"/>
      <c r="AO612" s="365"/>
      <c r="AP612" s="363"/>
      <c r="AQ612" s="364"/>
      <c r="AR612" s="364"/>
      <c r="AS612" s="364"/>
      <c r="AT612" s="365"/>
      <c r="AU612" s="363"/>
      <c r="AV612" s="364"/>
      <c r="AW612" s="364"/>
      <c r="AX612" s="364"/>
      <c r="AY612" s="365"/>
      <c r="AZ612" s="363"/>
      <c r="BA612" s="364"/>
      <c r="BB612" s="364"/>
      <c r="BC612" s="364"/>
      <c r="BD612" s="365"/>
      <c r="BE612" s="363"/>
      <c r="BF612" s="364"/>
      <c r="BG612" s="364"/>
      <c r="BH612" s="364"/>
      <c r="BI612" s="365"/>
      <c r="BJ612" s="363"/>
      <c r="BK612" s="364"/>
      <c r="BL612" s="364"/>
      <c r="BM612" s="364"/>
      <c r="BN612" s="365"/>
    </row>
    <row r="613" spans="7:66" x14ac:dyDescent="0.25">
      <c r="G613" s="363"/>
      <c r="H613" s="364"/>
      <c r="I613" s="364"/>
      <c r="J613" s="364"/>
      <c r="K613" s="365"/>
      <c r="L613" s="363"/>
      <c r="M613" s="364"/>
      <c r="N613" s="364"/>
      <c r="O613" s="364"/>
      <c r="P613" s="365"/>
      <c r="Q613" s="363"/>
      <c r="R613" s="364"/>
      <c r="S613" s="364"/>
      <c r="T613" s="364"/>
      <c r="U613" s="365"/>
      <c r="V613" s="363"/>
      <c r="W613" s="364"/>
      <c r="X613" s="364"/>
      <c r="Y613" s="364"/>
      <c r="Z613" s="365"/>
      <c r="AA613" s="363"/>
      <c r="AB613" s="364"/>
      <c r="AC613" s="364"/>
      <c r="AD613" s="364"/>
      <c r="AE613" s="365"/>
      <c r="AF613" s="363"/>
      <c r="AG613" s="364"/>
      <c r="AH613" s="364"/>
      <c r="AI613" s="364"/>
      <c r="AJ613" s="365"/>
      <c r="AK613" s="363"/>
      <c r="AL613" s="364"/>
      <c r="AM613" s="364"/>
      <c r="AN613" s="364"/>
      <c r="AO613" s="365"/>
      <c r="AP613" s="363"/>
      <c r="AQ613" s="364"/>
      <c r="AR613" s="364"/>
      <c r="AS613" s="364"/>
      <c r="AT613" s="365"/>
      <c r="AU613" s="363"/>
      <c r="AV613" s="364"/>
      <c r="AW613" s="364"/>
      <c r="AX613" s="364"/>
      <c r="AY613" s="365"/>
      <c r="AZ613" s="363"/>
      <c r="BA613" s="364"/>
      <c r="BB613" s="364"/>
      <c r="BC613" s="364"/>
      <c r="BD613" s="365"/>
      <c r="BE613" s="363"/>
      <c r="BF613" s="364"/>
      <c r="BG613" s="364"/>
      <c r="BH613" s="364"/>
      <c r="BI613" s="365"/>
      <c r="BJ613" s="363"/>
      <c r="BK613" s="364"/>
      <c r="BL613" s="364"/>
      <c r="BM613" s="364"/>
      <c r="BN613" s="365"/>
    </row>
    <row r="614" spans="7:66" x14ac:dyDescent="0.25">
      <c r="G614" s="363"/>
      <c r="H614" s="364"/>
      <c r="I614" s="364"/>
      <c r="J614" s="364"/>
      <c r="K614" s="365"/>
      <c r="L614" s="363"/>
      <c r="M614" s="364"/>
      <c r="N614" s="364"/>
      <c r="O614" s="364"/>
      <c r="P614" s="365"/>
      <c r="Q614" s="363"/>
      <c r="R614" s="364"/>
      <c r="S614" s="364"/>
      <c r="T614" s="364"/>
      <c r="U614" s="365"/>
      <c r="V614" s="363"/>
      <c r="W614" s="364"/>
      <c r="X614" s="364"/>
      <c r="Y614" s="364"/>
      <c r="Z614" s="365"/>
      <c r="AA614" s="363"/>
      <c r="AB614" s="364"/>
      <c r="AC614" s="364"/>
      <c r="AD614" s="364"/>
      <c r="AE614" s="365"/>
      <c r="AF614" s="363"/>
      <c r="AG614" s="364"/>
      <c r="AH614" s="364"/>
      <c r="AI614" s="364"/>
      <c r="AJ614" s="365"/>
      <c r="AK614" s="363"/>
      <c r="AL614" s="364"/>
      <c r="AM614" s="364"/>
      <c r="AN614" s="364"/>
      <c r="AO614" s="365"/>
      <c r="AP614" s="363"/>
      <c r="AQ614" s="364"/>
      <c r="AR614" s="364"/>
      <c r="AS614" s="364"/>
      <c r="AT614" s="365"/>
      <c r="AU614" s="363"/>
      <c r="AV614" s="364"/>
      <c r="AW614" s="364"/>
      <c r="AX614" s="364"/>
      <c r="AY614" s="365"/>
      <c r="AZ614" s="363"/>
      <c r="BA614" s="364"/>
      <c r="BB614" s="364"/>
      <c r="BC614" s="364"/>
      <c r="BD614" s="365"/>
      <c r="BE614" s="363"/>
      <c r="BF614" s="364"/>
      <c r="BG614" s="364"/>
      <c r="BH614" s="364"/>
      <c r="BI614" s="365"/>
      <c r="BJ614" s="363"/>
      <c r="BK614" s="364"/>
      <c r="BL614" s="364"/>
      <c r="BM614" s="364"/>
      <c r="BN614" s="365"/>
    </row>
    <row r="615" spans="7:66" x14ac:dyDescent="0.25">
      <c r="G615" s="363"/>
      <c r="H615" s="364"/>
      <c r="I615" s="364"/>
      <c r="J615" s="364"/>
      <c r="K615" s="365"/>
      <c r="L615" s="363"/>
      <c r="M615" s="364"/>
      <c r="N615" s="364"/>
      <c r="O615" s="364"/>
      <c r="P615" s="365"/>
      <c r="Q615" s="363"/>
      <c r="R615" s="364"/>
      <c r="S615" s="364"/>
      <c r="T615" s="364"/>
      <c r="U615" s="365"/>
      <c r="V615" s="363"/>
      <c r="W615" s="364"/>
      <c r="X615" s="364"/>
      <c r="Y615" s="364"/>
      <c r="Z615" s="365"/>
      <c r="AA615" s="363"/>
      <c r="AB615" s="364"/>
      <c r="AC615" s="364"/>
      <c r="AD615" s="364"/>
      <c r="AE615" s="365"/>
      <c r="AF615" s="363"/>
      <c r="AG615" s="364"/>
      <c r="AH615" s="364"/>
      <c r="AI615" s="364"/>
      <c r="AJ615" s="365"/>
      <c r="AK615" s="363"/>
      <c r="AL615" s="364"/>
      <c r="AM615" s="364"/>
      <c r="AN615" s="364"/>
      <c r="AO615" s="365"/>
      <c r="AP615" s="363"/>
      <c r="AQ615" s="364"/>
      <c r="AR615" s="364"/>
      <c r="AS615" s="364"/>
      <c r="AT615" s="365"/>
      <c r="AU615" s="363"/>
      <c r="AV615" s="364"/>
      <c r="AW615" s="364"/>
      <c r="AX615" s="364"/>
      <c r="AY615" s="365"/>
      <c r="AZ615" s="363"/>
      <c r="BA615" s="364"/>
      <c r="BB615" s="364"/>
      <c r="BC615" s="364"/>
      <c r="BD615" s="365"/>
      <c r="BE615" s="363"/>
      <c r="BF615" s="364"/>
      <c r="BG615" s="364"/>
      <c r="BH615" s="364"/>
      <c r="BI615" s="365"/>
      <c r="BJ615" s="363"/>
      <c r="BK615" s="364"/>
      <c r="BL615" s="364"/>
      <c r="BM615" s="364"/>
      <c r="BN615" s="365"/>
    </row>
    <row r="616" spans="7:66" x14ac:dyDescent="0.25">
      <c r="G616" s="363"/>
      <c r="H616" s="364"/>
      <c r="I616" s="364"/>
      <c r="J616" s="364"/>
      <c r="K616" s="365"/>
      <c r="L616" s="363"/>
      <c r="M616" s="364"/>
      <c r="N616" s="364"/>
      <c r="O616" s="364"/>
      <c r="P616" s="365"/>
      <c r="Q616" s="363"/>
      <c r="R616" s="364"/>
      <c r="S616" s="364"/>
      <c r="T616" s="364"/>
      <c r="U616" s="365"/>
      <c r="V616" s="363"/>
      <c r="W616" s="364"/>
      <c r="X616" s="364"/>
      <c r="Y616" s="364"/>
      <c r="Z616" s="365"/>
      <c r="AA616" s="363"/>
      <c r="AB616" s="364"/>
      <c r="AC616" s="364"/>
      <c r="AD616" s="364"/>
      <c r="AE616" s="365"/>
      <c r="AF616" s="363"/>
      <c r="AG616" s="364"/>
      <c r="AH616" s="364"/>
      <c r="AI616" s="364"/>
      <c r="AJ616" s="365"/>
      <c r="AK616" s="363"/>
      <c r="AL616" s="364"/>
      <c r="AM616" s="364"/>
      <c r="AN616" s="364"/>
      <c r="AO616" s="365"/>
      <c r="AP616" s="363"/>
      <c r="AQ616" s="364"/>
      <c r="AR616" s="364"/>
      <c r="AS616" s="364"/>
      <c r="AT616" s="365"/>
      <c r="AU616" s="363"/>
      <c r="AV616" s="364"/>
      <c r="AW616" s="364"/>
      <c r="AX616" s="364"/>
      <c r="AY616" s="365"/>
      <c r="AZ616" s="363"/>
      <c r="BA616" s="364"/>
      <c r="BB616" s="364"/>
      <c r="BC616" s="364"/>
      <c r="BD616" s="365"/>
      <c r="BE616" s="363"/>
      <c r="BF616" s="364"/>
      <c r="BG616" s="364"/>
      <c r="BH616" s="364"/>
      <c r="BI616" s="365"/>
      <c r="BJ616" s="363"/>
      <c r="BK616" s="364"/>
      <c r="BL616" s="364"/>
      <c r="BM616" s="364"/>
      <c r="BN616" s="365"/>
    </row>
    <row r="617" spans="7:66" x14ac:dyDescent="0.25">
      <c r="G617" s="363"/>
      <c r="H617" s="364"/>
      <c r="I617" s="364"/>
      <c r="J617" s="364"/>
      <c r="K617" s="365"/>
      <c r="L617" s="363"/>
      <c r="M617" s="364"/>
      <c r="N617" s="364"/>
      <c r="O617" s="364"/>
      <c r="P617" s="365"/>
      <c r="Q617" s="363"/>
      <c r="R617" s="364"/>
      <c r="S617" s="364"/>
      <c r="T617" s="364"/>
      <c r="U617" s="365"/>
      <c r="V617" s="363"/>
      <c r="W617" s="364"/>
      <c r="X617" s="364"/>
      <c r="Y617" s="364"/>
      <c r="Z617" s="365"/>
      <c r="AA617" s="363"/>
      <c r="AB617" s="364"/>
      <c r="AC617" s="364"/>
      <c r="AD617" s="364"/>
      <c r="AE617" s="365"/>
      <c r="AF617" s="363"/>
      <c r="AG617" s="364"/>
      <c r="AH617" s="364"/>
      <c r="AI617" s="364"/>
      <c r="AJ617" s="365"/>
      <c r="AK617" s="363"/>
      <c r="AL617" s="364"/>
      <c r="AM617" s="364"/>
      <c r="AN617" s="364"/>
      <c r="AO617" s="365"/>
      <c r="AP617" s="363"/>
      <c r="AQ617" s="364"/>
      <c r="AR617" s="364"/>
      <c r="AS617" s="364"/>
      <c r="AT617" s="365"/>
      <c r="AU617" s="363"/>
      <c r="AV617" s="364"/>
      <c r="AW617" s="364"/>
      <c r="AX617" s="364"/>
      <c r="AY617" s="365"/>
      <c r="AZ617" s="363"/>
      <c r="BA617" s="364"/>
      <c r="BB617" s="364"/>
      <c r="BC617" s="364"/>
      <c r="BD617" s="365"/>
      <c r="BE617" s="363"/>
      <c r="BF617" s="364"/>
      <c r="BG617" s="364"/>
      <c r="BH617" s="364"/>
      <c r="BI617" s="365"/>
      <c r="BJ617" s="363"/>
      <c r="BK617" s="364"/>
      <c r="BL617" s="364"/>
      <c r="BM617" s="364"/>
      <c r="BN617" s="365"/>
    </row>
    <row r="618" spans="7:66" x14ac:dyDescent="0.25">
      <c r="G618" s="363"/>
      <c r="H618" s="364"/>
      <c r="I618" s="364"/>
      <c r="J618" s="364"/>
      <c r="K618" s="365"/>
      <c r="L618" s="363"/>
      <c r="M618" s="364"/>
      <c r="N618" s="364"/>
      <c r="O618" s="364"/>
      <c r="P618" s="365"/>
      <c r="Q618" s="363"/>
      <c r="R618" s="364"/>
      <c r="S618" s="364"/>
      <c r="T618" s="364"/>
      <c r="U618" s="365"/>
      <c r="V618" s="363"/>
      <c r="W618" s="364"/>
      <c r="X618" s="364"/>
      <c r="Y618" s="364"/>
      <c r="Z618" s="365"/>
      <c r="AA618" s="363"/>
      <c r="AB618" s="364"/>
      <c r="AC618" s="364"/>
      <c r="AD618" s="364"/>
      <c r="AE618" s="365"/>
      <c r="AF618" s="363"/>
      <c r="AG618" s="364"/>
      <c r="AH618" s="364"/>
      <c r="AI618" s="364"/>
      <c r="AJ618" s="365"/>
      <c r="AK618" s="363"/>
      <c r="AL618" s="364"/>
      <c r="AM618" s="364"/>
      <c r="AN618" s="364"/>
      <c r="AO618" s="365"/>
      <c r="AP618" s="363"/>
      <c r="AQ618" s="364"/>
      <c r="AR618" s="364"/>
      <c r="AS618" s="364"/>
      <c r="AT618" s="365"/>
      <c r="AU618" s="363"/>
      <c r="AV618" s="364"/>
      <c r="AW618" s="364"/>
      <c r="AX618" s="364"/>
      <c r="AY618" s="365"/>
      <c r="AZ618" s="363"/>
      <c r="BA618" s="364"/>
      <c r="BB618" s="364"/>
      <c r="BC618" s="364"/>
      <c r="BD618" s="365"/>
      <c r="BE618" s="363"/>
      <c r="BF618" s="364"/>
      <c r="BG618" s="364"/>
      <c r="BH618" s="364"/>
      <c r="BI618" s="365"/>
      <c r="BJ618" s="363"/>
      <c r="BK618" s="364"/>
      <c r="BL618" s="364"/>
      <c r="BM618" s="364"/>
      <c r="BN618" s="365"/>
    </row>
    <row r="619" spans="7:66" x14ac:dyDescent="0.25">
      <c r="G619" s="363"/>
      <c r="H619" s="364"/>
      <c r="I619" s="364"/>
      <c r="J619" s="364"/>
      <c r="K619" s="365"/>
      <c r="L619" s="363"/>
      <c r="M619" s="364"/>
      <c r="N619" s="364"/>
      <c r="O619" s="364"/>
      <c r="P619" s="365"/>
      <c r="Q619" s="363"/>
      <c r="R619" s="364"/>
      <c r="S619" s="364"/>
      <c r="T619" s="364"/>
      <c r="U619" s="365"/>
      <c r="V619" s="363"/>
      <c r="W619" s="364"/>
      <c r="X619" s="364"/>
      <c r="Y619" s="364"/>
      <c r="Z619" s="365"/>
      <c r="AA619" s="363"/>
      <c r="AB619" s="364"/>
      <c r="AC619" s="364"/>
      <c r="AD619" s="364"/>
      <c r="AE619" s="365"/>
      <c r="AF619" s="363"/>
      <c r="AG619" s="364"/>
      <c r="AH619" s="364"/>
      <c r="AI619" s="364"/>
      <c r="AJ619" s="365"/>
      <c r="AK619" s="363"/>
      <c r="AL619" s="364"/>
      <c r="AM619" s="364"/>
      <c r="AN619" s="364"/>
      <c r="AO619" s="365"/>
      <c r="AP619" s="363"/>
      <c r="AQ619" s="364"/>
      <c r="AR619" s="364"/>
      <c r="AS619" s="364"/>
      <c r="AT619" s="365"/>
      <c r="AU619" s="363"/>
      <c r="AV619" s="364"/>
      <c r="AW619" s="364"/>
      <c r="AX619" s="364"/>
      <c r="AY619" s="365"/>
      <c r="AZ619" s="363"/>
      <c r="BA619" s="364"/>
      <c r="BB619" s="364"/>
      <c r="BC619" s="364"/>
      <c r="BD619" s="365"/>
      <c r="BE619" s="363"/>
      <c r="BF619" s="364"/>
      <c r="BG619" s="364"/>
      <c r="BH619" s="364"/>
      <c r="BI619" s="365"/>
      <c r="BJ619" s="363"/>
      <c r="BK619" s="364"/>
      <c r="BL619" s="364"/>
      <c r="BM619" s="364"/>
      <c r="BN619" s="365"/>
    </row>
    <row r="620" spans="7:66" x14ac:dyDescent="0.25">
      <c r="G620" s="363"/>
      <c r="H620" s="364"/>
      <c r="I620" s="364"/>
      <c r="J620" s="364"/>
      <c r="K620" s="365"/>
      <c r="L620" s="363"/>
      <c r="M620" s="364"/>
      <c r="N620" s="364"/>
      <c r="O620" s="364"/>
      <c r="P620" s="365"/>
      <c r="Q620" s="363"/>
      <c r="R620" s="364"/>
      <c r="S620" s="364"/>
      <c r="T620" s="364"/>
      <c r="U620" s="365"/>
      <c r="V620" s="363"/>
      <c r="W620" s="364"/>
      <c r="X620" s="364"/>
      <c r="Y620" s="364"/>
      <c r="Z620" s="365"/>
      <c r="AA620" s="363"/>
      <c r="AB620" s="364"/>
      <c r="AC620" s="364"/>
      <c r="AD620" s="364"/>
      <c r="AE620" s="365"/>
      <c r="AF620" s="363"/>
      <c r="AG620" s="364"/>
      <c r="AH620" s="364"/>
      <c r="AI620" s="364"/>
      <c r="AJ620" s="365"/>
      <c r="AK620" s="363"/>
      <c r="AL620" s="364"/>
      <c r="AM620" s="364"/>
      <c r="AN620" s="364"/>
      <c r="AO620" s="365"/>
      <c r="AP620" s="363"/>
      <c r="AQ620" s="364"/>
      <c r="AR620" s="364"/>
      <c r="AS620" s="364"/>
      <c r="AT620" s="365"/>
      <c r="AU620" s="363"/>
      <c r="AV620" s="364"/>
      <c r="AW620" s="364"/>
      <c r="AX620" s="364"/>
      <c r="AY620" s="365"/>
      <c r="AZ620" s="363"/>
      <c r="BA620" s="364"/>
      <c r="BB620" s="364"/>
      <c r="BC620" s="364"/>
      <c r="BD620" s="365"/>
      <c r="BE620" s="363"/>
      <c r="BF620" s="364"/>
      <c r="BG620" s="364"/>
      <c r="BH620" s="364"/>
      <c r="BI620" s="365"/>
      <c r="BJ620" s="363"/>
      <c r="BK620" s="364"/>
      <c r="BL620" s="364"/>
      <c r="BM620" s="364"/>
      <c r="BN620" s="365"/>
    </row>
    <row r="621" spans="7:66" x14ac:dyDescent="0.25">
      <c r="G621" s="363"/>
      <c r="H621" s="364"/>
      <c r="I621" s="364"/>
      <c r="J621" s="364"/>
      <c r="K621" s="365"/>
      <c r="L621" s="363"/>
      <c r="M621" s="364"/>
      <c r="N621" s="364"/>
      <c r="O621" s="364"/>
      <c r="P621" s="365"/>
      <c r="Q621" s="363"/>
      <c r="R621" s="364"/>
      <c r="S621" s="364"/>
      <c r="T621" s="364"/>
      <c r="U621" s="365"/>
      <c r="V621" s="363"/>
      <c r="W621" s="364"/>
      <c r="X621" s="364"/>
      <c r="Y621" s="364"/>
      <c r="Z621" s="365"/>
      <c r="AA621" s="363"/>
      <c r="AB621" s="364"/>
      <c r="AC621" s="364"/>
      <c r="AD621" s="364"/>
      <c r="AE621" s="365"/>
      <c r="AF621" s="363"/>
      <c r="AG621" s="364"/>
      <c r="AH621" s="364"/>
      <c r="AI621" s="364"/>
      <c r="AJ621" s="365"/>
      <c r="AK621" s="363"/>
      <c r="AL621" s="364"/>
      <c r="AM621" s="364"/>
      <c r="AN621" s="364"/>
      <c r="AO621" s="365"/>
      <c r="AP621" s="363"/>
      <c r="AQ621" s="364"/>
      <c r="AR621" s="364"/>
      <c r="AS621" s="364"/>
      <c r="AT621" s="365"/>
      <c r="AU621" s="363"/>
      <c r="AV621" s="364"/>
      <c r="AW621" s="364"/>
      <c r="AX621" s="364"/>
      <c r="AY621" s="365"/>
      <c r="AZ621" s="363"/>
      <c r="BA621" s="364"/>
      <c r="BB621" s="364"/>
      <c r="BC621" s="364"/>
      <c r="BD621" s="365"/>
      <c r="BE621" s="363"/>
      <c r="BF621" s="364"/>
      <c r="BG621" s="364"/>
      <c r="BH621" s="364"/>
      <c r="BI621" s="365"/>
      <c r="BJ621" s="363"/>
      <c r="BK621" s="364"/>
      <c r="BL621" s="364"/>
      <c r="BM621" s="364"/>
      <c r="BN621" s="365"/>
    </row>
    <row r="622" spans="7:66" x14ac:dyDescent="0.25">
      <c r="G622" s="363"/>
      <c r="H622" s="364"/>
      <c r="I622" s="364"/>
      <c r="J622" s="364"/>
      <c r="K622" s="365"/>
      <c r="L622" s="363"/>
      <c r="M622" s="364"/>
      <c r="N622" s="364"/>
      <c r="O622" s="364"/>
      <c r="P622" s="365"/>
      <c r="Q622" s="363"/>
      <c r="R622" s="364"/>
      <c r="S622" s="364"/>
      <c r="T622" s="364"/>
      <c r="U622" s="365"/>
      <c r="V622" s="363"/>
      <c r="W622" s="364"/>
      <c r="X622" s="364"/>
      <c r="Y622" s="364"/>
      <c r="Z622" s="365"/>
      <c r="AA622" s="363"/>
      <c r="AB622" s="364"/>
      <c r="AC622" s="364"/>
      <c r="AD622" s="364"/>
      <c r="AE622" s="365"/>
      <c r="AF622" s="363"/>
      <c r="AG622" s="364"/>
      <c r="AH622" s="364"/>
      <c r="AI622" s="364"/>
      <c r="AJ622" s="365"/>
      <c r="AK622" s="363"/>
      <c r="AL622" s="364"/>
      <c r="AM622" s="364"/>
      <c r="AN622" s="364"/>
      <c r="AO622" s="365"/>
      <c r="AP622" s="363"/>
      <c r="AQ622" s="364"/>
      <c r="AR622" s="364"/>
      <c r="AS622" s="364"/>
      <c r="AT622" s="365"/>
      <c r="AU622" s="363"/>
      <c r="AV622" s="364"/>
      <c r="AW622" s="364"/>
      <c r="AX622" s="364"/>
      <c r="AY622" s="365"/>
      <c r="AZ622" s="363"/>
      <c r="BA622" s="364"/>
      <c r="BB622" s="364"/>
      <c r="BC622" s="364"/>
      <c r="BD622" s="365"/>
      <c r="BE622" s="363"/>
      <c r="BF622" s="364"/>
      <c r="BG622" s="364"/>
      <c r="BH622" s="364"/>
      <c r="BI622" s="365"/>
      <c r="BJ622" s="363"/>
      <c r="BK622" s="364"/>
      <c r="BL622" s="364"/>
      <c r="BM622" s="364"/>
      <c r="BN622" s="365"/>
    </row>
    <row r="623" spans="7:66" x14ac:dyDescent="0.25">
      <c r="G623" s="363"/>
      <c r="H623" s="364"/>
      <c r="I623" s="364"/>
      <c r="J623" s="364"/>
      <c r="K623" s="365"/>
      <c r="L623" s="363"/>
      <c r="M623" s="364"/>
      <c r="N623" s="364"/>
      <c r="O623" s="364"/>
      <c r="P623" s="365"/>
      <c r="Q623" s="363"/>
      <c r="R623" s="364"/>
      <c r="S623" s="364"/>
      <c r="T623" s="364"/>
      <c r="U623" s="365"/>
      <c r="V623" s="363"/>
      <c r="W623" s="364"/>
      <c r="X623" s="364"/>
      <c r="Y623" s="364"/>
      <c r="Z623" s="365"/>
      <c r="AA623" s="363"/>
      <c r="AB623" s="364"/>
      <c r="AC623" s="364"/>
      <c r="AD623" s="364"/>
      <c r="AE623" s="365"/>
      <c r="AF623" s="363"/>
      <c r="AG623" s="364"/>
      <c r="AH623" s="364"/>
      <c r="AI623" s="364"/>
      <c r="AJ623" s="365"/>
      <c r="AK623" s="363"/>
      <c r="AL623" s="364"/>
      <c r="AM623" s="364"/>
      <c r="AN623" s="364"/>
      <c r="AO623" s="365"/>
      <c r="AP623" s="363"/>
      <c r="AQ623" s="364"/>
      <c r="AR623" s="364"/>
      <c r="AS623" s="364"/>
      <c r="AT623" s="365"/>
      <c r="AU623" s="363"/>
      <c r="AV623" s="364"/>
      <c r="AW623" s="364"/>
      <c r="AX623" s="364"/>
      <c r="AY623" s="365"/>
      <c r="AZ623" s="363"/>
      <c r="BA623" s="364"/>
      <c r="BB623" s="364"/>
      <c r="BC623" s="364"/>
      <c r="BD623" s="365"/>
      <c r="BE623" s="363"/>
      <c r="BF623" s="364"/>
      <c r="BG623" s="364"/>
      <c r="BH623" s="364"/>
      <c r="BI623" s="365"/>
      <c r="BJ623" s="363"/>
      <c r="BK623" s="364"/>
      <c r="BL623" s="364"/>
      <c r="BM623" s="364"/>
      <c r="BN623" s="365"/>
    </row>
    <row r="624" spans="7:66" x14ac:dyDescent="0.25">
      <c r="G624" s="363"/>
      <c r="H624" s="364"/>
      <c r="I624" s="364"/>
      <c r="J624" s="364"/>
      <c r="K624" s="365"/>
      <c r="L624" s="363"/>
      <c r="M624" s="364"/>
      <c r="N624" s="364"/>
      <c r="O624" s="364"/>
      <c r="P624" s="365"/>
      <c r="Q624" s="363"/>
      <c r="R624" s="364"/>
      <c r="S624" s="364"/>
      <c r="T624" s="364"/>
      <c r="U624" s="365"/>
      <c r="V624" s="363"/>
      <c r="W624" s="364"/>
      <c r="X624" s="364"/>
      <c r="Y624" s="364"/>
      <c r="Z624" s="365"/>
      <c r="AA624" s="363"/>
      <c r="AB624" s="364"/>
      <c r="AC624" s="364"/>
      <c r="AD624" s="364"/>
      <c r="AE624" s="365"/>
      <c r="AF624" s="363"/>
      <c r="AG624" s="364"/>
      <c r="AH624" s="364"/>
      <c r="AI624" s="364"/>
      <c r="AJ624" s="365"/>
      <c r="AK624" s="363"/>
      <c r="AL624" s="364"/>
      <c r="AM624" s="364"/>
      <c r="AN624" s="364"/>
      <c r="AO624" s="365"/>
      <c r="AP624" s="363"/>
      <c r="AQ624" s="364"/>
      <c r="AR624" s="364"/>
      <c r="AS624" s="364"/>
      <c r="AT624" s="365"/>
      <c r="AU624" s="363"/>
      <c r="AV624" s="364"/>
      <c r="AW624" s="364"/>
      <c r="AX624" s="364"/>
      <c r="AY624" s="365"/>
      <c r="AZ624" s="363"/>
      <c r="BA624" s="364"/>
      <c r="BB624" s="364"/>
      <c r="BC624" s="364"/>
      <c r="BD624" s="365"/>
      <c r="BE624" s="363"/>
      <c r="BF624" s="364"/>
      <c r="BG624" s="364"/>
      <c r="BH624" s="364"/>
      <c r="BI624" s="365"/>
      <c r="BJ624" s="363"/>
      <c r="BK624" s="364"/>
      <c r="BL624" s="364"/>
      <c r="BM624" s="364"/>
      <c r="BN624" s="365"/>
    </row>
    <row r="625" spans="7:66" x14ac:dyDescent="0.25">
      <c r="G625" s="363"/>
      <c r="H625" s="364"/>
      <c r="I625" s="364"/>
      <c r="J625" s="364"/>
      <c r="K625" s="365"/>
      <c r="L625" s="363"/>
      <c r="M625" s="364"/>
      <c r="N625" s="364"/>
      <c r="O625" s="364"/>
      <c r="P625" s="365"/>
      <c r="Q625" s="363"/>
      <c r="R625" s="364"/>
      <c r="S625" s="364"/>
      <c r="T625" s="364"/>
      <c r="U625" s="365"/>
      <c r="V625" s="363"/>
      <c r="W625" s="364"/>
      <c r="X625" s="364"/>
      <c r="Y625" s="364"/>
      <c r="Z625" s="365"/>
      <c r="AA625" s="363"/>
      <c r="AB625" s="364"/>
      <c r="AC625" s="364"/>
      <c r="AD625" s="364"/>
      <c r="AE625" s="365"/>
      <c r="AF625" s="363"/>
      <c r="AG625" s="364"/>
      <c r="AH625" s="364"/>
      <c r="AI625" s="364"/>
      <c r="AJ625" s="365"/>
      <c r="AK625" s="363"/>
      <c r="AL625" s="364"/>
      <c r="AM625" s="364"/>
      <c r="AN625" s="364"/>
      <c r="AO625" s="365"/>
      <c r="AP625" s="363"/>
      <c r="AQ625" s="364"/>
      <c r="AR625" s="364"/>
      <c r="AS625" s="364"/>
      <c r="AT625" s="365"/>
      <c r="AU625" s="363"/>
      <c r="AV625" s="364"/>
      <c r="AW625" s="364"/>
      <c r="AX625" s="364"/>
      <c r="AY625" s="365"/>
      <c r="AZ625" s="363"/>
      <c r="BA625" s="364"/>
      <c r="BB625" s="364"/>
      <c r="BC625" s="364"/>
      <c r="BD625" s="365"/>
      <c r="BE625" s="363"/>
      <c r="BF625" s="364"/>
      <c r="BG625" s="364"/>
      <c r="BH625" s="364"/>
      <c r="BI625" s="365"/>
      <c r="BJ625" s="363"/>
      <c r="BK625" s="364"/>
      <c r="BL625" s="364"/>
      <c r="BM625" s="364"/>
      <c r="BN625" s="365"/>
    </row>
    <row r="626" spans="7:66" x14ac:dyDescent="0.25">
      <c r="G626" s="363"/>
      <c r="H626" s="364"/>
      <c r="I626" s="364"/>
      <c r="J626" s="364"/>
      <c r="K626" s="365"/>
      <c r="L626" s="363"/>
      <c r="M626" s="364"/>
      <c r="N626" s="364"/>
      <c r="O626" s="364"/>
      <c r="P626" s="365"/>
      <c r="Q626" s="363"/>
      <c r="R626" s="364"/>
      <c r="S626" s="364"/>
      <c r="T626" s="364"/>
      <c r="U626" s="365"/>
      <c r="V626" s="363"/>
      <c r="W626" s="364"/>
      <c r="X626" s="364"/>
      <c r="Y626" s="364"/>
      <c r="Z626" s="365"/>
      <c r="AA626" s="363"/>
      <c r="AB626" s="364"/>
      <c r="AC626" s="364"/>
      <c r="AD626" s="364"/>
      <c r="AE626" s="365"/>
      <c r="AF626" s="363"/>
      <c r="AG626" s="364"/>
      <c r="AH626" s="364"/>
      <c r="AI626" s="364"/>
      <c r="AJ626" s="365"/>
      <c r="AK626" s="363"/>
      <c r="AL626" s="364"/>
      <c r="AM626" s="364"/>
      <c r="AN626" s="364"/>
      <c r="AO626" s="365"/>
      <c r="AP626" s="363"/>
      <c r="AQ626" s="364"/>
      <c r="AR626" s="364"/>
      <c r="AS626" s="364"/>
      <c r="AT626" s="365"/>
      <c r="AU626" s="363"/>
      <c r="AV626" s="364"/>
      <c r="AW626" s="364"/>
      <c r="AX626" s="364"/>
      <c r="AY626" s="365"/>
      <c r="AZ626" s="363"/>
      <c r="BA626" s="364"/>
      <c r="BB626" s="364"/>
      <c r="BC626" s="364"/>
      <c r="BD626" s="365"/>
      <c r="BE626" s="363"/>
      <c r="BF626" s="364"/>
      <c r="BG626" s="364"/>
      <c r="BH626" s="364"/>
      <c r="BI626" s="365"/>
      <c r="BJ626" s="363"/>
      <c r="BK626" s="364"/>
      <c r="BL626" s="364"/>
      <c r="BM626" s="364"/>
      <c r="BN626" s="365"/>
    </row>
    <row r="627" spans="7:66" x14ac:dyDescent="0.25">
      <c r="G627" s="363"/>
      <c r="H627" s="364"/>
      <c r="I627" s="364"/>
      <c r="J627" s="364"/>
      <c r="K627" s="365"/>
      <c r="L627" s="363"/>
      <c r="M627" s="364"/>
      <c r="N627" s="364"/>
      <c r="O627" s="364"/>
      <c r="P627" s="365"/>
      <c r="Q627" s="363"/>
      <c r="R627" s="364"/>
      <c r="S627" s="364"/>
      <c r="T627" s="364"/>
      <c r="U627" s="365"/>
      <c r="V627" s="363"/>
      <c r="W627" s="364"/>
      <c r="X627" s="364"/>
      <c r="Y627" s="364"/>
      <c r="Z627" s="365"/>
      <c r="AA627" s="363"/>
      <c r="AB627" s="364"/>
      <c r="AC627" s="364"/>
      <c r="AD627" s="364"/>
      <c r="AE627" s="365"/>
      <c r="AF627" s="363"/>
      <c r="AG627" s="364"/>
      <c r="AH627" s="364"/>
      <c r="AI627" s="364"/>
      <c r="AJ627" s="365"/>
      <c r="AK627" s="363"/>
      <c r="AL627" s="364"/>
      <c r="AM627" s="364"/>
      <c r="AN627" s="364"/>
      <c r="AO627" s="365"/>
      <c r="AP627" s="363"/>
      <c r="AQ627" s="364"/>
      <c r="AR627" s="364"/>
      <c r="AS627" s="364"/>
      <c r="AT627" s="365"/>
      <c r="AU627" s="363"/>
      <c r="AV627" s="364"/>
      <c r="AW627" s="364"/>
      <c r="AX627" s="364"/>
      <c r="AY627" s="365"/>
      <c r="AZ627" s="363"/>
      <c r="BA627" s="364"/>
      <c r="BB627" s="364"/>
      <c r="BC627" s="364"/>
      <c r="BD627" s="365"/>
      <c r="BE627" s="363"/>
      <c r="BF627" s="364"/>
      <c r="BG627" s="364"/>
      <c r="BH627" s="364"/>
      <c r="BI627" s="365"/>
      <c r="BJ627" s="363"/>
      <c r="BK627" s="364"/>
      <c r="BL627" s="364"/>
      <c r="BM627" s="364"/>
      <c r="BN627" s="365"/>
    </row>
    <row r="628" spans="7:66" x14ac:dyDescent="0.25">
      <c r="G628" s="363"/>
      <c r="H628" s="364"/>
      <c r="I628" s="364"/>
      <c r="J628" s="364"/>
      <c r="K628" s="365"/>
      <c r="L628" s="363"/>
      <c r="M628" s="364"/>
      <c r="N628" s="364"/>
      <c r="O628" s="364"/>
      <c r="P628" s="365"/>
      <c r="Q628" s="363"/>
      <c r="R628" s="364"/>
      <c r="S628" s="364"/>
      <c r="T628" s="364"/>
      <c r="U628" s="365"/>
      <c r="V628" s="363"/>
      <c r="W628" s="364"/>
      <c r="X628" s="364"/>
      <c r="Y628" s="364"/>
      <c r="Z628" s="365"/>
      <c r="AA628" s="363"/>
      <c r="AB628" s="364"/>
      <c r="AC628" s="364"/>
      <c r="AD628" s="364"/>
      <c r="AE628" s="365"/>
      <c r="AF628" s="363"/>
      <c r="AG628" s="364"/>
      <c r="AH628" s="364"/>
      <c r="AI628" s="364"/>
      <c r="AJ628" s="365"/>
      <c r="AK628" s="363"/>
      <c r="AL628" s="364"/>
      <c r="AM628" s="364"/>
      <c r="AN628" s="364"/>
      <c r="AO628" s="365"/>
      <c r="AP628" s="363"/>
      <c r="AQ628" s="364"/>
      <c r="AR628" s="364"/>
      <c r="AS628" s="364"/>
      <c r="AT628" s="365"/>
      <c r="AU628" s="363"/>
      <c r="AV628" s="364"/>
      <c r="AW628" s="364"/>
      <c r="AX628" s="364"/>
      <c r="AY628" s="365"/>
      <c r="AZ628" s="363"/>
      <c r="BA628" s="364"/>
      <c r="BB628" s="364"/>
      <c r="BC628" s="364"/>
      <c r="BD628" s="365"/>
      <c r="BE628" s="363"/>
      <c r="BF628" s="364"/>
      <c r="BG628" s="364"/>
      <c r="BH628" s="364"/>
      <c r="BI628" s="365"/>
      <c r="BJ628" s="363"/>
      <c r="BK628" s="364"/>
      <c r="BL628" s="364"/>
      <c r="BM628" s="364"/>
      <c r="BN628" s="365"/>
    </row>
    <row r="629" spans="7:66" x14ac:dyDescent="0.25">
      <c r="G629" s="363"/>
      <c r="H629" s="364"/>
      <c r="I629" s="364"/>
      <c r="J629" s="364"/>
      <c r="K629" s="365"/>
      <c r="L629" s="363"/>
      <c r="M629" s="364"/>
      <c r="N629" s="364"/>
      <c r="O629" s="364"/>
      <c r="P629" s="365"/>
      <c r="Q629" s="363"/>
      <c r="R629" s="364"/>
      <c r="S629" s="364"/>
      <c r="T629" s="364"/>
      <c r="U629" s="365"/>
      <c r="V629" s="363"/>
      <c r="W629" s="364"/>
      <c r="X629" s="364"/>
      <c r="Y629" s="364"/>
      <c r="Z629" s="365"/>
      <c r="AA629" s="363"/>
      <c r="AB629" s="364"/>
      <c r="AC629" s="364"/>
      <c r="AD629" s="364"/>
      <c r="AE629" s="365"/>
      <c r="AF629" s="363"/>
      <c r="AG629" s="364"/>
      <c r="AH629" s="364"/>
      <c r="AI629" s="364"/>
      <c r="AJ629" s="365"/>
      <c r="AK629" s="363"/>
      <c r="AL629" s="364"/>
      <c r="AM629" s="364"/>
      <c r="AN629" s="364"/>
      <c r="AO629" s="365"/>
      <c r="AP629" s="363"/>
      <c r="AQ629" s="364"/>
      <c r="AR629" s="364"/>
      <c r="AS629" s="364"/>
      <c r="AT629" s="365"/>
      <c r="AU629" s="363"/>
      <c r="AV629" s="364"/>
      <c r="AW629" s="364"/>
      <c r="AX629" s="364"/>
      <c r="AY629" s="365"/>
      <c r="AZ629" s="363"/>
      <c r="BA629" s="364"/>
      <c r="BB629" s="364"/>
      <c r="BC629" s="364"/>
      <c r="BD629" s="365"/>
      <c r="BE629" s="363"/>
      <c r="BF629" s="364"/>
      <c r="BG629" s="364"/>
      <c r="BH629" s="364"/>
      <c r="BI629" s="365"/>
      <c r="BJ629" s="363"/>
      <c r="BK629" s="364"/>
      <c r="BL629" s="364"/>
      <c r="BM629" s="364"/>
      <c r="BN629" s="365"/>
    </row>
    <row r="630" spans="7:66" x14ac:dyDescent="0.25">
      <c r="G630" s="363"/>
      <c r="H630" s="364"/>
      <c r="I630" s="364"/>
      <c r="J630" s="364"/>
      <c r="K630" s="365"/>
      <c r="L630" s="363"/>
      <c r="M630" s="364"/>
      <c r="N630" s="364"/>
      <c r="O630" s="364"/>
      <c r="P630" s="365"/>
      <c r="Q630" s="363"/>
      <c r="R630" s="364"/>
      <c r="S630" s="364"/>
      <c r="T630" s="364"/>
      <c r="U630" s="365"/>
      <c r="V630" s="363"/>
      <c r="W630" s="364"/>
      <c r="X630" s="364"/>
      <c r="Y630" s="364"/>
      <c r="Z630" s="365"/>
      <c r="AA630" s="363"/>
      <c r="AB630" s="364"/>
      <c r="AC630" s="364"/>
      <c r="AD630" s="364"/>
      <c r="AE630" s="365"/>
      <c r="AF630" s="363"/>
      <c r="AG630" s="364"/>
      <c r="AH630" s="364"/>
      <c r="AI630" s="364"/>
      <c r="AJ630" s="365"/>
      <c r="AK630" s="363"/>
      <c r="AL630" s="364"/>
      <c r="AM630" s="364"/>
      <c r="AN630" s="364"/>
      <c r="AO630" s="365"/>
      <c r="AP630" s="363"/>
      <c r="AQ630" s="364"/>
      <c r="AR630" s="364"/>
      <c r="AS630" s="364"/>
      <c r="AT630" s="365"/>
      <c r="AU630" s="363"/>
      <c r="AV630" s="364"/>
      <c r="AW630" s="364"/>
      <c r="AX630" s="364"/>
      <c r="AY630" s="365"/>
      <c r="AZ630" s="363"/>
      <c r="BA630" s="364"/>
      <c r="BB630" s="364"/>
      <c r="BC630" s="364"/>
      <c r="BD630" s="365"/>
      <c r="BE630" s="363"/>
      <c r="BF630" s="364"/>
      <c r="BG630" s="364"/>
      <c r="BH630" s="364"/>
      <c r="BI630" s="365"/>
      <c r="BJ630" s="363"/>
      <c r="BK630" s="364"/>
      <c r="BL630" s="364"/>
      <c r="BM630" s="364"/>
      <c r="BN630" s="365"/>
    </row>
    <row r="631" spans="7:66" x14ac:dyDescent="0.25">
      <c r="G631" s="363"/>
      <c r="H631" s="364"/>
      <c r="I631" s="364"/>
      <c r="J631" s="364"/>
      <c r="K631" s="365"/>
      <c r="L631" s="363"/>
      <c r="M631" s="364"/>
      <c r="N631" s="364"/>
      <c r="O631" s="364"/>
      <c r="P631" s="365"/>
      <c r="Q631" s="363"/>
      <c r="R631" s="364"/>
      <c r="S631" s="364"/>
      <c r="T631" s="364"/>
      <c r="U631" s="365"/>
      <c r="V631" s="363"/>
      <c r="W631" s="364"/>
      <c r="X631" s="364"/>
      <c r="Y631" s="364"/>
      <c r="Z631" s="365"/>
      <c r="AA631" s="363"/>
      <c r="AB631" s="364"/>
      <c r="AC631" s="364"/>
      <c r="AD631" s="364"/>
      <c r="AE631" s="365"/>
      <c r="AF631" s="363"/>
      <c r="AG631" s="364"/>
      <c r="AH631" s="364"/>
      <c r="AI631" s="364"/>
      <c r="AJ631" s="365"/>
      <c r="AK631" s="363"/>
      <c r="AL631" s="364"/>
      <c r="AM631" s="364"/>
      <c r="AN631" s="364"/>
      <c r="AO631" s="365"/>
      <c r="AP631" s="363"/>
      <c r="AQ631" s="364"/>
      <c r="AR631" s="364"/>
      <c r="AS631" s="364"/>
      <c r="AT631" s="365"/>
      <c r="AU631" s="363"/>
      <c r="AV631" s="364"/>
      <c r="AW631" s="364"/>
      <c r="AX631" s="364"/>
      <c r="AY631" s="365"/>
      <c r="AZ631" s="363"/>
      <c r="BA631" s="364"/>
      <c r="BB631" s="364"/>
      <c r="BC631" s="364"/>
      <c r="BD631" s="365"/>
      <c r="BE631" s="363"/>
      <c r="BF631" s="364"/>
      <c r="BG631" s="364"/>
      <c r="BH631" s="364"/>
      <c r="BI631" s="365"/>
      <c r="BJ631" s="363"/>
      <c r="BK631" s="364"/>
      <c r="BL631" s="364"/>
      <c r="BM631" s="364"/>
      <c r="BN631" s="365"/>
    </row>
    <row r="632" spans="7:66" x14ac:dyDescent="0.25">
      <c r="G632" s="363"/>
      <c r="H632" s="364"/>
      <c r="I632" s="364"/>
      <c r="J632" s="364"/>
      <c r="K632" s="365"/>
      <c r="L632" s="363"/>
      <c r="M632" s="364"/>
      <c r="N632" s="364"/>
      <c r="O632" s="364"/>
      <c r="P632" s="365"/>
      <c r="Q632" s="363"/>
      <c r="R632" s="364"/>
      <c r="S632" s="364"/>
      <c r="T632" s="364"/>
      <c r="U632" s="365"/>
      <c r="V632" s="363"/>
      <c r="W632" s="364"/>
      <c r="X632" s="364"/>
      <c r="Y632" s="364"/>
      <c r="Z632" s="365"/>
      <c r="AA632" s="363"/>
      <c r="AB632" s="364"/>
      <c r="AC632" s="364"/>
      <c r="AD632" s="364"/>
      <c r="AE632" s="365"/>
      <c r="AF632" s="363"/>
      <c r="AG632" s="364"/>
      <c r="AH632" s="364"/>
      <c r="AI632" s="364"/>
      <c r="AJ632" s="365"/>
      <c r="AK632" s="363"/>
      <c r="AL632" s="364"/>
      <c r="AM632" s="364"/>
      <c r="AN632" s="364"/>
      <c r="AO632" s="365"/>
      <c r="AP632" s="363"/>
      <c r="AQ632" s="364"/>
      <c r="AR632" s="364"/>
      <c r="AS632" s="364"/>
      <c r="AT632" s="365"/>
      <c r="AU632" s="363"/>
      <c r="AV632" s="364"/>
      <c r="AW632" s="364"/>
      <c r="AX632" s="364"/>
      <c r="AY632" s="365"/>
      <c r="AZ632" s="363"/>
      <c r="BA632" s="364"/>
      <c r="BB632" s="364"/>
      <c r="BC632" s="364"/>
      <c r="BD632" s="365"/>
      <c r="BE632" s="363"/>
      <c r="BF632" s="364"/>
      <c r="BG632" s="364"/>
      <c r="BH632" s="364"/>
      <c r="BI632" s="365"/>
      <c r="BJ632" s="363"/>
      <c r="BK632" s="364"/>
      <c r="BL632" s="364"/>
      <c r="BM632" s="364"/>
      <c r="BN632" s="365"/>
    </row>
    <row r="633" spans="7:66" x14ac:dyDescent="0.25">
      <c r="G633" s="363"/>
      <c r="H633" s="364"/>
      <c r="I633" s="364"/>
      <c r="J633" s="364"/>
      <c r="K633" s="365"/>
      <c r="L633" s="363"/>
      <c r="M633" s="364"/>
      <c r="N633" s="364"/>
      <c r="O633" s="364"/>
      <c r="P633" s="365"/>
      <c r="Q633" s="363"/>
      <c r="R633" s="364"/>
      <c r="S633" s="364"/>
      <c r="T633" s="364"/>
      <c r="U633" s="365"/>
      <c r="V633" s="363"/>
      <c r="W633" s="364"/>
      <c r="X633" s="364"/>
      <c r="Y633" s="364"/>
      <c r="Z633" s="365"/>
      <c r="AA633" s="363"/>
      <c r="AB633" s="364"/>
      <c r="AC633" s="364"/>
      <c r="AD633" s="364"/>
      <c r="AE633" s="365"/>
      <c r="AF633" s="363"/>
      <c r="AG633" s="364"/>
      <c r="AH633" s="364"/>
      <c r="AI633" s="364"/>
      <c r="AJ633" s="365"/>
      <c r="AK633" s="363"/>
      <c r="AL633" s="364"/>
      <c r="AM633" s="364"/>
      <c r="AN633" s="364"/>
      <c r="AO633" s="365"/>
      <c r="AP633" s="363"/>
      <c r="AQ633" s="364"/>
      <c r="AR633" s="364"/>
      <c r="AS633" s="364"/>
      <c r="AT633" s="365"/>
      <c r="AU633" s="363"/>
      <c r="AV633" s="364"/>
      <c r="AW633" s="364"/>
      <c r="AX633" s="364"/>
      <c r="AY633" s="365"/>
      <c r="AZ633" s="363"/>
      <c r="BA633" s="364"/>
      <c r="BB633" s="364"/>
      <c r="BC633" s="364"/>
      <c r="BD633" s="365"/>
      <c r="BE633" s="363"/>
      <c r="BF633" s="364"/>
      <c r="BG633" s="364"/>
      <c r="BH633" s="364"/>
      <c r="BI633" s="365"/>
      <c r="BJ633" s="363"/>
      <c r="BK633" s="364"/>
      <c r="BL633" s="364"/>
      <c r="BM633" s="364"/>
      <c r="BN633" s="365"/>
    </row>
    <row r="634" spans="7:66" x14ac:dyDescent="0.25">
      <c r="G634" s="363"/>
      <c r="H634" s="364"/>
      <c r="I634" s="364"/>
      <c r="J634" s="364"/>
      <c r="K634" s="365"/>
      <c r="L634" s="363"/>
      <c r="M634" s="364"/>
      <c r="N634" s="364"/>
      <c r="O634" s="364"/>
      <c r="P634" s="365"/>
      <c r="Q634" s="363"/>
      <c r="R634" s="364"/>
      <c r="S634" s="364"/>
      <c r="T634" s="364"/>
      <c r="U634" s="365"/>
      <c r="V634" s="363"/>
      <c r="W634" s="364"/>
      <c r="X634" s="364"/>
      <c r="Y634" s="364"/>
      <c r="Z634" s="365"/>
      <c r="AA634" s="363"/>
      <c r="AB634" s="364"/>
      <c r="AC634" s="364"/>
      <c r="AD634" s="364"/>
      <c r="AE634" s="365"/>
      <c r="AF634" s="363"/>
      <c r="AG634" s="364"/>
      <c r="AH634" s="364"/>
      <c r="AI634" s="364"/>
      <c r="AJ634" s="365"/>
      <c r="AK634" s="363"/>
      <c r="AL634" s="364"/>
      <c r="AM634" s="364"/>
      <c r="AN634" s="364"/>
      <c r="AO634" s="365"/>
      <c r="AP634" s="363"/>
      <c r="AQ634" s="364"/>
      <c r="AR634" s="364"/>
      <c r="AS634" s="364"/>
      <c r="AT634" s="365"/>
      <c r="AU634" s="363"/>
      <c r="AV634" s="364"/>
      <c r="AW634" s="364"/>
      <c r="AX634" s="364"/>
      <c r="AY634" s="365"/>
      <c r="AZ634" s="363"/>
      <c r="BA634" s="364"/>
      <c r="BB634" s="364"/>
      <c r="BC634" s="364"/>
      <c r="BD634" s="365"/>
      <c r="BE634" s="363"/>
      <c r="BF634" s="364"/>
      <c r="BG634" s="364"/>
      <c r="BH634" s="364"/>
      <c r="BI634" s="365"/>
      <c r="BJ634" s="363"/>
      <c r="BK634" s="364"/>
      <c r="BL634" s="364"/>
      <c r="BM634" s="364"/>
      <c r="BN634" s="365"/>
    </row>
    <row r="635" spans="7:66" x14ac:dyDescent="0.25">
      <c r="G635" s="363"/>
      <c r="H635" s="364"/>
      <c r="I635" s="364"/>
      <c r="J635" s="364"/>
      <c r="K635" s="365"/>
      <c r="L635" s="363"/>
      <c r="M635" s="364"/>
      <c r="N635" s="364"/>
      <c r="O635" s="364"/>
      <c r="P635" s="365"/>
      <c r="Q635" s="363"/>
      <c r="R635" s="364"/>
      <c r="S635" s="364"/>
      <c r="T635" s="364"/>
      <c r="U635" s="365"/>
      <c r="V635" s="363"/>
      <c r="W635" s="364"/>
      <c r="X635" s="364"/>
      <c r="Y635" s="364"/>
      <c r="Z635" s="365"/>
      <c r="AA635" s="363"/>
      <c r="AB635" s="364"/>
      <c r="AC635" s="364"/>
      <c r="AD635" s="364"/>
      <c r="AE635" s="365"/>
      <c r="AF635" s="363"/>
      <c r="AG635" s="364"/>
      <c r="AH635" s="364"/>
      <c r="AI635" s="364"/>
      <c r="AJ635" s="365"/>
      <c r="AK635" s="363"/>
      <c r="AL635" s="364"/>
      <c r="AM635" s="364"/>
      <c r="AN635" s="364"/>
      <c r="AO635" s="365"/>
      <c r="AP635" s="363"/>
      <c r="AQ635" s="364"/>
      <c r="AR635" s="364"/>
      <c r="AS635" s="364"/>
      <c r="AT635" s="365"/>
      <c r="AU635" s="363"/>
      <c r="AV635" s="364"/>
      <c r="AW635" s="364"/>
      <c r="AX635" s="364"/>
      <c r="AY635" s="365"/>
      <c r="AZ635" s="363"/>
      <c r="BA635" s="364"/>
      <c r="BB635" s="364"/>
      <c r="BC635" s="364"/>
      <c r="BD635" s="365"/>
      <c r="BE635" s="363"/>
      <c r="BF635" s="364"/>
      <c r="BG635" s="364"/>
      <c r="BH635" s="364"/>
      <c r="BI635" s="365"/>
      <c r="BJ635" s="363"/>
      <c r="BK635" s="364"/>
      <c r="BL635" s="364"/>
      <c r="BM635" s="364"/>
      <c r="BN635" s="365"/>
    </row>
    <row r="636" spans="7:66" x14ac:dyDescent="0.25">
      <c r="G636" s="363"/>
      <c r="H636" s="364"/>
      <c r="I636" s="364"/>
      <c r="J636" s="364"/>
      <c r="K636" s="365"/>
      <c r="L636" s="363"/>
      <c r="M636" s="364"/>
      <c r="N636" s="364"/>
      <c r="O636" s="364"/>
      <c r="P636" s="365"/>
      <c r="Q636" s="363"/>
      <c r="R636" s="364"/>
      <c r="S636" s="364"/>
      <c r="T636" s="364"/>
      <c r="U636" s="365"/>
      <c r="V636" s="363"/>
      <c r="W636" s="364"/>
      <c r="X636" s="364"/>
      <c r="Y636" s="364"/>
      <c r="Z636" s="365"/>
      <c r="AA636" s="363"/>
      <c r="AB636" s="364"/>
      <c r="AC636" s="364"/>
      <c r="AD636" s="364"/>
      <c r="AE636" s="365"/>
      <c r="AF636" s="363"/>
      <c r="AG636" s="364"/>
      <c r="AH636" s="364"/>
      <c r="AI636" s="364"/>
      <c r="AJ636" s="365"/>
      <c r="AK636" s="363"/>
      <c r="AL636" s="364"/>
      <c r="AM636" s="364"/>
      <c r="AN636" s="364"/>
      <c r="AO636" s="365"/>
      <c r="AP636" s="363"/>
      <c r="AQ636" s="364"/>
      <c r="AR636" s="364"/>
      <c r="AS636" s="364"/>
      <c r="AT636" s="365"/>
      <c r="AU636" s="363"/>
      <c r="AV636" s="364"/>
      <c r="AW636" s="364"/>
      <c r="AX636" s="364"/>
      <c r="AY636" s="365"/>
      <c r="AZ636" s="363"/>
      <c r="BA636" s="364"/>
      <c r="BB636" s="364"/>
      <c r="BC636" s="364"/>
      <c r="BD636" s="365"/>
      <c r="BE636" s="363"/>
      <c r="BF636" s="364"/>
      <c r="BG636" s="364"/>
      <c r="BH636" s="364"/>
      <c r="BI636" s="365"/>
      <c r="BJ636" s="363"/>
      <c r="BK636" s="364"/>
      <c r="BL636" s="364"/>
      <c r="BM636" s="364"/>
      <c r="BN636" s="365"/>
    </row>
    <row r="637" spans="7:66" x14ac:dyDescent="0.25">
      <c r="G637" s="363"/>
      <c r="H637" s="364"/>
      <c r="I637" s="364"/>
      <c r="J637" s="364"/>
      <c r="K637" s="365"/>
      <c r="L637" s="363"/>
      <c r="M637" s="364"/>
      <c r="N637" s="364"/>
      <c r="O637" s="364"/>
      <c r="P637" s="365"/>
      <c r="Q637" s="363"/>
      <c r="R637" s="364"/>
      <c r="S637" s="364"/>
      <c r="T637" s="364"/>
      <c r="U637" s="365"/>
      <c r="V637" s="363"/>
      <c r="W637" s="364"/>
      <c r="X637" s="364"/>
      <c r="Y637" s="364"/>
      <c r="Z637" s="365"/>
      <c r="AA637" s="363"/>
      <c r="AB637" s="364"/>
      <c r="AC637" s="364"/>
      <c r="AD637" s="364"/>
      <c r="AE637" s="365"/>
      <c r="AF637" s="363"/>
      <c r="AG637" s="364"/>
      <c r="AH637" s="364"/>
      <c r="AI637" s="364"/>
      <c r="AJ637" s="365"/>
      <c r="AK637" s="363"/>
      <c r="AL637" s="364"/>
      <c r="AM637" s="364"/>
      <c r="AN637" s="364"/>
      <c r="AO637" s="365"/>
      <c r="AP637" s="363"/>
      <c r="AQ637" s="364"/>
      <c r="AR637" s="364"/>
      <c r="AS637" s="364"/>
      <c r="AT637" s="365"/>
      <c r="AU637" s="363"/>
      <c r="AV637" s="364"/>
      <c r="AW637" s="364"/>
      <c r="AX637" s="364"/>
      <c r="AY637" s="365"/>
      <c r="AZ637" s="363"/>
      <c r="BA637" s="364"/>
      <c r="BB637" s="364"/>
      <c r="BC637" s="364"/>
      <c r="BD637" s="365"/>
      <c r="BE637" s="363"/>
      <c r="BF637" s="364"/>
      <c r="BG637" s="364"/>
      <c r="BH637" s="364"/>
      <c r="BI637" s="365"/>
      <c r="BJ637" s="363"/>
      <c r="BK637" s="364"/>
      <c r="BL637" s="364"/>
      <c r="BM637" s="364"/>
      <c r="BN637" s="365"/>
    </row>
    <row r="638" spans="7:66" x14ac:dyDescent="0.25">
      <c r="G638" s="363"/>
      <c r="H638" s="364"/>
      <c r="I638" s="364"/>
      <c r="J638" s="364"/>
      <c r="K638" s="365"/>
      <c r="L638" s="363"/>
      <c r="M638" s="364"/>
      <c r="N638" s="364"/>
      <c r="O638" s="364"/>
      <c r="P638" s="365"/>
      <c r="Q638" s="363"/>
      <c r="R638" s="364"/>
      <c r="S638" s="364"/>
      <c r="T638" s="364"/>
      <c r="U638" s="365"/>
      <c r="V638" s="363"/>
      <c r="W638" s="364"/>
      <c r="X638" s="364"/>
      <c r="Y638" s="364"/>
      <c r="Z638" s="365"/>
      <c r="AA638" s="363"/>
      <c r="AB638" s="364"/>
      <c r="AC638" s="364"/>
      <c r="AD638" s="364"/>
      <c r="AE638" s="365"/>
      <c r="AF638" s="363"/>
      <c r="AG638" s="364"/>
      <c r="AH638" s="364"/>
      <c r="AI638" s="364"/>
      <c r="AJ638" s="365"/>
      <c r="AK638" s="363"/>
      <c r="AL638" s="364"/>
      <c r="AM638" s="364"/>
      <c r="AN638" s="364"/>
      <c r="AO638" s="365"/>
      <c r="AP638" s="363"/>
      <c r="AQ638" s="364"/>
      <c r="AR638" s="364"/>
      <c r="AS638" s="364"/>
      <c r="AT638" s="365"/>
      <c r="AU638" s="363"/>
      <c r="AV638" s="364"/>
      <c r="AW638" s="364"/>
      <c r="AX638" s="364"/>
      <c r="AY638" s="365"/>
      <c r="AZ638" s="363"/>
      <c r="BA638" s="364"/>
      <c r="BB638" s="364"/>
      <c r="BC638" s="364"/>
      <c r="BD638" s="365"/>
      <c r="BE638" s="363"/>
      <c r="BF638" s="364"/>
      <c r="BG638" s="364"/>
      <c r="BH638" s="364"/>
      <c r="BI638" s="365"/>
      <c r="BJ638" s="363"/>
      <c r="BK638" s="364"/>
      <c r="BL638" s="364"/>
      <c r="BM638" s="364"/>
      <c r="BN638" s="365"/>
    </row>
    <row r="639" spans="7:66" x14ac:dyDescent="0.25">
      <c r="G639" s="363"/>
      <c r="H639" s="364"/>
      <c r="I639" s="364"/>
      <c r="J639" s="364"/>
      <c r="K639" s="365"/>
      <c r="L639" s="363"/>
      <c r="M639" s="364"/>
      <c r="N639" s="364"/>
      <c r="O639" s="364"/>
      <c r="P639" s="365"/>
      <c r="Q639" s="363"/>
      <c r="R639" s="364"/>
      <c r="S639" s="364"/>
      <c r="T639" s="364"/>
      <c r="U639" s="365"/>
      <c r="V639" s="363"/>
      <c r="W639" s="364"/>
      <c r="X639" s="364"/>
      <c r="Y639" s="364"/>
      <c r="Z639" s="365"/>
      <c r="AA639" s="363"/>
      <c r="AB639" s="364"/>
      <c r="AC639" s="364"/>
      <c r="AD639" s="364"/>
      <c r="AE639" s="365"/>
      <c r="AF639" s="363"/>
      <c r="AG639" s="364"/>
      <c r="AH639" s="364"/>
      <c r="AI639" s="364"/>
      <c r="AJ639" s="365"/>
      <c r="AK639" s="363"/>
      <c r="AL639" s="364"/>
      <c r="AM639" s="364"/>
      <c r="AN639" s="364"/>
      <c r="AO639" s="365"/>
      <c r="AP639" s="363"/>
      <c r="AQ639" s="364"/>
      <c r="AR639" s="364"/>
      <c r="AS639" s="364"/>
      <c r="AT639" s="365"/>
      <c r="AU639" s="363"/>
      <c r="AV639" s="364"/>
      <c r="AW639" s="364"/>
      <c r="AX639" s="364"/>
      <c r="AY639" s="365"/>
      <c r="AZ639" s="363"/>
      <c r="BA639" s="364"/>
      <c r="BB639" s="364"/>
      <c r="BC639" s="364"/>
      <c r="BD639" s="365"/>
      <c r="BE639" s="363"/>
      <c r="BF639" s="364"/>
      <c r="BG639" s="364"/>
      <c r="BH639" s="364"/>
      <c r="BI639" s="365"/>
      <c r="BJ639" s="363"/>
      <c r="BK639" s="364"/>
      <c r="BL639" s="364"/>
      <c r="BM639" s="364"/>
      <c r="BN639" s="365"/>
    </row>
    <row r="640" spans="7:66" x14ac:dyDescent="0.25">
      <c r="G640" s="363"/>
      <c r="H640" s="364"/>
      <c r="I640" s="364"/>
      <c r="J640" s="364"/>
      <c r="K640" s="365"/>
      <c r="L640" s="363"/>
      <c r="M640" s="364"/>
      <c r="N640" s="364"/>
      <c r="O640" s="364"/>
      <c r="P640" s="365"/>
      <c r="Q640" s="363"/>
      <c r="R640" s="364"/>
      <c r="S640" s="364"/>
      <c r="T640" s="364"/>
      <c r="U640" s="365"/>
      <c r="V640" s="363"/>
      <c r="W640" s="364"/>
      <c r="X640" s="364"/>
      <c r="Y640" s="364"/>
      <c r="Z640" s="365"/>
      <c r="AA640" s="363"/>
      <c r="AB640" s="364"/>
      <c r="AC640" s="364"/>
      <c r="AD640" s="364"/>
      <c r="AE640" s="365"/>
      <c r="AF640" s="363"/>
      <c r="AG640" s="364"/>
      <c r="AH640" s="364"/>
      <c r="AI640" s="364"/>
      <c r="AJ640" s="365"/>
      <c r="AK640" s="363"/>
      <c r="AL640" s="364"/>
      <c r="AM640" s="364"/>
      <c r="AN640" s="364"/>
      <c r="AO640" s="365"/>
      <c r="AP640" s="363"/>
      <c r="AQ640" s="364"/>
      <c r="AR640" s="364"/>
      <c r="AS640" s="364"/>
      <c r="AT640" s="365"/>
      <c r="AU640" s="363"/>
      <c r="AV640" s="364"/>
      <c r="AW640" s="364"/>
      <c r="AX640" s="364"/>
      <c r="AY640" s="365"/>
      <c r="AZ640" s="363"/>
      <c r="BA640" s="364"/>
      <c r="BB640" s="364"/>
      <c r="BC640" s="364"/>
      <c r="BD640" s="365"/>
      <c r="BE640" s="363"/>
      <c r="BF640" s="364"/>
      <c r="BG640" s="364"/>
      <c r="BH640" s="364"/>
      <c r="BI640" s="365"/>
      <c r="BJ640" s="363"/>
      <c r="BK640" s="364"/>
      <c r="BL640" s="364"/>
      <c r="BM640" s="364"/>
      <c r="BN640" s="365"/>
    </row>
    <row r="641" spans="7:66" x14ac:dyDescent="0.25">
      <c r="G641" s="363"/>
      <c r="H641" s="364"/>
      <c r="I641" s="364"/>
      <c r="J641" s="364"/>
      <c r="K641" s="365"/>
      <c r="L641" s="363"/>
      <c r="M641" s="364"/>
      <c r="N641" s="364"/>
      <c r="O641" s="364"/>
      <c r="P641" s="365"/>
      <c r="Q641" s="363"/>
      <c r="R641" s="364"/>
      <c r="S641" s="364"/>
      <c r="T641" s="364"/>
      <c r="U641" s="365"/>
      <c r="V641" s="363"/>
      <c r="W641" s="364"/>
      <c r="X641" s="364"/>
      <c r="Y641" s="364"/>
      <c r="Z641" s="365"/>
      <c r="AA641" s="363"/>
      <c r="AB641" s="364"/>
      <c r="AC641" s="364"/>
      <c r="AD641" s="364"/>
      <c r="AE641" s="365"/>
      <c r="AF641" s="363"/>
      <c r="AG641" s="364"/>
      <c r="AH641" s="364"/>
      <c r="AI641" s="364"/>
      <c r="AJ641" s="365"/>
      <c r="AK641" s="363"/>
      <c r="AL641" s="364"/>
      <c r="AM641" s="364"/>
      <c r="AN641" s="364"/>
      <c r="AO641" s="365"/>
      <c r="AP641" s="363"/>
      <c r="AQ641" s="364"/>
      <c r="AR641" s="364"/>
      <c r="AS641" s="364"/>
      <c r="AT641" s="365"/>
      <c r="AU641" s="363"/>
      <c r="AV641" s="364"/>
      <c r="AW641" s="364"/>
      <c r="AX641" s="364"/>
      <c r="AY641" s="365"/>
      <c r="AZ641" s="363"/>
      <c r="BA641" s="364"/>
      <c r="BB641" s="364"/>
      <c r="BC641" s="364"/>
      <c r="BD641" s="365"/>
      <c r="BE641" s="363"/>
      <c r="BF641" s="364"/>
      <c r="BG641" s="364"/>
      <c r="BH641" s="364"/>
      <c r="BI641" s="365"/>
      <c r="BJ641" s="363"/>
      <c r="BK641" s="364"/>
      <c r="BL641" s="364"/>
      <c r="BM641" s="364"/>
      <c r="BN641" s="365"/>
    </row>
    <row r="642" spans="7:66" x14ac:dyDescent="0.25">
      <c r="G642" s="363"/>
      <c r="H642" s="364"/>
      <c r="I642" s="364"/>
      <c r="J642" s="364"/>
      <c r="K642" s="365"/>
      <c r="L642" s="363"/>
      <c r="M642" s="364"/>
      <c r="N642" s="364"/>
      <c r="O642" s="364"/>
      <c r="P642" s="365"/>
      <c r="Q642" s="363"/>
      <c r="R642" s="364"/>
      <c r="S642" s="364"/>
      <c r="T642" s="364"/>
      <c r="U642" s="365"/>
      <c r="V642" s="363"/>
      <c r="W642" s="364"/>
      <c r="X642" s="364"/>
      <c r="Y642" s="364"/>
      <c r="Z642" s="365"/>
      <c r="AA642" s="363"/>
      <c r="AB642" s="364"/>
      <c r="AC642" s="364"/>
      <c r="AD642" s="364"/>
      <c r="AE642" s="365"/>
      <c r="AF642" s="363"/>
      <c r="AG642" s="364"/>
      <c r="AH642" s="364"/>
      <c r="AI642" s="364"/>
      <c r="AJ642" s="365"/>
      <c r="AK642" s="363"/>
      <c r="AL642" s="364"/>
      <c r="AM642" s="364"/>
      <c r="AN642" s="364"/>
      <c r="AO642" s="365"/>
      <c r="AP642" s="363"/>
      <c r="AQ642" s="364"/>
      <c r="AR642" s="364"/>
      <c r="AS642" s="364"/>
      <c r="AT642" s="365"/>
      <c r="AU642" s="363"/>
      <c r="AV642" s="364"/>
      <c r="AW642" s="364"/>
      <c r="AX642" s="364"/>
      <c r="AY642" s="365"/>
      <c r="AZ642" s="363"/>
      <c r="BA642" s="364"/>
      <c r="BB642" s="364"/>
      <c r="BC642" s="364"/>
      <c r="BD642" s="365"/>
      <c r="BE642" s="363"/>
      <c r="BF642" s="364"/>
      <c r="BG642" s="364"/>
      <c r="BH642" s="364"/>
      <c r="BI642" s="365"/>
      <c r="BJ642" s="363"/>
      <c r="BK642" s="364"/>
      <c r="BL642" s="364"/>
      <c r="BM642" s="364"/>
      <c r="BN642" s="365"/>
    </row>
    <row r="643" spans="7:66" x14ac:dyDescent="0.25">
      <c r="G643" s="363"/>
      <c r="H643" s="364"/>
      <c r="I643" s="364"/>
      <c r="J643" s="364"/>
      <c r="K643" s="365"/>
      <c r="L643" s="363"/>
      <c r="M643" s="364"/>
      <c r="N643" s="364"/>
      <c r="O643" s="364"/>
      <c r="P643" s="365"/>
      <c r="Q643" s="363"/>
      <c r="R643" s="364"/>
      <c r="S643" s="364"/>
      <c r="T643" s="364"/>
      <c r="U643" s="365"/>
      <c r="V643" s="363"/>
      <c r="W643" s="364"/>
      <c r="X643" s="364"/>
      <c r="Y643" s="364"/>
      <c r="Z643" s="365"/>
      <c r="AA643" s="363"/>
      <c r="AB643" s="364"/>
      <c r="AC643" s="364"/>
      <c r="AD643" s="364"/>
      <c r="AE643" s="365"/>
      <c r="AF643" s="363"/>
      <c r="AG643" s="364"/>
      <c r="AH643" s="364"/>
      <c r="AI643" s="364"/>
      <c r="AJ643" s="365"/>
      <c r="AK643" s="363"/>
      <c r="AL643" s="364"/>
      <c r="AM643" s="364"/>
      <c r="AN643" s="364"/>
      <c r="AO643" s="365"/>
      <c r="AP643" s="363"/>
      <c r="AQ643" s="364"/>
      <c r="AR643" s="364"/>
      <c r="AS643" s="364"/>
      <c r="AT643" s="365"/>
      <c r="AU643" s="363"/>
      <c r="AV643" s="364"/>
      <c r="AW643" s="364"/>
      <c r="AX643" s="364"/>
      <c r="AY643" s="365"/>
      <c r="AZ643" s="363"/>
      <c r="BA643" s="364"/>
      <c r="BB643" s="364"/>
      <c r="BC643" s="364"/>
      <c r="BD643" s="365"/>
      <c r="BE643" s="363"/>
      <c r="BF643" s="364"/>
      <c r="BG643" s="364"/>
      <c r="BH643" s="364"/>
      <c r="BI643" s="365"/>
      <c r="BJ643" s="363"/>
      <c r="BK643" s="364"/>
      <c r="BL643" s="364"/>
      <c r="BM643" s="364"/>
      <c r="BN643" s="365"/>
    </row>
    <row r="644" spans="7:66" x14ac:dyDescent="0.25">
      <c r="G644" s="363"/>
      <c r="H644" s="364"/>
      <c r="I644" s="364"/>
      <c r="J644" s="364"/>
      <c r="K644" s="365"/>
      <c r="L644" s="363"/>
      <c r="M644" s="364"/>
      <c r="N644" s="364"/>
      <c r="O644" s="364"/>
      <c r="P644" s="365"/>
      <c r="Q644" s="363"/>
      <c r="R644" s="364"/>
      <c r="S644" s="364"/>
      <c r="T644" s="364"/>
      <c r="U644" s="365"/>
      <c r="V644" s="363"/>
      <c r="W644" s="364"/>
      <c r="X644" s="364"/>
      <c r="Y644" s="364"/>
      <c r="Z644" s="365"/>
      <c r="AA644" s="363"/>
      <c r="AB644" s="364"/>
      <c r="AC644" s="364"/>
      <c r="AD644" s="364"/>
      <c r="AE644" s="365"/>
      <c r="AF644" s="363"/>
      <c r="AG644" s="364"/>
      <c r="AH644" s="364"/>
      <c r="AI644" s="364"/>
      <c r="AJ644" s="365"/>
      <c r="AK644" s="363"/>
      <c r="AL644" s="364"/>
      <c r="AM644" s="364"/>
      <c r="AN644" s="364"/>
      <c r="AO644" s="365"/>
      <c r="AP644" s="363"/>
      <c r="AQ644" s="364"/>
      <c r="AR644" s="364"/>
      <c r="AS644" s="364"/>
      <c r="AT644" s="365"/>
      <c r="AU644" s="363"/>
      <c r="AV644" s="364"/>
      <c r="AW644" s="364"/>
      <c r="AX644" s="364"/>
      <c r="AY644" s="365"/>
      <c r="AZ644" s="363"/>
      <c r="BA644" s="364"/>
      <c r="BB644" s="364"/>
      <c r="BC644" s="364"/>
      <c r="BD644" s="365"/>
      <c r="BE644" s="363"/>
      <c r="BF644" s="364"/>
      <c r="BG644" s="364"/>
      <c r="BH644" s="364"/>
      <c r="BI644" s="365"/>
      <c r="BJ644" s="363"/>
      <c r="BK644" s="364"/>
      <c r="BL644" s="364"/>
      <c r="BM644" s="364"/>
      <c r="BN644" s="365"/>
    </row>
    <row r="645" spans="7:66" x14ac:dyDescent="0.25">
      <c r="G645" s="363"/>
      <c r="H645" s="364"/>
      <c r="I645" s="364"/>
      <c r="J645" s="364"/>
      <c r="K645" s="365"/>
      <c r="L645" s="363"/>
      <c r="M645" s="364"/>
      <c r="N645" s="364"/>
      <c r="O645" s="364"/>
      <c r="P645" s="365"/>
      <c r="Q645" s="363"/>
      <c r="R645" s="364"/>
      <c r="S645" s="364"/>
      <c r="T645" s="364"/>
      <c r="U645" s="365"/>
      <c r="V645" s="363"/>
      <c r="W645" s="364"/>
      <c r="X645" s="364"/>
      <c r="Y645" s="364"/>
      <c r="Z645" s="365"/>
      <c r="AA645" s="363"/>
      <c r="AB645" s="364"/>
      <c r="AC645" s="364"/>
      <c r="AD645" s="364"/>
      <c r="AE645" s="365"/>
      <c r="AF645" s="363"/>
      <c r="AG645" s="364"/>
      <c r="AH645" s="364"/>
      <c r="AI645" s="364"/>
      <c r="AJ645" s="365"/>
      <c r="AK645" s="363"/>
      <c r="AL645" s="364"/>
      <c r="AM645" s="364"/>
      <c r="AN645" s="364"/>
      <c r="AO645" s="365"/>
      <c r="AP645" s="363"/>
      <c r="AQ645" s="364"/>
      <c r="AR645" s="364"/>
      <c r="AS645" s="364"/>
      <c r="AT645" s="365"/>
      <c r="AU645" s="363"/>
      <c r="AV645" s="364"/>
      <c r="AW645" s="364"/>
      <c r="AX645" s="364"/>
      <c r="AY645" s="365"/>
      <c r="AZ645" s="363"/>
      <c r="BA645" s="364"/>
      <c r="BB645" s="364"/>
      <c r="BC645" s="364"/>
      <c r="BD645" s="365"/>
      <c r="BE645" s="363"/>
      <c r="BF645" s="364"/>
      <c r="BG645" s="364"/>
      <c r="BH645" s="364"/>
      <c r="BI645" s="365"/>
      <c r="BJ645" s="363"/>
      <c r="BK645" s="364"/>
      <c r="BL645" s="364"/>
      <c r="BM645" s="364"/>
      <c r="BN645" s="365"/>
    </row>
    <row r="646" spans="7:66" x14ac:dyDescent="0.25">
      <c r="G646" s="363"/>
      <c r="H646" s="364"/>
      <c r="I646" s="364"/>
      <c r="J646" s="364"/>
      <c r="K646" s="365"/>
      <c r="L646" s="363"/>
      <c r="M646" s="364"/>
      <c r="N646" s="364"/>
      <c r="O646" s="364"/>
      <c r="P646" s="365"/>
      <c r="Q646" s="363"/>
      <c r="R646" s="364"/>
      <c r="S646" s="364"/>
      <c r="T646" s="364"/>
      <c r="U646" s="365"/>
      <c r="V646" s="363"/>
      <c r="W646" s="364"/>
      <c r="X646" s="364"/>
      <c r="Y646" s="364"/>
      <c r="Z646" s="365"/>
      <c r="AA646" s="363"/>
      <c r="AB646" s="364"/>
      <c r="AC646" s="364"/>
      <c r="AD646" s="364"/>
      <c r="AE646" s="365"/>
      <c r="AF646" s="363"/>
      <c r="AG646" s="364"/>
      <c r="AH646" s="364"/>
      <c r="AI646" s="364"/>
      <c r="AJ646" s="365"/>
      <c r="AK646" s="363"/>
      <c r="AL646" s="364"/>
      <c r="AM646" s="364"/>
      <c r="AN646" s="364"/>
      <c r="AO646" s="365"/>
      <c r="AP646" s="363"/>
      <c r="AQ646" s="364"/>
      <c r="AR646" s="364"/>
      <c r="AS646" s="364"/>
      <c r="AT646" s="365"/>
      <c r="AU646" s="363"/>
      <c r="AV646" s="364"/>
      <c r="AW646" s="364"/>
      <c r="AX646" s="364"/>
      <c r="AY646" s="365"/>
      <c r="AZ646" s="363"/>
      <c r="BA646" s="364"/>
      <c r="BB646" s="364"/>
      <c r="BC646" s="364"/>
      <c r="BD646" s="365"/>
      <c r="BE646" s="363"/>
      <c r="BF646" s="364"/>
      <c r="BG646" s="364"/>
      <c r="BH646" s="364"/>
      <c r="BI646" s="365"/>
      <c r="BJ646" s="363"/>
      <c r="BK646" s="364"/>
      <c r="BL646" s="364"/>
      <c r="BM646" s="364"/>
      <c r="BN646" s="365"/>
    </row>
    <row r="647" spans="7:66" x14ac:dyDescent="0.25">
      <c r="G647" s="363"/>
      <c r="H647" s="364"/>
      <c r="I647" s="364"/>
      <c r="J647" s="364"/>
      <c r="K647" s="365"/>
      <c r="L647" s="363"/>
      <c r="M647" s="364"/>
      <c r="N647" s="364"/>
      <c r="O647" s="364"/>
      <c r="P647" s="365"/>
      <c r="Q647" s="363"/>
      <c r="R647" s="364"/>
      <c r="S647" s="364"/>
      <c r="T647" s="364"/>
      <c r="U647" s="365"/>
      <c r="V647" s="363"/>
      <c r="W647" s="364"/>
      <c r="X647" s="364"/>
      <c r="Y647" s="364"/>
      <c r="Z647" s="365"/>
      <c r="AA647" s="363"/>
      <c r="AB647" s="364"/>
      <c r="AC647" s="364"/>
      <c r="AD647" s="364"/>
      <c r="AE647" s="365"/>
      <c r="AF647" s="363"/>
      <c r="AG647" s="364"/>
      <c r="AH647" s="364"/>
      <c r="AI647" s="364"/>
      <c r="AJ647" s="365"/>
      <c r="AK647" s="363"/>
      <c r="AL647" s="364"/>
      <c r="AM647" s="364"/>
      <c r="AN647" s="364"/>
      <c r="AO647" s="365"/>
      <c r="AP647" s="363"/>
      <c r="AQ647" s="364"/>
      <c r="AR647" s="364"/>
      <c r="AS647" s="364"/>
      <c r="AT647" s="365"/>
      <c r="AU647" s="363"/>
      <c r="AV647" s="364"/>
      <c r="AW647" s="364"/>
      <c r="AX647" s="364"/>
      <c r="AY647" s="365"/>
      <c r="AZ647" s="363"/>
      <c r="BA647" s="364"/>
      <c r="BB647" s="364"/>
      <c r="BC647" s="364"/>
      <c r="BD647" s="365"/>
      <c r="BE647" s="363"/>
      <c r="BF647" s="364"/>
      <c r="BG647" s="364"/>
      <c r="BH647" s="364"/>
      <c r="BI647" s="365"/>
      <c r="BJ647" s="363"/>
      <c r="BK647" s="364"/>
      <c r="BL647" s="364"/>
      <c r="BM647" s="364"/>
      <c r="BN647" s="365"/>
    </row>
    <row r="648" spans="7:66" x14ac:dyDescent="0.25">
      <c r="G648" s="363"/>
      <c r="H648" s="364"/>
      <c r="I648" s="364"/>
      <c r="J648" s="364"/>
      <c r="K648" s="365"/>
      <c r="L648" s="363"/>
      <c r="M648" s="364"/>
      <c r="N648" s="364"/>
      <c r="O648" s="364"/>
      <c r="P648" s="365"/>
      <c r="Q648" s="363"/>
      <c r="R648" s="364"/>
      <c r="S648" s="364"/>
      <c r="T648" s="364"/>
      <c r="U648" s="365"/>
      <c r="V648" s="363"/>
      <c r="W648" s="364"/>
      <c r="X648" s="364"/>
      <c r="Y648" s="364"/>
      <c r="Z648" s="365"/>
      <c r="AA648" s="363"/>
      <c r="AB648" s="364"/>
      <c r="AC648" s="364"/>
      <c r="AD648" s="364"/>
      <c r="AE648" s="365"/>
      <c r="AF648" s="363"/>
      <c r="AG648" s="364"/>
      <c r="AH648" s="364"/>
      <c r="AI648" s="364"/>
      <c r="AJ648" s="365"/>
      <c r="AK648" s="363"/>
      <c r="AL648" s="364"/>
      <c r="AM648" s="364"/>
      <c r="AN648" s="364"/>
      <c r="AO648" s="365"/>
      <c r="AP648" s="363"/>
      <c r="AQ648" s="364"/>
      <c r="AR648" s="364"/>
      <c r="AS648" s="364"/>
      <c r="AT648" s="365"/>
      <c r="AU648" s="363"/>
      <c r="AV648" s="364"/>
      <c r="AW648" s="364"/>
      <c r="AX648" s="364"/>
      <c r="AY648" s="365"/>
      <c r="AZ648" s="363"/>
      <c r="BA648" s="364"/>
      <c r="BB648" s="364"/>
      <c r="BC648" s="364"/>
      <c r="BD648" s="365"/>
      <c r="BE648" s="363"/>
      <c r="BF648" s="364"/>
      <c r="BG648" s="364"/>
      <c r="BH648" s="364"/>
      <c r="BI648" s="365"/>
      <c r="BJ648" s="363"/>
      <c r="BK648" s="364"/>
      <c r="BL648" s="364"/>
      <c r="BM648" s="364"/>
      <c r="BN648" s="365"/>
    </row>
    <row r="649" spans="7:66" x14ac:dyDescent="0.25">
      <c r="G649" s="363"/>
      <c r="H649" s="364"/>
      <c r="I649" s="364"/>
      <c r="J649" s="364"/>
      <c r="K649" s="365"/>
      <c r="L649" s="363"/>
      <c r="M649" s="364"/>
      <c r="N649" s="364"/>
      <c r="O649" s="364"/>
      <c r="P649" s="365"/>
      <c r="Q649" s="363"/>
      <c r="R649" s="364"/>
      <c r="S649" s="364"/>
      <c r="T649" s="364"/>
      <c r="U649" s="365"/>
      <c r="V649" s="363"/>
      <c r="W649" s="364"/>
      <c r="X649" s="364"/>
      <c r="Y649" s="364"/>
      <c r="Z649" s="365"/>
      <c r="AA649" s="363"/>
      <c r="AB649" s="364"/>
      <c r="AC649" s="364"/>
      <c r="AD649" s="364"/>
      <c r="AE649" s="365"/>
      <c r="AF649" s="363"/>
      <c r="AG649" s="364"/>
      <c r="AH649" s="364"/>
      <c r="AI649" s="364"/>
      <c r="AJ649" s="365"/>
      <c r="AK649" s="363"/>
      <c r="AL649" s="364"/>
      <c r="AM649" s="364"/>
      <c r="AN649" s="364"/>
      <c r="AO649" s="365"/>
      <c r="AP649" s="363"/>
      <c r="AQ649" s="364"/>
      <c r="AR649" s="364"/>
      <c r="AS649" s="364"/>
      <c r="AT649" s="365"/>
      <c r="AU649" s="363"/>
      <c r="AV649" s="364"/>
      <c r="AW649" s="364"/>
      <c r="AX649" s="364"/>
      <c r="AY649" s="365"/>
      <c r="AZ649" s="363"/>
      <c r="BA649" s="364"/>
      <c r="BB649" s="364"/>
      <c r="BC649" s="364"/>
      <c r="BD649" s="365"/>
      <c r="BE649" s="363"/>
      <c r="BF649" s="364"/>
      <c r="BG649" s="364"/>
      <c r="BH649" s="364"/>
      <c r="BI649" s="365"/>
      <c r="BJ649" s="363"/>
      <c r="BK649" s="364"/>
      <c r="BL649" s="364"/>
      <c r="BM649" s="364"/>
      <c r="BN649" s="365"/>
    </row>
    <row r="650" spans="7:66" x14ac:dyDescent="0.25">
      <c r="G650" s="363"/>
      <c r="H650" s="364"/>
      <c r="I650" s="364"/>
      <c r="J650" s="364"/>
      <c r="K650" s="365"/>
      <c r="L650" s="363"/>
      <c r="M650" s="364"/>
      <c r="N650" s="364"/>
      <c r="O650" s="364"/>
      <c r="P650" s="365"/>
      <c r="Q650" s="363"/>
      <c r="R650" s="364"/>
      <c r="S650" s="364"/>
      <c r="T650" s="364"/>
      <c r="U650" s="365"/>
      <c r="V650" s="363"/>
      <c r="W650" s="364"/>
      <c r="X650" s="364"/>
      <c r="Y650" s="364"/>
      <c r="Z650" s="365"/>
      <c r="AA650" s="363"/>
      <c r="AB650" s="364"/>
      <c r="AC650" s="364"/>
      <c r="AD650" s="364"/>
      <c r="AE650" s="365"/>
      <c r="AF650" s="363"/>
      <c r="AG650" s="364"/>
      <c r="AH650" s="364"/>
      <c r="AI650" s="364"/>
      <c r="AJ650" s="365"/>
      <c r="AK650" s="363"/>
      <c r="AL650" s="364"/>
      <c r="AM650" s="364"/>
      <c r="AN650" s="364"/>
      <c r="AO650" s="365"/>
      <c r="AP650" s="363"/>
      <c r="AQ650" s="364"/>
      <c r="AR650" s="364"/>
      <c r="AS650" s="364"/>
      <c r="AT650" s="365"/>
      <c r="AU650" s="363"/>
      <c r="AV650" s="364"/>
      <c r="AW650" s="364"/>
      <c r="AX650" s="364"/>
      <c r="AY650" s="365"/>
      <c r="AZ650" s="363"/>
      <c r="BA650" s="364"/>
      <c r="BB650" s="364"/>
      <c r="BC650" s="364"/>
      <c r="BD650" s="365"/>
      <c r="BE650" s="363"/>
      <c r="BF650" s="364"/>
      <c r="BG650" s="364"/>
      <c r="BH650" s="364"/>
      <c r="BI650" s="365"/>
      <c r="BJ650" s="363"/>
      <c r="BK650" s="364"/>
      <c r="BL650" s="364"/>
      <c r="BM650" s="364"/>
      <c r="BN650" s="365"/>
    </row>
    <row r="651" spans="7:66" x14ac:dyDescent="0.25">
      <c r="G651" s="363"/>
      <c r="H651" s="364"/>
      <c r="I651" s="364"/>
      <c r="J651" s="364"/>
      <c r="K651" s="365"/>
      <c r="L651" s="363"/>
      <c r="M651" s="364"/>
      <c r="N651" s="364"/>
      <c r="O651" s="364"/>
      <c r="P651" s="365"/>
      <c r="Q651" s="363"/>
      <c r="R651" s="364"/>
      <c r="S651" s="364"/>
      <c r="T651" s="364"/>
      <c r="U651" s="365"/>
      <c r="V651" s="363"/>
      <c r="W651" s="364"/>
      <c r="X651" s="364"/>
      <c r="Y651" s="364"/>
      <c r="Z651" s="365"/>
      <c r="AA651" s="363"/>
      <c r="AB651" s="364"/>
      <c r="AC651" s="364"/>
      <c r="AD651" s="364"/>
      <c r="AE651" s="365"/>
      <c r="AF651" s="363"/>
      <c r="AG651" s="364"/>
      <c r="AH651" s="364"/>
      <c r="AI651" s="364"/>
      <c r="AJ651" s="365"/>
      <c r="AK651" s="363"/>
      <c r="AL651" s="364"/>
      <c r="AM651" s="364"/>
      <c r="AN651" s="364"/>
      <c r="AO651" s="365"/>
      <c r="AP651" s="363"/>
      <c r="AQ651" s="364"/>
      <c r="AR651" s="364"/>
      <c r="AS651" s="364"/>
      <c r="AT651" s="365"/>
      <c r="AU651" s="363"/>
      <c r="AV651" s="364"/>
      <c r="AW651" s="364"/>
      <c r="AX651" s="364"/>
      <c r="AY651" s="365"/>
      <c r="AZ651" s="363"/>
      <c r="BA651" s="364"/>
      <c r="BB651" s="364"/>
      <c r="BC651" s="364"/>
      <c r="BD651" s="365"/>
      <c r="BE651" s="363"/>
      <c r="BF651" s="364"/>
      <c r="BG651" s="364"/>
      <c r="BH651" s="364"/>
      <c r="BI651" s="365"/>
      <c r="BJ651" s="363"/>
      <c r="BK651" s="364"/>
      <c r="BL651" s="364"/>
      <c r="BM651" s="364"/>
      <c r="BN651" s="365"/>
    </row>
    <row r="652" spans="7:66" x14ac:dyDescent="0.25">
      <c r="G652" s="363"/>
      <c r="H652" s="364"/>
      <c r="I652" s="364"/>
      <c r="J652" s="364"/>
      <c r="K652" s="365"/>
      <c r="L652" s="363"/>
      <c r="M652" s="364"/>
      <c r="N652" s="364"/>
      <c r="O652" s="364"/>
      <c r="P652" s="365"/>
      <c r="Q652" s="363"/>
      <c r="R652" s="364"/>
      <c r="S652" s="364"/>
      <c r="T652" s="364"/>
      <c r="U652" s="365"/>
      <c r="V652" s="363"/>
      <c r="W652" s="364"/>
      <c r="X652" s="364"/>
      <c r="Y652" s="364"/>
      <c r="Z652" s="365"/>
      <c r="AA652" s="363"/>
      <c r="AB652" s="364"/>
      <c r="AC652" s="364"/>
      <c r="AD652" s="364"/>
      <c r="AE652" s="365"/>
      <c r="AF652" s="363"/>
      <c r="AG652" s="364"/>
      <c r="AH652" s="364"/>
      <c r="AI652" s="364"/>
      <c r="AJ652" s="365"/>
      <c r="AK652" s="363"/>
      <c r="AL652" s="364"/>
      <c r="AM652" s="364"/>
      <c r="AN652" s="364"/>
      <c r="AO652" s="365"/>
      <c r="AP652" s="363"/>
      <c r="AQ652" s="364"/>
      <c r="AR652" s="364"/>
      <c r="AS652" s="364"/>
      <c r="AT652" s="365"/>
      <c r="AU652" s="363"/>
      <c r="AV652" s="364"/>
      <c r="AW652" s="364"/>
      <c r="AX652" s="364"/>
      <c r="AY652" s="365"/>
      <c r="AZ652" s="363"/>
      <c r="BA652" s="364"/>
      <c r="BB652" s="364"/>
      <c r="BC652" s="364"/>
      <c r="BD652" s="365"/>
      <c r="BE652" s="363"/>
      <c r="BF652" s="364"/>
      <c r="BG652" s="364"/>
      <c r="BH652" s="364"/>
      <c r="BI652" s="365"/>
      <c r="BJ652" s="363"/>
      <c r="BK652" s="364"/>
      <c r="BL652" s="364"/>
      <c r="BM652" s="364"/>
      <c r="BN652" s="365"/>
    </row>
    <row r="653" spans="7:66" x14ac:dyDescent="0.25">
      <c r="G653" s="363"/>
      <c r="H653" s="364"/>
      <c r="I653" s="364"/>
      <c r="J653" s="364"/>
      <c r="K653" s="365"/>
      <c r="L653" s="363"/>
      <c r="M653" s="364"/>
      <c r="N653" s="364"/>
      <c r="O653" s="364"/>
      <c r="P653" s="365"/>
      <c r="Q653" s="363"/>
      <c r="R653" s="364"/>
      <c r="S653" s="364"/>
      <c r="T653" s="364"/>
      <c r="U653" s="365"/>
      <c r="V653" s="363"/>
      <c r="W653" s="364"/>
      <c r="X653" s="364"/>
      <c r="Y653" s="364"/>
      <c r="Z653" s="365"/>
      <c r="AA653" s="363"/>
      <c r="AB653" s="364"/>
      <c r="AC653" s="364"/>
      <c r="AD653" s="364"/>
      <c r="AE653" s="365"/>
      <c r="AF653" s="363"/>
      <c r="AG653" s="364"/>
      <c r="AH653" s="364"/>
      <c r="AI653" s="364"/>
      <c r="AJ653" s="365"/>
      <c r="AK653" s="363"/>
      <c r="AL653" s="364"/>
      <c r="AM653" s="364"/>
      <c r="AN653" s="364"/>
      <c r="AO653" s="365"/>
      <c r="AP653" s="363"/>
      <c r="AQ653" s="364"/>
      <c r="AR653" s="364"/>
      <c r="AS653" s="364"/>
      <c r="AT653" s="365"/>
      <c r="AU653" s="363"/>
      <c r="AV653" s="364"/>
      <c r="AW653" s="364"/>
      <c r="AX653" s="364"/>
      <c r="AY653" s="365"/>
      <c r="AZ653" s="363"/>
      <c r="BA653" s="364"/>
      <c r="BB653" s="364"/>
      <c r="BC653" s="364"/>
      <c r="BD653" s="365"/>
      <c r="BE653" s="363"/>
      <c r="BF653" s="364"/>
      <c r="BG653" s="364"/>
      <c r="BH653" s="364"/>
      <c r="BI653" s="365"/>
      <c r="BJ653" s="363"/>
      <c r="BK653" s="364"/>
      <c r="BL653" s="364"/>
      <c r="BM653" s="364"/>
      <c r="BN653" s="365"/>
    </row>
    <row r="654" spans="7:66" x14ac:dyDescent="0.25">
      <c r="G654" s="363"/>
      <c r="H654" s="364"/>
      <c r="I654" s="364"/>
      <c r="J654" s="364"/>
      <c r="K654" s="365"/>
      <c r="L654" s="363"/>
      <c r="M654" s="364"/>
      <c r="N654" s="364"/>
      <c r="O654" s="364"/>
      <c r="P654" s="365"/>
      <c r="Q654" s="363"/>
      <c r="R654" s="364"/>
      <c r="S654" s="364"/>
      <c r="T654" s="364"/>
      <c r="U654" s="365"/>
      <c r="V654" s="363"/>
      <c r="W654" s="364"/>
      <c r="X654" s="364"/>
      <c r="Y654" s="364"/>
      <c r="Z654" s="365"/>
      <c r="AA654" s="363"/>
      <c r="AB654" s="364"/>
      <c r="AC654" s="364"/>
      <c r="AD654" s="364"/>
      <c r="AE654" s="365"/>
      <c r="AF654" s="363"/>
      <c r="AG654" s="364"/>
      <c r="AH654" s="364"/>
      <c r="AI654" s="364"/>
      <c r="AJ654" s="365"/>
      <c r="AK654" s="363"/>
      <c r="AL654" s="364"/>
      <c r="AM654" s="364"/>
      <c r="AN654" s="364"/>
      <c r="AO654" s="365"/>
      <c r="AP654" s="363"/>
      <c r="AQ654" s="364"/>
      <c r="AR654" s="364"/>
      <c r="AS654" s="364"/>
      <c r="AT654" s="365"/>
      <c r="AU654" s="363"/>
      <c r="AV654" s="364"/>
      <c r="AW654" s="364"/>
      <c r="AX654" s="364"/>
      <c r="AY654" s="365"/>
      <c r="AZ654" s="363"/>
      <c r="BA654" s="364"/>
      <c r="BB654" s="364"/>
      <c r="BC654" s="364"/>
      <c r="BD654" s="365"/>
      <c r="BE654" s="363"/>
      <c r="BF654" s="364"/>
      <c r="BG654" s="364"/>
      <c r="BH654" s="364"/>
      <c r="BI654" s="365"/>
      <c r="BJ654" s="363"/>
      <c r="BK654" s="364"/>
      <c r="BL654" s="364"/>
      <c r="BM654" s="364"/>
      <c r="BN654" s="365"/>
    </row>
    <row r="655" spans="7:66" x14ac:dyDescent="0.25">
      <c r="G655" s="363"/>
      <c r="H655" s="364"/>
      <c r="I655" s="364"/>
      <c r="J655" s="364"/>
      <c r="K655" s="365"/>
      <c r="L655" s="363"/>
      <c r="M655" s="364"/>
      <c r="N655" s="364"/>
      <c r="O655" s="364"/>
      <c r="P655" s="365"/>
      <c r="Q655" s="363"/>
      <c r="R655" s="364"/>
      <c r="S655" s="364"/>
      <c r="T655" s="364"/>
      <c r="U655" s="365"/>
      <c r="V655" s="363"/>
      <c r="W655" s="364"/>
      <c r="X655" s="364"/>
      <c r="Y655" s="364"/>
      <c r="Z655" s="365"/>
      <c r="AA655" s="363"/>
      <c r="AB655" s="364"/>
      <c r="AC655" s="364"/>
      <c r="AD655" s="364"/>
      <c r="AE655" s="365"/>
      <c r="AF655" s="363"/>
      <c r="AG655" s="364"/>
      <c r="AH655" s="364"/>
      <c r="AI655" s="364"/>
      <c r="AJ655" s="365"/>
      <c r="AK655" s="363"/>
      <c r="AL655" s="364"/>
      <c r="AM655" s="364"/>
      <c r="AN655" s="364"/>
      <c r="AO655" s="365"/>
      <c r="AP655" s="363"/>
      <c r="AQ655" s="364"/>
      <c r="AR655" s="364"/>
      <c r="AS655" s="364"/>
      <c r="AT655" s="365"/>
      <c r="AU655" s="363"/>
      <c r="AV655" s="364"/>
      <c r="AW655" s="364"/>
      <c r="AX655" s="364"/>
      <c r="AY655" s="365"/>
      <c r="AZ655" s="363"/>
      <c r="BA655" s="364"/>
      <c r="BB655" s="364"/>
      <c r="BC655" s="364"/>
      <c r="BD655" s="365"/>
      <c r="BE655" s="363"/>
      <c r="BF655" s="364"/>
      <c r="BG655" s="364"/>
      <c r="BH655" s="364"/>
      <c r="BI655" s="365"/>
      <c r="BJ655" s="363"/>
      <c r="BK655" s="364"/>
      <c r="BL655" s="364"/>
      <c r="BM655" s="364"/>
      <c r="BN655" s="365"/>
    </row>
    <row r="656" spans="7:66" x14ac:dyDescent="0.25">
      <c r="G656" s="363"/>
      <c r="H656" s="364"/>
      <c r="I656" s="364"/>
      <c r="J656" s="364"/>
      <c r="K656" s="365"/>
      <c r="L656" s="363"/>
      <c r="M656" s="364"/>
      <c r="N656" s="364"/>
      <c r="O656" s="364"/>
      <c r="P656" s="365"/>
      <c r="Q656" s="363"/>
      <c r="R656" s="364"/>
      <c r="S656" s="364"/>
      <c r="T656" s="364"/>
      <c r="U656" s="365"/>
      <c r="V656" s="363"/>
      <c r="W656" s="364"/>
      <c r="X656" s="364"/>
      <c r="Y656" s="364"/>
      <c r="Z656" s="365"/>
      <c r="AA656" s="363"/>
      <c r="AB656" s="364"/>
      <c r="AC656" s="364"/>
      <c r="AD656" s="364"/>
      <c r="AE656" s="365"/>
      <c r="AF656" s="363"/>
      <c r="AG656" s="364"/>
      <c r="AH656" s="364"/>
      <c r="AI656" s="364"/>
      <c r="AJ656" s="365"/>
      <c r="AK656" s="363"/>
      <c r="AL656" s="364"/>
      <c r="AM656" s="364"/>
      <c r="AN656" s="364"/>
      <c r="AO656" s="365"/>
      <c r="AP656" s="363"/>
      <c r="AQ656" s="364"/>
      <c r="AR656" s="364"/>
      <c r="AS656" s="364"/>
      <c r="AT656" s="365"/>
      <c r="AU656" s="363"/>
      <c r="AV656" s="364"/>
      <c r="AW656" s="364"/>
      <c r="AX656" s="364"/>
      <c r="AY656" s="365"/>
      <c r="AZ656" s="363"/>
      <c r="BA656" s="364"/>
      <c r="BB656" s="364"/>
      <c r="BC656" s="364"/>
      <c r="BD656" s="365"/>
      <c r="BE656" s="363"/>
      <c r="BF656" s="364"/>
      <c r="BG656" s="364"/>
      <c r="BH656" s="364"/>
      <c r="BI656" s="365"/>
      <c r="BJ656" s="363"/>
      <c r="BK656" s="364"/>
      <c r="BL656" s="364"/>
      <c r="BM656" s="364"/>
      <c r="BN656" s="365"/>
    </row>
    <row r="657" spans="7:66" x14ac:dyDescent="0.25">
      <c r="G657" s="363"/>
      <c r="H657" s="364"/>
      <c r="I657" s="364"/>
      <c r="J657" s="364"/>
      <c r="K657" s="365"/>
      <c r="L657" s="363"/>
      <c r="M657" s="364"/>
      <c r="N657" s="364"/>
      <c r="O657" s="364"/>
      <c r="P657" s="365"/>
      <c r="Q657" s="363"/>
      <c r="R657" s="364"/>
      <c r="S657" s="364"/>
      <c r="T657" s="364"/>
      <c r="U657" s="365"/>
      <c r="V657" s="363"/>
      <c r="W657" s="364"/>
      <c r="X657" s="364"/>
      <c r="Y657" s="364"/>
      <c r="Z657" s="365"/>
      <c r="AA657" s="363"/>
      <c r="AB657" s="364"/>
      <c r="AC657" s="364"/>
      <c r="AD657" s="364"/>
      <c r="AE657" s="365"/>
      <c r="AF657" s="363"/>
      <c r="AG657" s="364"/>
      <c r="AH657" s="364"/>
      <c r="AI657" s="364"/>
      <c r="AJ657" s="365"/>
      <c r="AK657" s="363"/>
      <c r="AL657" s="364"/>
      <c r="AM657" s="364"/>
      <c r="AN657" s="364"/>
      <c r="AO657" s="365"/>
      <c r="AP657" s="363"/>
      <c r="AQ657" s="364"/>
      <c r="AR657" s="364"/>
      <c r="AS657" s="364"/>
      <c r="AT657" s="365"/>
      <c r="AU657" s="363"/>
      <c r="AV657" s="364"/>
      <c r="AW657" s="364"/>
      <c r="AX657" s="364"/>
      <c r="AY657" s="365"/>
      <c r="AZ657" s="363"/>
      <c r="BA657" s="364"/>
      <c r="BB657" s="364"/>
      <c r="BC657" s="364"/>
      <c r="BD657" s="365"/>
      <c r="BE657" s="363"/>
      <c r="BF657" s="364"/>
      <c r="BG657" s="364"/>
      <c r="BH657" s="364"/>
      <c r="BI657" s="365"/>
      <c r="BJ657" s="363"/>
      <c r="BK657" s="364"/>
      <c r="BL657" s="364"/>
      <c r="BM657" s="364"/>
      <c r="BN657" s="365"/>
    </row>
    <row r="658" spans="7:66" x14ac:dyDescent="0.25">
      <c r="G658" s="363"/>
      <c r="H658" s="364"/>
      <c r="I658" s="364"/>
      <c r="J658" s="364"/>
      <c r="K658" s="365"/>
      <c r="L658" s="363"/>
      <c r="M658" s="364"/>
      <c r="N658" s="364"/>
      <c r="O658" s="364"/>
      <c r="P658" s="365"/>
      <c r="Q658" s="363"/>
      <c r="R658" s="364"/>
      <c r="S658" s="364"/>
      <c r="T658" s="364"/>
      <c r="U658" s="365"/>
      <c r="V658" s="363"/>
      <c r="W658" s="364"/>
      <c r="X658" s="364"/>
      <c r="Y658" s="364"/>
      <c r="Z658" s="365"/>
      <c r="AA658" s="363"/>
      <c r="AB658" s="364"/>
      <c r="AC658" s="364"/>
      <c r="AD658" s="364"/>
      <c r="AE658" s="365"/>
      <c r="AF658" s="363"/>
      <c r="AG658" s="364"/>
      <c r="AH658" s="364"/>
      <c r="AI658" s="364"/>
      <c r="AJ658" s="365"/>
      <c r="AK658" s="363"/>
      <c r="AL658" s="364"/>
      <c r="AM658" s="364"/>
      <c r="AN658" s="364"/>
      <c r="AO658" s="365"/>
      <c r="AP658" s="363"/>
      <c r="AQ658" s="364"/>
      <c r="AR658" s="364"/>
      <c r="AS658" s="364"/>
      <c r="AT658" s="365"/>
      <c r="AU658" s="363"/>
      <c r="AV658" s="364"/>
      <c r="AW658" s="364"/>
      <c r="AX658" s="364"/>
      <c r="AY658" s="365"/>
      <c r="AZ658" s="363"/>
      <c r="BA658" s="364"/>
      <c r="BB658" s="364"/>
      <c r="BC658" s="364"/>
      <c r="BD658" s="365"/>
      <c r="BE658" s="363"/>
      <c r="BF658" s="364"/>
      <c r="BG658" s="364"/>
      <c r="BH658" s="364"/>
      <c r="BI658" s="365"/>
      <c r="BJ658" s="363"/>
      <c r="BK658" s="364"/>
      <c r="BL658" s="364"/>
      <c r="BM658" s="364"/>
      <c r="BN658" s="365"/>
    </row>
    <row r="659" spans="7:66" x14ac:dyDescent="0.25">
      <c r="G659" s="363"/>
      <c r="H659" s="364"/>
      <c r="I659" s="364"/>
      <c r="J659" s="364"/>
      <c r="K659" s="365"/>
      <c r="L659" s="363"/>
      <c r="M659" s="364"/>
      <c r="N659" s="364"/>
      <c r="O659" s="364"/>
      <c r="P659" s="365"/>
      <c r="Q659" s="363"/>
      <c r="R659" s="364"/>
      <c r="S659" s="364"/>
      <c r="T659" s="364"/>
      <c r="U659" s="365"/>
      <c r="V659" s="363"/>
      <c r="W659" s="364"/>
      <c r="X659" s="364"/>
      <c r="Y659" s="364"/>
      <c r="Z659" s="365"/>
      <c r="AA659" s="363"/>
      <c r="AB659" s="364"/>
      <c r="AC659" s="364"/>
      <c r="AD659" s="364"/>
      <c r="AE659" s="365"/>
      <c r="AF659" s="363"/>
      <c r="AG659" s="364"/>
      <c r="AH659" s="364"/>
      <c r="AI659" s="364"/>
      <c r="AJ659" s="365"/>
      <c r="AK659" s="363"/>
      <c r="AL659" s="364"/>
      <c r="AM659" s="364"/>
      <c r="AN659" s="364"/>
      <c r="AO659" s="365"/>
      <c r="AP659" s="363"/>
      <c r="AQ659" s="364"/>
      <c r="AR659" s="364"/>
      <c r="AS659" s="364"/>
      <c r="AT659" s="365"/>
      <c r="AU659" s="363"/>
      <c r="AV659" s="364"/>
      <c r="AW659" s="364"/>
      <c r="AX659" s="364"/>
      <c r="AY659" s="365"/>
      <c r="AZ659" s="363"/>
      <c r="BA659" s="364"/>
      <c r="BB659" s="364"/>
      <c r="BC659" s="364"/>
      <c r="BD659" s="365"/>
      <c r="BE659" s="363"/>
      <c r="BF659" s="364"/>
      <c r="BG659" s="364"/>
      <c r="BH659" s="364"/>
      <c r="BI659" s="365"/>
      <c r="BJ659" s="363"/>
      <c r="BK659" s="364"/>
      <c r="BL659" s="364"/>
      <c r="BM659" s="364"/>
      <c r="BN659" s="365"/>
    </row>
    <row r="660" spans="7:66" x14ac:dyDescent="0.25">
      <c r="G660" s="363"/>
      <c r="H660" s="364"/>
      <c r="I660" s="364"/>
      <c r="J660" s="364"/>
      <c r="K660" s="365"/>
      <c r="L660" s="363"/>
      <c r="M660" s="364"/>
      <c r="N660" s="364"/>
      <c r="O660" s="364"/>
      <c r="P660" s="365"/>
      <c r="Q660" s="363"/>
      <c r="R660" s="364"/>
      <c r="S660" s="364"/>
      <c r="T660" s="364"/>
      <c r="U660" s="365"/>
      <c r="V660" s="363"/>
      <c r="W660" s="364"/>
      <c r="X660" s="364"/>
      <c r="Y660" s="364"/>
      <c r="Z660" s="365"/>
      <c r="AA660" s="363"/>
      <c r="AB660" s="364"/>
      <c r="AC660" s="364"/>
      <c r="AD660" s="364"/>
      <c r="AE660" s="365"/>
      <c r="AF660" s="363"/>
      <c r="AG660" s="364"/>
      <c r="AH660" s="364"/>
      <c r="AI660" s="364"/>
      <c r="AJ660" s="365"/>
      <c r="AK660" s="363"/>
      <c r="AL660" s="364"/>
      <c r="AM660" s="364"/>
      <c r="AN660" s="364"/>
      <c r="AO660" s="365"/>
      <c r="AP660" s="363"/>
      <c r="AQ660" s="364"/>
      <c r="AR660" s="364"/>
      <c r="AS660" s="364"/>
      <c r="AT660" s="365"/>
      <c r="AU660" s="363"/>
      <c r="AV660" s="364"/>
      <c r="AW660" s="364"/>
      <c r="AX660" s="364"/>
      <c r="AY660" s="365"/>
      <c r="AZ660" s="363"/>
      <c r="BA660" s="364"/>
      <c r="BB660" s="364"/>
      <c r="BC660" s="364"/>
      <c r="BD660" s="365"/>
      <c r="BE660" s="363"/>
      <c r="BF660" s="364"/>
      <c r="BG660" s="364"/>
      <c r="BH660" s="364"/>
      <c r="BI660" s="365"/>
      <c r="BJ660" s="363"/>
      <c r="BK660" s="364"/>
      <c r="BL660" s="364"/>
      <c r="BM660" s="364"/>
      <c r="BN660" s="365"/>
    </row>
    <row r="661" spans="7:66" x14ac:dyDescent="0.25">
      <c r="G661" s="363"/>
      <c r="H661" s="364"/>
      <c r="I661" s="364"/>
      <c r="J661" s="364"/>
      <c r="K661" s="365"/>
      <c r="L661" s="363"/>
      <c r="M661" s="364"/>
      <c r="N661" s="364"/>
      <c r="O661" s="364"/>
      <c r="P661" s="365"/>
      <c r="Q661" s="363"/>
      <c r="R661" s="364"/>
      <c r="S661" s="364"/>
      <c r="T661" s="364"/>
      <c r="U661" s="365"/>
      <c r="V661" s="363"/>
      <c r="W661" s="364"/>
      <c r="X661" s="364"/>
      <c r="Y661" s="364"/>
      <c r="Z661" s="365"/>
      <c r="AA661" s="363"/>
      <c r="AB661" s="364"/>
      <c r="AC661" s="364"/>
      <c r="AD661" s="364"/>
      <c r="AE661" s="365"/>
      <c r="AF661" s="363"/>
      <c r="AG661" s="364"/>
      <c r="AH661" s="364"/>
      <c r="AI661" s="364"/>
      <c r="AJ661" s="365"/>
      <c r="AK661" s="363"/>
      <c r="AL661" s="364"/>
      <c r="AM661" s="364"/>
      <c r="AN661" s="364"/>
      <c r="AO661" s="365"/>
      <c r="AP661" s="363"/>
      <c r="AQ661" s="364"/>
      <c r="AR661" s="364"/>
      <c r="AS661" s="364"/>
      <c r="AT661" s="365"/>
      <c r="AU661" s="363"/>
      <c r="AV661" s="364"/>
      <c r="AW661" s="364"/>
      <c r="AX661" s="364"/>
      <c r="AY661" s="365"/>
      <c r="AZ661" s="363"/>
      <c r="BA661" s="364"/>
      <c r="BB661" s="364"/>
      <c r="BC661" s="364"/>
      <c r="BD661" s="365"/>
      <c r="BE661" s="363"/>
      <c r="BF661" s="364"/>
      <c r="BG661" s="364"/>
      <c r="BH661" s="364"/>
      <c r="BI661" s="365"/>
      <c r="BJ661" s="363"/>
      <c r="BK661" s="364"/>
      <c r="BL661" s="364"/>
      <c r="BM661" s="364"/>
      <c r="BN661" s="365"/>
    </row>
    <row r="662" spans="7:66" x14ac:dyDescent="0.25">
      <c r="G662" s="363"/>
      <c r="H662" s="364"/>
      <c r="I662" s="364"/>
      <c r="J662" s="364"/>
      <c r="K662" s="365"/>
      <c r="L662" s="363"/>
      <c r="M662" s="364"/>
      <c r="N662" s="364"/>
      <c r="O662" s="364"/>
      <c r="P662" s="365"/>
      <c r="Q662" s="363"/>
      <c r="R662" s="364"/>
      <c r="S662" s="364"/>
      <c r="T662" s="364"/>
      <c r="U662" s="365"/>
      <c r="V662" s="363"/>
      <c r="W662" s="364"/>
      <c r="X662" s="364"/>
      <c r="Y662" s="364"/>
      <c r="Z662" s="365"/>
      <c r="AA662" s="363"/>
      <c r="AB662" s="364"/>
      <c r="AC662" s="364"/>
      <c r="AD662" s="364"/>
      <c r="AE662" s="365"/>
      <c r="AF662" s="363"/>
      <c r="AG662" s="364"/>
      <c r="AH662" s="364"/>
      <c r="AI662" s="364"/>
      <c r="AJ662" s="365"/>
      <c r="AK662" s="363"/>
      <c r="AL662" s="364"/>
      <c r="AM662" s="364"/>
      <c r="AN662" s="364"/>
      <c r="AO662" s="365"/>
      <c r="AP662" s="363"/>
      <c r="AQ662" s="364"/>
      <c r="AR662" s="364"/>
      <c r="AS662" s="364"/>
      <c r="AT662" s="365"/>
      <c r="AU662" s="363"/>
      <c r="AV662" s="364"/>
      <c r="AW662" s="364"/>
      <c r="AX662" s="364"/>
      <c r="AY662" s="365"/>
      <c r="AZ662" s="363"/>
      <c r="BA662" s="364"/>
      <c r="BB662" s="364"/>
      <c r="BC662" s="364"/>
      <c r="BD662" s="365"/>
      <c r="BE662" s="363"/>
      <c r="BF662" s="364"/>
      <c r="BG662" s="364"/>
      <c r="BH662" s="364"/>
      <c r="BI662" s="365"/>
      <c r="BJ662" s="363"/>
      <c r="BK662" s="364"/>
      <c r="BL662" s="364"/>
      <c r="BM662" s="364"/>
      <c r="BN662" s="365"/>
    </row>
    <row r="663" spans="7:66" x14ac:dyDescent="0.25">
      <c r="G663" s="363"/>
      <c r="H663" s="364"/>
      <c r="I663" s="364"/>
      <c r="J663" s="364"/>
      <c r="K663" s="365"/>
      <c r="L663" s="363"/>
      <c r="M663" s="364"/>
      <c r="N663" s="364"/>
      <c r="O663" s="364"/>
      <c r="P663" s="365"/>
      <c r="Q663" s="363"/>
      <c r="R663" s="364"/>
      <c r="S663" s="364"/>
      <c r="T663" s="364"/>
      <c r="U663" s="365"/>
      <c r="V663" s="363"/>
      <c r="W663" s="364"/>
      <c r="X663" s="364"/>
      <c r="Y663" s="364"/>
      <c r="Z663" s="365"/>
      <c r="AA663" s="363"/>
      <c r="AB663" s="364"/>
      <c r="AC663" s="364"/>
      <c r="AD663" s="364"/>
      <c r="AE663" s="365"/>
      <c r="AF663" s="363"/>
      <c r="AG663" s="364"/>
      <c r="AH663" s="364"/>
      <c r="AI663" s="364"/>
      <c r="AJ663" s="365"/>
      <c r="AK663" s="363"/>
      <c r="AL663" s="364"/>
      <c r="AM663" s="364"/>
      <c r="AN663" s="364"/>
      <c r="AO663" s="365"/>
      <c r="AP663" s="363"/>
      <c r="AQ663" s="364"/>
      <c r="AR663" s="364"/>
      <c r="AS663" s="364"/>
      <c r="AT663" s="365"/>
      <c r="AU663" s="363"/>
      <c r="AV663" s="364"/>
      <c r="AW663" s="364"/>
      <c r="AX663" s="364"/>
      <c r="AY663" s="365"/>
      <c r="AZ663" s="363"/>
      <c r="BA663" s="364"/>
      <c r="BB663" s="364"/>
      <c r="BC663" s="364"/>
      <c r="BD663" s="365"/>
      <c r="BE663" s="363"/>
      <c r="BF663" s="364"/>
      <c r="BG663" s="364"/>
      <c r="BH663" s="364"/>
      <c r="BI663" s="365"/>
      <c r="BJ663" s="363"/>
      <c r="BK663" s="364"/>
      <c r="BL663" s="364"/>
      <c r="BM663" s="364"/>
      <c r="BN663" s="365"/>
    </row>
    <row r="664" spans="7:66" x14ac:dyDescent="0.25">
      <c r="G664" s="363"/>
      <c r="H664" s="364"/>
      <c r="I664" s="364"/>
      <c r="J664" s="364"/>
      <c r="K664" s="365"/>
      <c r="L664" s="363"/>
      <c r="M664" s="364"/>
      <c r="N664" s="364"/>
      <c r="O664" s="364"/>
      <c r="P664" s="365"/>
      <c r="Q664" s="363"/>
      <c r="R664" s="364"/>
      <c r="S664" s="364"/>
      <c r="T664" s="364"/>
      <c r="U664" s="365"/>
      <c r="V664" s="363"/>
      <c r="W664" s="364"/>
      <c r="X664" s="364"/>
      <c r="Y664" s="364"/>
      <c r="Z664" s="365"/>
      <c r="AA664" s="363"/>
      <c r="AB664" s="364"/>
      <c r="AC664" s="364"/>
      <c r="AD664" s="364"/>
      <c r="AE664" s="365"/>
      <c r="AF664" s="363"/>
      <c r="AG664" s="364"/>
      <c r="AH664" s="364"/>
      <c r="AI664" s="364"/>
      <c r="AJ664" s="365"/>
      <c r="AK664" s="363"/>
      <c r="AL664" s="364"/>
      <c r="AM664" s="364"/>
      <c r="AN664" s="364"/>
      <c r="AO664" s="365"/>
      <c r="AP664" s="363"/>
      <c r="AQ664" s="364"/>
      <c r="AR664" s="364"/>
      <c r="AS664" s="364"/>
      <c r="AT664" s="365"/>
      <c r="AU664" s="363"/>
      <c r="AV664" s="364"/>
      <c r="AW664" s="364"/>
      <c r="AX664" s="364"/>
      <c r="AY664" s="365"/>
      <c r="AZ664" s="363"/>
      <c r="BA664" s="364"/>
      <c r="BB664" s="364"/>
      <c r="BC664" s="364"/>
      <c r="BD664" s="365"/>
      <c r="BE664" s="363"/>
      <c r="BF664" s="364"/>
      <c r="BG664" s="364"/>
      <c r="BH664" s="364"/>
      <c r="BI664" s="365"/>
      <c r="BJ664" s="363"/>
      <c r="BK664" s="364"/>
      <c r="BL664" s="364"/>
      <c r="BM664" s="364"/>
      <c r="BN664" s="365"/>
    </row>
    <row r="665" spans="7:66" x14ac:dyDescent="0.25">
      <c r="G665" s="363"/>
      <c r="H665" s="364"/>
      <c r="I665" s="364"/>
      <c r="J665" s="364"/>
      <c r="K665" s="365"/>
      <c r="L665" s="363"/>
      <c r="M665" s="364"/>
      <c r="N665" s="364"/>
      <c r="O665" s="364"/>
      <c r="P665" s="365"/>
      <c r="Q665" s="363"/>
      <c r="R665" s="364"/>
      <c r="S665" s="364"/>
      <c r="T665" s="364"/>
      <c r="U665" s="365"/>
      <c r="V665" s="363"/>
      <c r="W665" s="364"/>
      <c r="X665" s="364"/>
      <c r="Y665" s="364"/>
      <c r="Z665" s="365"/>
      <c r="AA665" s="363"/>
      <c r="AB665" s="364"/>
      <c r="AC665" s="364"/>
      <c r="AD665" s="364"/>
      <c r="AE665" s="365"/>
      <c r="AF665" s="363"/>
      <c r="AG665" s="364"/>
      <c r="AH665" s="364"/>
      <c r="AI665" s="364"/>
      <c r="AJ665" s="365"/>
      <c r="AK665" s="363"/>
      <c r="AL665" s="364"/>
      <c r="AM665" s="364"/>
      <c r="AN665" s="364"/>
      <c r="AO665" s="365"/>
      <c r="AP665" s="363"/>
      <c r="AQ665" s="364"/>
      <c r="AR665" s="364"/>
      <c r="AS665" s="364"/>
      <c r="AT665" s="365"/>
      <c r="AU665" s="363"/>
      <c r="AV665" s="364"/>
      <c r="AW665" s="364"/>
      <c r="AX665" s="364"/>
      <c r="AY665" s="365"/>
      <c r="AZ665" s="363"/>
      <c r="BA665" s="364"/>
      <c r="BB665" s="364"/>
      <c r="BC665" s="364"/>
      <c r="BD665" s="365"/>
      <c r="BE665" s="363"/>
      <c r="BF665" s="364"/>
      <c r="BG665" s="364"/>
      <c r="BH665" s="364"/>
      <c r="BI665" s="365"/>
      <c r="BJ665" s="363"/>
      <c r="BK665" s="364"/>
      <c r="BL665" s="364"/>
      <c r="BM665" s="364"/>
      <c r="BN665" s="365"/>
    </row>
    <row r="666" spans="7:66" x14ac:dyDescent="0.25">
      <c r="G666" s="363"/>
      <c r="H666" s="364"/>
      <c r="I666" s="364"/>
      <c r="J666" s="364"/>
      <c r="K666" s="365"/>
      <c r="L666" s="363"/>
      <c r="M666" s="364"/>
      <c r="N666" s="364"/>
      <c r="O666" s="364"/>
      <c r="P666" s="365"/>
      <c r="Q666" s="363"/>
      <c r="R666" s="364"/>
      <c r="S666" s="364"/>
      <c r="T666" s="364"/>
      <c r="U666" s="365"/>
      <c r="V666" s="363"/>
      <c r="W666" s="364"/>
      <c r="X666" s="364"/>
      <c r="Y666" s="364"/>
      <c r="Z666" s="365"/>
      <c r="AA666" s="363"/>
      <c r="AB666" s="364"/>
      <c r="AC666" s="364"/>
      <c r="AD666" s="364"/>
      <c r="AE666" s="365"/>
      <c r="AF666" s="363"/>
      <c r="AG666" s="364"/>
      <c r="AH666" s="364"/>
      <c r="AI666" s="364"/>
      <c r="AJ666" s="365"/>
      <c r="AK666" s="363"/>
      <c r="AL666" s="364"/>
      <c r="AM666" s="364"/>
      <c r="AN666" s="364"/>
      <c r="AO666" s="365"/>
      <c r="AP666" s="363"/>
      <c r="AQ666" s="364"/>
      <c r="AR666" s="364"/>
      <c r="AS666" s="364"/>
      <c r="AT666" s="365"/>
      <c r="AU666" s="363"/>
      <c r="AV666" s="364"/>
      <c r="AW666" s="364"/>
      <c r="AX666" s="364"/>
      <c r="AY666" s="365"/>
      <c r="AZ666" s="363"/>
      <c r="BA666" s="364"/>
      <c r="BB666" s="364"/>
      <c r="BC666" s="364"/>
      <c r="BD666" s="365"/>
      <c r="BE666" s="363"/>
      <c r="BF666" s="364"/>
      <c r="BG666" s="364"/>
      <c r="BH666" s="364"/>
      <c r="BI666" s="365"/>
      <c r="BJ666" s="363"/>
      <c r="BK666" s="364"/>
      <c r="BL666" s="364"/>
      <c r="BM666" s="364"/>
      <c r="BN666" s="365"/>
    </row>
    <row r="667" spans="7:66" x14ac:dyDescent="0.25">
      <c r="G667" s="363"/>
      <c r="H667" s="364"/>
      <c r="I667" s="364"/>
      <c r="J667" s="364"/>
      <c r="K667" s="365"/>
      <c r="L667" s="363"/>
      <c r="M667" s="364"/>
      <c r="N667" s="364"/>
      <c r="O667" s="364"/>
      <c r="P667" s="365"/>
      <c r="Q667" s="363"/>
      <c r="R667" s="364"/>
      <c r="S667" s="364"/>
      <c r="T667" s="364"/>
      <c r="U667" s="365"/>
      <c r="V667" s="363"/>
      <c r="W667" s="364"/>
      <c r="X667" s="364"/>
      <c r="Y667" s="364"/>
      <c r="Z667" s="365"/>
      <c r="AA667" s="363"/>
      <c r="AB667" s="364"/>
      <c r="AC667" s="364"/>
      <c r="AD667" s="364"/>
      <c r="AE667" s="365"/>
      <c r="AF667" s="363"/>
      <c r="AG667" s="364"/>
      <c r="AH667" s="364"/>
      <c r="AI667" s="364"/>
      <c r="AJ667" s="365"/>
      <c r="AK667" s="363"/>
      <c r="AL667" s="364"/>
      <c r="AM667" s="364"/>
      <c r="AN667" s="364"/>
      <c r="AO667" s="365"/>
      <c r="AP667" s="363"/>
      <c r="AQ667" s="364"/>
      <c r="AR667" s="364"/>
      <c r="AS667" s="364"/>
      <c r="AT667" s="365"/>
      <c r="AU667" s="363"/>
      <c r="AV667" s="364"/>
      <c r="AW667" s="364"/>
      <c r="AX667" s="364"/>
      <c r="AY667" s="365"/>
      <c r="AZ667" s="363"/>
      <c r="BA667" s="364"/>
      <c r="BB667" s="364"/>
      <c r="BC667" s="364"/>
      <c r="BD667" s="365"/>
      <c r="BE667" s="363"/>
      <c r="BF667" s="364"/>
      <c r="BG667" s="364"/>
      <c r="BH667" s="364"/>
      <c r="BI667" s="365"/>
      <c r="BJ667" s="363"/>
      <c r="BK667" s="364"/>
      <c r="BL667" s="364"/>
      <c r="BM667" s="364"/>
      <c r="BN667" s="365"/>
    </row>
  </sheetData>
  <sheetProtection algorithmName="SHA-512" hashValue="qwZWsFdpn20+cSDrJTFKeEiNoe8W81azso3nL3pfvxjbB/JnJYbVa1paom8xLdt2bu5k2hzV2LTEeVn3T5Fnrg==" saltValue="5AIRhnIvnBinYHbflOjK3A==" spinCount="100000" sheet="1" formatCells="0" formatColumns="0" formatRows="0"/>
  <mergeCells count="7670">
    <mergeCell ref="A1:A2"/>
    <mergeCell ref="B1:F1"/>
    <mergeCell ref="G1:K1"/>
    <mergeCell ref="L1:P1"/>
    <mergeCell ref="Q1:U1"/>
    <mergeCell ref="V1:Z1"/>
    <mergeCell ref="AK35:AO35"/>
    <mergeCell ref="AP35:AT35"/>
    <mergeCell ref="AU35:AY35"/>
    <mergeCell ref="AZ35:BD35"/>
    <mergeCell ref="BE35:BI35"/>
    <mergeCell ref="BJ35:BN35"/>
    <mergeCell ref="AU34:AY34"/>
    <mergeCell ref="AZ34:BD34"/>
    <mergeCell ref="BE34:BI34"/>
    <mergeCell ref="BJ34:BN34"/>
    <mergeCell ref="G35:K35"/>
    <mergeCell ref="L35:P35"/>
    <mergeCell ref="Q35:U35"/>
    <mergeCell ref="V35:Z35"/>
    <mergeCell ref="AA35:AE35"/>
    <mergeCell ref="AF35:AJ35"/>
    <mergeCell ref="BE1:BI1"/>
    <mergeCell ref="BJ1:BN1"/>
    <mergeCell ref="G34:K34"/>
    <mergeCell ref="L34:P34"/>
    <mergeCell ref="Q34:U34"/>
    <mergeCell ref="V34:Z34"/>
    <mergeCell ref="AA34:AE34"/>
    <mergeCell ref="AF34:AJ34"/>
    <mergeCell ref="AK34:AO34"/>
    <mergeCell ref="AP34:AT34"/>
    <mergeCell ref="AA1:AE1"/>
    <mergeCell ref="AF1:AJ1"/>
    <mergeCell ref="AK1:AO1"/>
    <mergeCell ref="AP1:AT1"/>
    <mergeCell ref="AU1:AY1"/>
    <mergeCell ref="AZ1:BD1"/>
    <mergeCell ref="AK37:AO37"/>
    <mergeCell ref="AP37:AT37"/>
    <mergeCell ref="AU37:AY37"/>
    <mergeCell ref="AZ37:BD37"/>
    <mergeCell ref="BE37:BI37"/>
    <mergeCell ref="BJ37:BN37"/>
    <mergeCell ref="G37:K37"/>
    <mergeCell ref="L37:P37"/>
    <mergeCell ref="Q37:U37"/>
    <mergeCell ref="V37:Z37"/>
    <mergeCell ref="AA37:AE37"/>
    <mergeCell ref="AF37:AJ37"/>
    <mergeCell ref="AK36:AO36"/>
    <mergeCell ref="AP36:AT36"/>
    <mergeCell ref="AU36:AY36"/>
    <mergeCell ref="AZ36:BD36"/>
    <mergeCell ref="BE36:BI36"/>
    <mergeCell ref="BJ36:BN36"/>
    <mergeCell ref="G36:K36"/>
    <mergeCell ref="L36:P36"/>
    <mergeCell ref="Q36:U36"/>
    <mergeCell ref="V36:Z36"/>
    <mergeCell ref="AA36:AE36"/>
    <mergeCell ref="AF36:AJ36"/>
    <mergeCell ref="AK39:AO39"/>
    <mergeCell ref="AP39:AT39"/>
    <mergeCell ref="AU39:AY39"/>
    <mergeCell ref="AZ39:BD39"/>
    <mergeCell ref="BE39:BI39"/>
    <mergeCell ref="BJ39:BN39"/>
    <mergeCell ref="G39:K39"/>
    <mergeCell ref="L39:P39"/>
    <mergeCell ref="Q39:U39"/>
    <mergeCell ref="V39:Z39"/>
    <mergeCell ref="AA39:AE39"/>
    <mergeCell ref="AF39:AJ39"/>
    <mergeCell ref="AK38:AO38"/>
    <mergeCell ref="AP38:AT38"/>
    <mergeCell ref="AU38:AY38"/>
    <mergeCell ref="AZ38:BD38"/>
    <mergeCell ref="BE38:BI38"/>
    <mergeCell ref="BJ38:BN38"/>
    <mergeCell ref="G38:K38"/>
    <mergeCell ref="L38:P38"/>
    <mergeCell ref="Q38:U38"/>
    <mergeCell ref="V38:Z38"/>
    <mergeCell ref="AA38:AE38"/>
    <mergeCell ref="AF38:AJ38"/>
    <mergeCell ref="AK41:AO41"/>
    <mergeCell ref="AP41:AT41"/>
    <mergeCell ref="AU41:AY41"/>
    <mergeCell ref="AZ41:BD41"/>
    <mergeCell ref="BE41:BI41"/>
    <mergeCell ref="BJ41:BN41"/>
    <mergeCell ref="G41:K41"/>
    <mergeCell ref="L41:P41"/>
    <mergeCell ref="Q41:U41"/>
    <mergeCell ref="V41:Z41"/>
    <mergeCell ref="AA41:AE41"/>
    <mergeCell ref="AF41:AJ41"/>
    <mergeCell ref="AK40:AO40"/>
    <mergeCell ref="AP40:AT40"/>
    <mergeCell ref="AU40:AY40"/>
    <mergeCell ref="AZ40:BD40"/>
    <mergeCell ref="BE40:BI40"/>
    <mergeCell ref="BJ40:BN40"/>
    <mergeCell ref="G40:K40"/>
    <mergeCell ref="L40:P40"/>
    <mergeCell ref="Q40:U40"/>
    <mergeCell ref="V40:Z40"/>
    <mergeCell ref="AA40:AE40"/>
    <mergeCell ref="AF40:AJ40"/>
    <mergeCell ref="AK43:AO43"/>
    <mergeCell ref="AP43:AT43"/>
    <mergeCell ref="AU43:AY43"/>
    <mergeCell ref="AZ43:BD43"/>
    <mergeCell ref="BE43:BI43"/>
    <mergeCell ref="BJ43:BN43"/>
    <mergeCell ref="G43:K43"/>
    <mergeCell ref="L43:P43"/>
    <mergeCell ref="Q43:U43"/>
    <mergeCell ref="V43:Z43"/>
    <mergeCell ref="AA43:AE43"/>
    <mergeCell ref="AF43:AJ43"/>
    <mergeCell ref="AK42:AO42"/>
    <mergeCell ref="AP42:AT42"/>
    <mergeCell ref="AU42:AY42"/>
    <mergeCell ref="AZ42:BD42"/>
    <mergeCell ref="BE42:BI42"/>
    <mergeCell ref="BJ42:BN42"/>
    <mergeCell ref="G42:K42"/>
    <mergeCell ref="L42:P42"/>
    <mergeCell ref="Q42:U42"/>
    <mergeCell ref="V42:Z42"/>
    <mergeCell ref="AA42:AE42"/>
    <mergeCell ref="AF42:AJ42"/>
    <mergeCell ref="AK45:AO45"/>
    <mergeCell ref="AP45:AT45"/>
    <mergeCell ref="AU45:AY45"/>
    <mergeCell ref="AZ45:BD45"/>
    <mergeCell ref="BE45:BI45"/>
    <mergeCell ref="BJ45:BN45"/>
    <mergeCell ref="G45:K45"/>
    <mergeCell ref="L45:P45"/>
    <mergeCell ref="Q45:U45"/>
    <mergeCell ref="V45:Z45"/>
    <mergeCell ref="AA45:AE45"/>
    <mergeCell ref="AF45:AJ45"/>
    <mergeCell ref="AK44:AO44"/>
    <mergeCell ref="AP44:AT44"/>
    <mergeCell ref="AU44:AY44"/>
    <mergeCell ref="AZ44:BD44"/>
    <mergeCell ref="BE44:BI44"/>
    <mergeCell ref="BJ44:BN44"/>
    <mergeCell ref="G44:K44"/>
    <mergeCell ref="L44:P44"/>
    <mergeCell ref="Q44:U44"/>
    <mergeCell ref="V44:Z44"/>
    <mergeCell ref="AA44:AE44"/>
    <mergeCell ref="AF44:AJ44"/>
    <mergeCell ref="AK47:AO47"/>
    <mergeCell ref="AP47:AT47"/>
    <mergeCell ref="AU47:AY47"/>
    <mergeCell ref="AZ47:BD47"/>
    <mergeCell ref="BE47:BI47"/>
    <mergeCell ref="BJ47:BN47"/>
    <mergeCell ref="G47:K47"/>
    <mergeCell ref="L47:P47"/>
    <mergeCell ref="Q47:U47"/>
    <mergeCell ref="V47:Z47"/>
    <mergeCell ref="AA47:AE47"/>
    <mergeCell ref="AF47:AJ47"/>
    <mergeCell ref="AK46:AO46"/>
    <mergeCell ref="AP46:AT46"/>
    <mergeCell ref="AU46:AY46"/>
    <mergeCell ref="AZ46:BD46"/>
    <mergeCell ref="BE46:BI46"/>
    <mergeCell ref="BJ46:BN46"/>
    <mergeCell ref="G46:K46"/>
    <mergeCell ref="L46:P46"/>
    <mergeCell ref="Q46:U46"/>
    <mergeCell ref="V46:Z46"/>
    <mergeCell ref="AA46:AE46"/>
    <mergeCell ref="AF46:AJ46"/>
    <mergeCell ref="AK49:AO49"/>
    <mergeCell ref="AP49:AT49"/>
    <mergeCell ref="AU49:AY49"/>
    <mergeCell ref="AZ49:BD49"/>
    <mergeCell ref="BE49:BI49"/>
    <mergeCell ref="BJ49:BN49"/>
    <mergeCell ref="G49:K49"/>
    <mergeCell ref="L49:P49"/>
    <mergeCell ref="Q49:U49"/>
    <mergeCell ref="V49:Z49"/>
    <mergeCell ref="AA49:AE49"/>
    <mergeCell ref="AF49:AJ49"/>
    <mergeCell ref="AK48:AO48"/>
    <mergeCell ref="AP48:AT48"/>
    <mergeCell ref="AU48:AY48"/>
    <mergeCell ref="AZ48:BD48"/>
    <mergeCell ref="BE48:BI48"/>
    <mergeCell ref="BJ48:BN48"/>
    <mergeCell ref="G48:K48"/>
    <mergeCell ref="L48:P48"/>
    <mergeCell ref="Q48:U48"/>
    <mergeCell ref="V48:Z48"/>
    <mergeCell ref="AA48:AE48"/>
    <mergeCell ref="AF48:AJ48"/>
    <mergeCell ref="AK51:AO51"/>
    <mergeCell ref="AP51:AT51"/>
    <mergeCell ref="AU51:AY51"/>
    <mergeCell ref="AZ51:BD51"/>
    <mergeCell ref="BE51:BI51"/>
    <mergeCell ref="BJ51:BN51"/>
    <mergeCell ref="G51:K51"/>
    <mergeCell ref="L51:P51"/>
    <mergeCell ref="Q51:U51"/>
    <mergeCell ref="V51:Z51"/>
    <mergeCell ref="AA51:AE51"/>
    <mergeCell ref="AF51:AJ51"/>
    <mergeCell ref="AK50:AO50"/>
    <mergeCell ref="AP50:AT50"/>
    <mergeCell ref="AU50:AY50"/>
    <mergeCell ref="AZ50:BD50"/>
    <mergeCell ref="BE50:BI50"/>
    <mergeCell ref="BJ50:BN50"/>
    <mergeCell ref="G50:K50"/>
    <mergeCell ref="L50:P50"/>
    <mergeCell ref="Q50:U50"/>
    <mergeCell ref="V50:Z50"/>
    <mergeCell ref="AA50:AE50"/>
    <mergeCell ref="AF50:AJ50"/>
    <mergeCell ref="AK53:AO53"/>
    <mergeCell ref="AP53:AT53"/>
    <mergeCell ref="AU53:AY53"/>
    <mergeCell ref="AZ53:BD53"/>
    <mergeCell ref="BE53:BI53"/>
    <mergeCell ref="BJ53:BN53"/>
    <mergeCell ref="G53:K53"/>
    <mergeCell ref="L53:P53"/>
    <mergeCell ref="Q53:U53"/>
    <mergeCell ref="V53:Z53"/>
    <mergeCell ref="AA53:AE53"/>
    <mergeCell ref="AF53:AJ53"/>
    <mergeCell ref="AK52:AO52"/>
    <mergeCell ref="AP52:AT52"/>
    <mergeCell ref="AU52:AY52"/>
    <mergeCell ref="AZ52:BD52"/>
    <mergeCell ref="BE52:BI52"/>
    <mergeCell ref="BJ52:BN52"/>
    <mergeCell ref="G52:K52"/>
    <mergeCell ref="L52:P52"/>
    <mergeCell ref="Q52:U52"/>
    <mergeCell ref="V52:Z52"/>
    <mergeCell ref="AA52:AE52"/>
    <mergeCell ref="AF52:AJ52"/>
    <mergeCell ref="AK55:AO55"/>
    <mergeCell ref="AP55:AT55"/>
    <mergeCell ref="AU55:AY55"/>
    <mergeCell ref="AZ55:BD55"/>
    <mergeCell ref="BE55:BI55"/>
    <mergeCell ref="BJ55:BN55"/>
    <mergeCell ref="G55:K55"/>
    <mergeCell ref="L55:P55"/>
    <mergeCell ref="Q55:U55"/>
    <mergeCell ref="V55:Z55"/>
    <mergeCell ref="AA55:AE55"/>
    <mergeCell ref="AF55:AJ55"/>
    <mergeCell ref="AK54:AO54"/>
    <mergeCell ref="AP54:AT54"/>
    <mergeCell ref="AU54:AY54"/>
    <mergeCell ref="AZ54:BD54"/>
    <mergeCell ref="BE54:BI54"/>
    <mergeCell ref="BJ54:BN54"/>
    <mergeCell ref="G54:K54"/>
    <mergeCell ref="L54:P54"/>
    <mergeCell ref="Q54:U54"/>
    <mergeCell ref="V54:Z54"/>
    <mergeCell ref="AA54:AE54"/>
    <mergeCell ref="AF54:AJ54"/>
    <mergeCell ref="AK57:AO57"/>
    <mergeCell ref="AP57:AT57"/>
    <mergeCell ref="AU57:AY57"/>
    <mergeCell ref="AZ57:BD57"/>
    <mergeCell ref="BE57:BI57"/>
    <mergeCell ref="BJ57:BN57"/>
    <mergeCell ref="G57:K57"/>
    <mergeCell ref="L57:P57"/>
    <mergeCell ref="Q57:U57"/>
    <mergeCell ref="V57:Z57"/>
    <mergeCell ref="AA57:AE57"/>
    <mergeCell ref="AF57:AJ57"/>
    <mergeCell ref="AK56:AO56"/>
    <mergeCell ref="AP56:AT56"/>
    <mergeCell ref="AU56:AY56"/>
    <mergeCell ref="AZ56:BD56"/>
    <mergeCell ref="BE56:BI56"/>
    <mergeCell ref="BJ56:BN56"/>
    <mergeCell ref="G56:K56"/>
    <mergeCell ref="L56:P56"/>
    <mergeCell ref="Q56:U56"/>
    <mergeCell ref="V56:Z56"/>
    <mergeCell ref="AA56:AE56"/>
    <mergeCell ref="AF56:AJ56"/>
    <mergeCell ref="AK59:AO59"/>
    <mergeCell ref="AP59:AT59"/>
    <mergeCell ref="AU59:AY59"/>
    <mergeCell ref="AZ59:BD59"/>
    <mergeCell ref="BE59:BI59"/>
    <mergeCell ref="BJ59:BN59"/>
    <mergeCell ref="G59:K59"/>
    <mergeCell ref="L59:P59"/>
    <mergeCell ref="Q59:U59"/>
    <mergeCell ref="V59:Z59"/>
    <mergeCell ref="AA59:AE59"/>
    <mergeCell ref="AF59:AJ59"/>
    <mergeCell ref="AK58:AO58"/>
    <mergeCell ref="AP58:AT58"/>
    <mergeCell ref="AU58:AY58"/>
    <mergeCell ref="AZ58:BD58"/>
    <mergeCell ref="BE58:BI58"/>
    <mergeCell ref="BJ58:BN58"/>
    <mergeCell ref="G58:K58"/>
    <mergeCell ref="L58:P58"/>
    <mergeCell ref="Q58:U58"/>
    <mergeCell ref="V58:Z58"/>
    <mergeCell ref="AA58:AE58"/>
    <mergeCell ref="AF58:AJ58"/>
    <mergeCell ref="AK61:AO61"/>
    <mergeCell ref="AP61:AT61"/>
    <mergeCell ref="AU61:AY61"/>
    <mergeCell ref="AZ61:BD61"/>
    <mergeCell ref="BE61:BI61"/>
    <mergeCell ref="BJ61:BN61"/>
    <mergeCell ref="G61:K61"/>
    <mergeCell ref="L61:P61"/>
    <mergeCell ref="Q61:U61"/>
    <mergeCell ref="V61:Z61"/>
    <mergeCell ref="AA61:AE61"/>
    <mergeCell ref="AF61:AJ61"/>
    <mergeCell ref="AK60:AO60"/>
    <mergeCell ref="AP60:AT60"/>
    <mergeCell ref="AU60:AY60"/>
    <mergeCell ref="AZ60:BD60"/>
    <mergeCell ref="BE60:BI60"/>
    <mergeCell ref="BJ60:BN60"/>
    <mergeCell ref="G60:K60"/>
    <mergeCell ref="L60:P60"/>
    <mergeCell ref="Q60:U60"/>
    <mergeCell ref="V60:Z60"/>
    <mergeCell ref="AA60:AE60"/>
    <mergeCell ref="AF60:AJ60"/>
    <mergeCell ref="AK63:AO63"/>
    <mergeCell ref="AP63:AT63"/>
    <mergeCell ref="AU63:AY63"/>
    <mergeCell ref="AZ63:BD63"/>
    <mergeCell ref="BE63:BI63"/>
    <mergeCell ref="BJ63:BN63"/>
    <mergeCell ref="G63:K63"/>
    <mergeCell ref="L63:P63"/>
    <mergeCell ref="Q63:U63"/>
    <mergeCell ref="V63:Z63"/>
    <mergeCell ref="AA63:AE63"/>
    <mergeCell ref="AF63:AJ63"/>
    <mergeCell ref="AK62:AO62"/>
    <mergeCell ref="AP62:AT62"/>
    <mergeCell ref="AU62:AY62"/>
    <mergeCell ref="AZ62:BD62"/>
    <mergeCell ref="BE62:BI62"/>
    <mergeCell ref="BJ62:BN62"/>
    <mergeCell ref="G62:K62"/>
    <mergeCell ref="L62:P62"/>
    <mergeCell ref="Q62:U62"/>
    <mergeCell ref="V62:Z62"/>
    <mergeCell ref="AA62:AE62"/>
    <mergeCell ref="AF62:AJ62"/>
    <mergeCell ref="AK65:AO65"/>
    <mergeCell ref="AP65:AT65"/>
    <mergeCell ref="AU65:AY65"/>
    <mergeCell ref="AZ65:BD65"/>
    <mergeCell ref="BE65:BI65"/>
    <mergeCell ref="BJ65:BN65"/>
    <mergeCell ref="G65:K65"/>
    <mergeCell ref="L65:P65"/>
    <mergeCell ref="Q65:U65"/>
    <mergeCell ref="V65:Z65"/>
    <mergeCell ref="AA65:AE65"/>
    <mergeCell ref="AF65:AJ65"/>
    <mergeCell ref="AK64:AO64"/>
    <mergeCell ref="AP64:AT64"/>
    <mergeCell ref="AU64:AY64"/>
    <mergeCell ref="AZ64:BD64"/>
    <mergeCell ref="BE64:BI64"/>
    <mergeCell ref="BJ64:BN64"/>
    <mergeCell ref="G64:K64"/>
    <mergeCell ref="L64:P64"/>
    <mergeCell ref="Q64:U64"/>
    <mergeCell ref="V64:Z64"/>
    <mergeCell ref="AA64:AE64"/>
    <mergeCell ref="AF64:AJ64"/>
    <mergeCell ref="AK67:AO67"/>
    <mergeCell ref="AP67:AT67"/>
    <mergeCell ref="AU67:AY67"/>
    <mergeCell ref="AZ67:BD67"/>
    <mergeCell ref="BE67:BI67"/>
    <mergeCell ref="BJ67:BN67"/>
    <mergeCell ref="G67:K67"/>
    <mergeCell ref="L67:P67"/>
    <mergeCell ref="Q67:U67"/>
    <mergeCell ref="V67:Z67"/>
    <mergeCell ref="AA67:AE67"/>
    <mergeCell ref="AF67:AJ67"/>
    <mergeCell ref="AK66:AO66"/>
    <mergeCell ref="AP66:AT66"/>
    <mergeCell ref="AU66:AY66"/>
    <mergeCell ref="AZ66:BD66"/>
    <mergeCell ref="BE66:BI66"/>
    <mergeCell ref="BJ66:BN66"/>
    <mergeCell ref="G66:K66"/>
    <mergeCell ref="L66:P66"/>
    <mergeCell ref="Q66:U66"/>
    <mergeCell ref="V66:Z66"/>
    <mergeCell ref="AA66:AE66"/>
    <mergeCell ref="AF66:AJ66"/>
    <mergeCell ref="AK69:AO69"/>
    <mergeCell ref="AP69:AT69"/>
    <mergeCell ref="AU69:AY69"/>
    <mergeCell ref="AZ69:BD69"/>
    <mergeCell ref="BE69:BI69"/>
    <mergeCell ref="BJ69:BN69"/>
    <mergeCell ref="G69:K69"/>
    <mergeCell ref="L69:P69"/>
    <mergeCell ref="Q69:U69"/>
    <mergeCell ref="V69:Z69"/>
    <mergeCell ref="AA69:AE69"/>
    <mergeCell ref="AF69:AJ69"/>
    <mergeCell ref="AK68:AO68"/>
    <mergeCell ref="AP68:AT68"/>
    <mergeCell ref="AU68:AY68"/>
    <mergeCell ref="AZ68:BD68"/>
    <mergeCell ref="BE68:BI68"/>
    <mergeCell ref="BJ68:BN68"/>
    <mergeCell ref="G68:K68"/>
    <mergeCell ref="L68:P68"/>
    <mergeCell ref="Q68:U68"/>
    <mergeCell ref="V68:Z68"/>
    <mergeCell ref="AA68:AE68"/>
    <mergeCell ref="AF68:AJ68"/>
    <mergeCell ref="AK71:AO71"/>
    <mergeCell ref="AP71:AT71"/>
    <mergeCell ref="AU71:AY71"/>
    <mergeCell ref="AZ71:BD71"/>
    <mergeCell ref="BE71:BI71"/>
    <mergeCell ref="BJ71:BN71"/>
    <mergeCell ref="G71:K71"/>
    <mergeCell ref="L71:P71"/>
    <mergeCell ref="Q71:U71"/>
    <mergeCell ref="V71:Z71"/>
    <mergeCell ref="AA71:AE71"/>
    <mergeCell ref="AF71:AJ71"/>
    <mergeCell ref="AK70:AO70"/>
    <mergeCell ref="AP70:AT70"/>
    <mergeCell ref="AU70:AY70"/>
    <mergeCell ref="AZ70:BD70"/>
    <mergeCell ref="BE70:BI70"/>
    <mergeCell ref="BJ70:BN70"/>
    <mergeCell ref="G70:K70"/>
    <mergeCell ref="L70:P70"/>
    <mergeCell ref="Q70:U70"/>
    <mergeCell ref="V70:Z70"/>
    <mergeCell ref="AA70:AE70"/>
    <mergeCell ref="AF70:AJ70"/>
    <mergeCell ref="AK73:AO73"/>
    <mergeCell ref="AP73:AT73"/>
    <mergeCell ref="AU73:AY73"/>
    <mergeCell ref="AZ73:BD73"/>
    <mergeCell ref="BE73:BI73"/>
    <mergeCell ref="BJ73:BN73"/>
    <mergeCell ref="G73:K73"/>
    <mergeCell ref="L73:P73"/>
    <mergeCell ref="Q73:U73"/>
    <mergeCell ref="V73:Z73"/>
    <mergeCell ref="AA73:AE73"/>
    <mergeCell ref="AF73:AJ73"/>
    <mergeCell ref="AK72:AO72"/>
    <mergeCell ref="AP72:AT72"/>
    <mergeCell ref="AU72:AY72"/>
    <mergeCell ref="AZ72:BD72"/>
    <mergeCell ref="BE72:BI72"/>
    <mergeCell ref="BJ72:BN72"/>
    <mergeCell ref="G72:K72"/>
    <mergeCell ref="L72:P72"/>
    <mergeCell ref="Q72:U72"/>
    <mergeCell ref="V72:Z72"/>
    <mergeCell ref="AA72:AE72"/>
    <mergeCell ref="AF72:AJ72"/>
    <mergeCell ref="AK75:AO75"/>
    <mergeCell ref="AP75:AT75"/>
    <mergeCell ref="AU75:AY75"/>
    <mergeCell ref="AZ75:BD75"/>
    <mergeCell ref="BE75:BI75"/>
    <mergeCell ref="BJ75:BN75"/>
    <mergeCell ref="G75:K75"/>
    <mergeCell ref="L75:P75"/>
    <mergeCell ref="Q75:U75"/>
    <mergeCell ref="V75:Z75"/>
    <mergeCell ref="AA75:AE75"/>
    <mergeCell ref="AF75:AJ75"/>
    <mergeCell ref="AK74:AO74"/>
    <mergeCell ref="AP74:AT74"/>
    <mergeCell ref="AU74:AY74"/>
    <mergeCell ref="AZ74:BD74"/>
    <mergeCell ref="BE74:BI74"/>
    <mergeCell ref="BJ74:BN74"/>
    <mergeCell ref="G74:K74"/>
    <mergeCell ref="L74:P74"/>
    <mergeCell ref="Q74:U74"/>
    <mergeCell ref="V74:Z74"/>
    <mergeCell ref="AA74:AE74"/>
    <mergeCell ref="AF74:AJ74"/>
    <mergeCell ref="AK77:AO77"/>
    <mergeCell ref="AP77:AT77"/>
    <mergeCell ref="AU77:AY77"/>
    <mergeCell ref="AZ77:BD77"/>
    <mergeCell ref="BE77:BI77"/>
    <mergeCell ref="BJ77:BN77"/>
    <mergeCell ref="G77:K77"/>
    <mergeCell ref="L77:P77"/>
    <mergeCell ref="Q77:U77"/>
    <mergeCell ref="V77:Z77"/>
    <mergeCell ref="AA77:AE77"/>
    <mergeCell ref="AF77:AJ77"/>
    <mergeCell ref="AK76:AO76"/>
    <mergeCell ref="AP76:AT76"/>
    <mergeCell ref="AU76:AY76"/>
    <mergeCell ref="AZ76:BD76"/>
    <mergeCell ref="BE76:BI76"/>
    <mergeCell ref="BJ76:BN76"/>
    <mergeCell ref="G76:K76"/>
    <mergeCell ref="L76:P76"/>
    <mergeCell ref="Q76:U76"/>
    <mergeCell ref="V76:Z76"/>
    <mergeCell ref="AA76:AE76"/>
    <mergeCell ref="AF76:AJ76"/>
    <mergeCell ref="AK79:AO79"/>
    <mergeCell ref="AP79:AT79"/>
    <mergeCell ref="AU79:AY79"/>
    <mergeCell ref="AZ79:BD79"/>
    <mergeCell ref="BE79:BI79"/>
    <mergeCell ref="BJ79:BN79"/>
    <mergeCell ref="G79:K79"/>
    <mergeCell ref="L79:P79"/>
    <mergeCell ref="Q79:U79"/>
    <mergeCell ref="V79:Z79"/>
    <mergeCell ref="AA79:AE79"/>
    <mergeCell ref="AF79:AJ79"/>
    <mergeCell ref="AK78:AO78"/>
    <mergeCell ref="AP78:AT78"/>
    <mergeCell ref="AU78:AY78"/>
    <mergeCell ref="AZ78:BD78"/>
    <mergeCell ref="BE78:BI78"/>
    <mergeCell ref="BJ78:BN78"/>
    <mergeCell ref="G78:K78"/>
    <mergeCell ref="L78:P78"/>
    <mergeCell ref="Q78:U78"/>
    <mergeCell ref="V78:Z78"/>
    <mergeCell ref="AA78:AE78"/>
    <mergeCell ref="AF78:AJ78"/>
    <mergeCell ref="AK81:AO81"/>
    <mergeCell ref="AP81:AT81"/>
    <mergeCell ref="AU81:AY81"/>
    <mergeCell ref="AZ81:BD81"/>
    <mergeCell ref="BE81:BI81"/>
    <mergeCell ref="BJ81:BN81"/>
    <mergeCell ref="G81:K81"/>
    <mergeCell ref="L81:P81"/>
    <mergeCell ref="Q81:U81"/>
    <mergeCell ref="V81:Z81"/>
    <mergeCell ref="AA81:AE81"/>
    <mergeCell ref="AF81:AJ81"/>
    <mergeCell ref="AK80:AO80"/>
    <mergeCell ref="AP80:AT80"/>
    <mergeCell ref="AU80:AY80"/>
    <mergeCell ref="AZ80:BD80"/>
    <mergeCell ref="BE80:BI80"/>
    <mergeCell ref="BJ80:BN80"/>
    <mergeCell ref="G80:K80"/>
    <mergeCell ref="L80:P80"/>
    <mergeCell ref="Q80:U80"/>
    <mergeCell ref="V80:Z80"/>
    <mergeCell ref="AA80:AE80"/>
    <mergeCell ref="AF80:AJ80"/>
    <mergeCell ref="AK83:AO83"/>
    <mergeCell ref="AP83:AT83"/>
    <mergeCell ref="AU83:AY83"/>
    <mergeCell ref="AZ83:BD83"/>
    <mergeCell ref="BE83:BI83"/>
    <mergeCell ref="BJ83:BN83"/>
    <mergeCell ref="G83:K83"/>
    <mergeCell ref="L83:P83"/>
    <mergeCell ref="Q83:U83"/>
    <mergeCell ref="V83:Z83"/>
    <mergeCell ref="AA83:AE83"/>
    <mergeCell ref="AF83:AJ83"/>
    <mergeCell ref="AK82:AO82"/>
    <mergeCell ref="AP82:AT82"/>
    <mergeCell ref="AU82:AY82"/>
    <mergeCell ref="AZ82:BD82"/>
    <mergeCell ref="BE82:BI82"/>
    <mergeCell ref="BJ82:BN82"/>
    <mergeCell ref="G82:K82"/>
    <mergeCell ref="L82:P82"/>
    <mergeCell ref="Q82:U82"/>
    <mergeCell ref="V82:Z82"/>
    <mergeCell ref="AA82:AE82"/>
    <mergeCell ref="AF82:AJ82"/>
    <mergeCell ref="AK85:AO85"/>
    <mergeCell ref="AP85:AT85"/>
    <mergeCell ref="AU85:AY85"/>
    <mergeCell ref="AZ85:BD85"/>
    <mergeCell ref="BE85:BI85"/>
    <mergeCell ref="BJ85:BN85"/>
    <mergeCell ref="G85:K85"/>
    <mergeCell ref="L85:P85"/>
    <mergeCell ref="Q85:U85"/>
    <mergeCell ref="V85:Z85"/>
    <mergeCell ref="AA85:AE85"/>
    <mergeCell ref="AF85:AJ85"/>
    <mergeCell ref="AK84:AO84"/>
    <mergeCell ref="AP84:AT84"/>
    <mergeCell ref="AU84:AY84"/>
    <mergeCell ref="AZ84:BD84"/>
    <mergeCell ref="BE84:BI84"/>
    <mergeCell ref="BJ84:BN84"/>
    <mergeCell ref="G84:K84"/>
    <mergeCell ref="L84:P84"/>
    <mergeCell ref="Q84:U84"/>
    <mergeCell ref="V84:Z84"/>
    <mergeCell ref="AA84:AE84"/>
    <mergeCell ref="AF84:AJ84"/>
    <mergeCell ref="AK87:AO87"/>
    <mergeCell ref="AP87:AT87"/>
    <mergeCell ref="AU87:AY87"/>
    <mergeCell ref="AZ87:BD87"/>
    <mergeCell ref="BE87:BI87"/>
    <mergeCell ref="BJ87:BN87"/>
    <mergeCell ref="G87:K87"/>
    <mergeCell ref="L87:P87"/>
    <mergeCell ref="Q87:U87"/>
    <mergeCell ref="V87:Z87"/>
    <mergeCell ref="AA87:AE87"/>
    <mergeCell ref="AF87:AJ87"/>
    <mergeCell ref="AK86:AO86"/>
    <mergeCell ref="AP86:AT86"/>
    <mergeCell ref="AU86:AY86"/>
    <mergeCell ref="AZ86:BD86"/>
    <mergeCell ref="BE86:BI86"/>
    <mergeCell ref="BJ86:BN86"/>
    <mergeCell ref="G86:K86"/>
    <mergeCell ref="L86:P86"/>
    <mergeCell ref="Q86:U86"/>
    <mergeCell ref="V86:Z86"/>
    <mergeCell ref="AA86:AE86"/>
    <mergeCell ref="AF86:AJ86"/>
    <mergeCell ref="AK89:AO89"/>
    <mergeCell ref="AP89:AT89"/>
    <mergeCell ref="AU89:AY89"/>
    <mergeCell ref="AZ89:BD89"/>
    <mergeCell ref="BE89:BI89"/>
    <mergeCell ref="BJ89:BN89"/>
    <mergeCell ref="G89:K89"/>
    <mergeCell ref="L89:P89"/>
    <mergeCell ref="Q89:U89"/>
    <mergeCell ref="V89:Z89"/>
    <mergeCell ref="AA89:AE89"/>
    <mergeCell ref="AF89:AJ89"/>
    <mergeCell ref="AK88:AO88"/>
    <mergeCell ref="AP88:AT88"/>
    <mergeCell ref="AU88:AY88"/>
    <mergeCell ref="AZ88:BD88"/>
    <mergeCell ref="BE88:BI88"/>
    <mergeCell ref="BJ88:BN88"/>
    <mergeCell ref="G88:K88"/>
    <mergeCell ref="L88:P88"/>
    <mergeCell ref="Q88:U88"/>
    <mergeCell ref="V88:Z88"/>
    <mergeCell ref="AA88:AE88"/>
    <mergeCell ref="AF88:AJ88"/>
    <mergeCell ref="AK91:AO91"/>
    <mergeCell ref="AP91:AT91"/>
    <mergeCell ref="AU91:AY91"/>
    <mergeCell ref="AZ91:BD91"/>
    <mergeCell ref="BE91:BI91"/>
    <mergeCell ref="BJ91:BN91"/>
    <mergeCell ref="G91:K91"/>
    <mergeCell ref="L91:P91"/>
    <mergeCell ref="Q91:U91"/>
    <mergeCell ref="V91:Z91"/>
    <mergeCell ref="AA91:AE91"/>
    <mergeCell ref="AF91:AJ91"/>
    <mergeCell ref="AK90:AO90"/>
    <mergeCell ref="AP90:AT90"/>
    <mergeCell ref="AU90:AY90"/>
    <mergeCell ref="AZ90:BD90"/>
    <mergeCell ref="BE90:BI90"/>
    <mergeCell ref="BJ90:BN90"/>
    <mergeCell ref="G90:K90"/>
    <mergeCell ref="L90:P90"/>
    <mergeCell ref="Q90:U90"/>
    <mergeCell ref="V90:Z90"/>
    <mergeCell ref="AA90:AE90"/>
    <mergeCell ref="AF90:AJ90"/>
    <mergeCell ref="AK93:AO93"/>
    <mergeCell ref="AP93:AT93"/>
    <mergeCell ref="AU93:AY93"/>
    <mergeCell ref="AZ93:BD93"/>
    <mergeCell ref="BE93:BI93"/>
    <mergeCell ref="BJ93:BN93"/>
    <mergeCell ref="G93:K93"/>
    <mergeCell ref="L93:P93"/>
    <mergeCell ref="Q93:U93"/>
    <mergeCell ref="V93:Z93"/>
    <mergeCell ref="AA93:AE93"/>
    <mergeCell ref="AF93:AJ93"/>
    <mergeCell ref="AK92:AO92"/>
    <mergeCell ref="AP92:AT92"/>
    <mergeCell ref="AU92:AY92"/>
    <mergeCell ref="AZ92:BD92"/>
    <mergeCell ref="BE92:BI92"/>
    <mergeCell ref="BJ92:BN92"/>
    <mergeCell ref="G92:K92"/>
    <mergeCell ref="L92:P92"/>
    <mergeCell ref="Q92:U92"/>
    <mergeCell ref="V92:Z92"/>
    <mergeCell ref="AA92:AE92"/>
    <mergeCell ref="AF92:AJ92"/>
    <mergeCell ref="AK95:AO95"/>
    <mergeCell ref="AP95:AT95"/>
    <mergeCell ref="AU95:AY95"/>
    <mergeCell ref="AZ95:BD95"/>
    <mergeCell ref="BE95:BI95"/>
    <mergeCell ref="BJ95:BN95"/>
    <mergeCell ref="G95:K95"/>
    <mergeCell ref="L95:P95"/>
    <mergeCell ref="Q95:U95"/>
    <mergeCell ref="V95:Z95"/>
    <mergeCell ref="AA95:AE95"/>
    <mergeCell ref="AF95:AJ95"/>
    <mergeCell ref="AK94:AO94"/>
    <mergeCell ref="AP94:AT94"/>
    <mergeCell ref="AU94:AY94"/>
    <mergeCell ref="AZ94:BD94"/>
    <mergeCell ref="BE94:BI94"/>
    <mergeCell ref="BJ94:BN94"/>
    <mergeCell ref="G94:K94"/>
    <mergeCell ref="L94:P94"/>
    <mergeCell ref="Q94:U94"/>
    <mergeCell ref="V94:Z94"/>
    <mergeCell ref="AA94:AE94"/>
    <mergeCell ref="AF94:AJ94"/>
    <mergeCell ref="AK97:AO97"/>
    <mergeCell ref="AP97:AT97"/>
    <mergeCell ref="AU97:AY97"/>
    <mergeCell ref="AZ97:BD97"/>
    <mergeCell ref="BE97:BI97"/>
    <mergeCell ref="BJ97:BN97"/>
    <mergeCell ref="G97:K97"/>
    <mergeCell ref="L97:P97"/>
    <mergeCell ref="Q97:U97"/>
    <mergeCell ref="V97:Z97"/>
    <mergeCell ref="AA97:AE97"/>
    <mergeCell ref="AF97:AJ97"/>
    <mergeCell ref="AK96:AO96"/>
    <mergeCell ref="AP96:AT96"/>
    <mergeCell ref="AU96:AY96"/>
    <mergeCell ref="AZ96:BD96"/>
    <mergeCell ref="BE96:BI96"/>
    <mergeCell ref="BJ96:BN96"/>
    <mergeCell ref="G96:K96"/>
    <mergeCell ref="L96:P96"/>
    <mergeCell ref="Q96:U96"/>
    <mergeCell ref="V96:Z96"/>
    <mergeCell ref="AA96:AE96"/>
    <mergeCell ref="AF96:AJ96"/>
    <mergeCell ref="AK99:AO99"/>
    <mergeCell ref="AP99:AT99"/>
    <mergeCell ref="AU99:AY99"/>
    <mergeCell ref="AZ99:BD99"/>
    <mergeCell ref="BE99:BI99"/>
    <mergeCell ref="BJ99:BN99"/>
    <mergeCell ref="G99:K99"/>
    <mergeCell ref="L99:P99"/>
    <mergeCell ref="Q99:U99"/>
    <mergeCell ref="V99:Z99"/>
    <mergeCell ref="AA99:AE99"/>
    <mergeCell ref="AF99:AJ99"/>
    <mergeCell ref="AK98:AO98"/>
    <mergeCell ref="AP98:AT98"/>
    <mergeCell ref="AU98:AY98"/>
    <mergeCell ref="AZ98:BD98"/>
    <mergeCell ref="BE98:BI98"/>
    <mergeCell ref="BJ98:BN98"/>
    <mergeCell ref="G98:K98"/>
    <mergeCell ref="L98:P98"/>
    <mergeCell ref="Q98:U98"/>
    <mergeCell ref="V98:Z98"/>
    <mergeCell ref="AA98:AE98"/>
    <mergeCell ref="AF98:AJ98"/>
    <mergeCell ref="AK101:AO101"/>
    <mergeCell ref="AP101:AT101"/>
    <mergeCell ref="AU101:AY101"/>
    <mergeCell ref="AZ101:BD101"/>
    <mergeCell ref="BE101:BI101"/>
    <mergeCell ref="BJ101:BN101"/>
    <mergeCell ref="G101:K101"/>
    <mergeCell ref="L101:P101"/>
    <mergeCell ref="Q101:U101"/>
    <mergeCell ref="V101:Z101"/>
    <mergeCell ref="AA101:AE101"/>
    <mergeCell ref="AF101:AJ101"/>
    <mergeCell ref="AK100:AO100"/>
    <mergeCell ref="AP100:AT100"/>
    <mergeCell ref="AU100:AY100"/>
    <mergeCell ref="AZ100:BD100"/>
    <mergeCell ref="BE100:BI100"/>
    <mergeCell ref="BJ100:BN100"/>
    <mergeCell ref="G100:K100"/>
    <mergeCell ref="L100:P100"/>
    <mergeCell ref="Q100:U100"/>
    <mergeCell ref="V100:Z100"/>
    <mergeCell ref="AA100:AE100"/>
    <mergeCell ref="AF100:AJ100"/>
    <mergeCell ref="AK103:AO103"/>
    <mergeCell ref="AP103:AT103"/>
    <mergeCell ref="AU103:AY103"/>
    <mergeCell ref="AZ103:BD103"/>
    <mergeCell ref="BE103:BI103"/>
    <mergeCell ref="BJ103:BN103"/>
    <mergeCell ref="G103:K103"/>
    <mergeCell ref="L103:P103"/>
    <mergeCell ref="Q103:U103"/>
    <mergeCell ref="V103:Z103"/>
    <mergeCell ref="AA103:AE103"/>
    <mergeCell ref="AF103:AJ103"/>
    <mergeCell ref="AK102:AO102"/>
    <mergeCell ref="AP102:AT102"/>
    <mergeCell ref="AU102:AY102"/>
    <mergeCell ref="AZ102:BD102"/>
    <mergeCell ref="BE102:BI102"/>
    <mergeCell ref="BJ102:BN102"/>
    <mergeCell ref="G102:K102"/>
    <mergeCell ref="L102:P102"/>
    <mergeCell ref="Q102:U102"/>
    <mergeCell ref="V102:Z102"/>
    <mergeCell ref="AA102:AE102"/>
    <mergeCell ref="AF102:AJ102"/>
    <mergeCell ref="AK105:AO105"/>
    <mergeCell ref="AP105:AT105"/>
    <mergeCell ref="AU105:AY105"/>
    <mergeCell ref="AZ105:BD105"/>
    <mergeCell ref="BE105:BI105"/>
    <mergeCell ref="BJ105:BN105"/>
    <mergeCell ref="G105:K105"/>
    <mergeCell ref="L105:P105"/>
    <mergeCell ref="Q105:U105"/>
    <mergeCell ref="V105:Z105"/>
    <mergeCell ref="AA105:AE105"/>
    <mergeCell ref="AF105:AJ105"/>
    <mergeCell ref="AK104:AO104"/>
    <mergeCell ref="AP104:AT104"/>
    <mergeCell ref="AU104:AY104"/>
    <mergeCell ref="AZ104:BD104"/>
    <mergeCell ref="BE104:BI104"/>
    <mergeCell ref="BJ104:BN104"/>
    <mergeCell ref="G104:K104"/>
    <mergeCell ref="L104:P104"/>
    <mergeCell ref="Q104:U104"/>
    <mergeCell ref="V104:Z104"/>
    <mergeCell ref="AA104:AE104"/>
    <mergeCell ref="AF104:AJ104"/>
    <mergeCell ref="AK107:AO107"/>
    <mergeCell ref="AP107:AT107"/>
    <mergeCell ref="AU107:AY107"/>
    <mergeCell ref="AZ107:BD107"/>
    <mergeCell ref="BE107:BI107"/>
    <mergeCell ref="BJ107:BN107"/>
    <mergeCell ref="G107:K107"/>
    <mergeCell ref="L107:P107"/>
    <mergeCell ref="Q107:U107"/>
    <mergeCell ref="V107:Z107"/>
    <mergeCell ref="AA107:AE107"/>
    <mergeCell ref="AF107:AJ107"/>
    <mergeCell ref="AK106:AO106"/>
    <mergeCell ref="AP106:AT106"/>
    <mergeCell ref="AU106:AY106"/>
    <mergeCell ref="AZ106:BD106"/>
    <mergeCell ref="BE106:BI106"/>
    <mergeCell ref="BJ106:BN106"/>
    <mergeCell ref="G106:K106"/>
    <mergeCell ref="L106:P106"/>
    <mergeCell ref="Q106:U106"/>
    <mergeCell ref="V106:Z106"/>
    <mergeCell ref="AA106:AE106"/>
    <mergeCell ref="AF106:AJ106"/>
    <mergeCell ref="AK109:AO109"/>
    <mergeCell ref="AP109:AT109"/>
    <mergeCell ref="AU109:AY109"/>
    <mergeCell ref="AZ109:BD109"/>
    <mergeCell ref="BE109:BI109"/>
    <mergeCell ref="BJ109:BN109"/>
    <mergeCell ref="G109:K109"/>
    <mergeCell ref="L109:P109"/>
    <mergeCell ref="Q109:U109"/>
    <mergeCell ref="V109:Z109"/>
    <mergeCell ref="AA109:AE109"/>
    <mergeCell ref="AF109:AJ109"/>
    <mergeCell ref="AK108:AO108"/>
    <mergeCell ref="AP108:AT108"/>
    <mergeCell ref="AU108:AY108"/>
    <mergeCell ref="AZ108:BD108"/>
    <mergeCell ref="BE108:BI108"/>
    <mergeCell ref="BJ108:BN108"/>
    <mergeCell ref="G108:K108"/>
    <mergeCell ref="L108:P108"/>
    <mergeCell ref="Q108:U108"/>
    <mergeCell ref="V108:Z108"/>
    <mergeCell ref="AA108:AE108"/>
    <mergeCell ref="AF108:AJ108"/>
    <mergeCell ref="AK111:AO111"/>
    <mergeCell ref="AP111:AT111"/>
    <mergeCell ref="AU111:AY111"/>
    <mergeCell ref="AZ111:BD111"/>
    <mergeCell ref="BE111:BI111"/>
    <mergeCell ref="BJ111:BN111"/>
    <mergeCell ref="G111:K111"/>
    <mergeCell ref="L111:P111"/>
    <mergeCell ref="Q111:U111"/>
    <mergeCell ref="V111:Z111"/>
    <mergeCell ref="AA111:AE111"/>
    <mergeCell ref="AF111:AJ111"/>
    <mergeCell ref="AK110:AO110"/>
    <mergeCell ref="AP110:AT110"/>
    <mergeCell ref="AU110:AY110"/>
    <mergeCell ref="AZ110:BD110"/>
    <mergeCell ref="BE110:BI110"/>
    <mergeCell ref="BJ110:BN110"/>
    <mergeCell ref="G110:K110"/>
    <mergeCell ref="L110:P110"/>
    <mergeCell ref="Q110:U110"/>
    <mergeCell ref="V110:Z110"/>
    <mergeCell ref="AA110:AE110"/>
    <mergeCell ref="AF110:AJ110"/>
    <mergeCell ref="AK113:AO113"/>
    <mergeCell ref="AP113:AT113"/>
    <mergeCell ref="AU113:AY113"/>
    <mergeCell ref="AZ113:BD113"/>
    <mergeCell ref="BE113:BI113"/>
    <mergeCell ref="BJ113:BN113"/>
    <mergeCell ref="G113:K113"/>
    <mergeCell ref="L113:P113"/>
    <mergeCell ref="Q113:U113"/>
    <mergeCell ref="V113:Z113"/>
    <mergeCell ref="AA113:AE113"/>
    <mergeCell ref="AF113:AJ113"/>
    <mergeCell ref="AK112:AO112"/>
    <mergeCell ref="AP112:AT112"/>
    <mergeCell ref="AU112:AY112"/>
    <mergeCell ref="AZ112:BD112"/>
    <mergeCell ref="BE112:BI112"/>
    <mergeCell ref="BJ112:BN112"/>
    <mergeCell ref="G112:K112"/>
    <mergeCell ref="L112:P112"/>
    <mergeCell ref="Q112:U112"/>
    <mergeCell ref="V112:Z112"/>
    <mergeCell ref="AA112:AE112"/>
    <mergeCell ref="AF112:AJ112"/>
    <mergeCell ref="AK115:AO115"/>
    <mergeCell ref="AP115:AT115"/>
    <mergeCell ref="AU115:AY115"/>
    <mergeCell ref="AZ115:BD115"/>
    <mergeCell ref="BE115:BI115"/>
    <mergeCell ref="BJ115:BN115"/>
    <mergeCell ref="G115:K115"/>
    <mergeCell ref="L115:P115"/>
    <mergeCell ref="Q115:U115"/>
    <mergeCell ref="V115:Z115"/>
    <mergeCell ref="AA115:AE115"/>
    <mergeCell ref="AF115:AJ115"/>
    <mergeCell ref="AK114:AO114"/>
    <mergeCell ref="AP114:AT114"/>
    <mergeCell ref="AU114:AY114"/>
    <mergeCell ref="AZ114:BD114"/>
    <mergeCell ref="BE114:BI114"/>
    <mergeCell ref="BJ114:BN114"/>
    <mergeCell ref="G114:K114"/>
    <mergeCell ref="L114:P114"/>
    <mergeCell ref="Q114:U114"/>
    <mergeCell ref="V114:Z114"/>
    <mergeCell ref="AA114:AE114"/>
    <mergeCell ref="AF114:AJ114"/>
    <mergeCell ref="AK117:AO117"/>
    <mergeCell ref="AP117:AT117"/>
    <mergeCell ref="AU117:AY117"/>
    <mergeCell ref="AZ117:BD117"/>
    <mergeCell ref="BE117:BI117"/>
    <mergeCell ref="BJ117:BN117"/>
    <mergeCell ref="G117:K117"/>
    <mergeCell ref="L117:P117"/>
    <mergeCell ref="Q117:U117"/>
    <mergeCell ref="V117:Z117"/>
    <mergeCell ref="AA117:AE117"/>
    <mergeCell ref="AF117:AJ117"/>
    <mergeCell ref="AK116:AO116"/>
    <mergeCell ref="AP116:AT116"/>
    <mergeCell ref="AU116:AY116"/>
    <mergeCell ref="AZ116:BD116"/>
    <mergeCell ref="BE116:BI116"/>
    <mergeCell ref="BJ116:BN116"/>
    <mergeCell ref="G116:K116"/>
    <mergeCell ref="L116:P116"/>
    <mergeCell ref="Q116:U116"/>
    <mergeCell ref="V116:Z116"/>
    <mergeCell ref="AA116:AE116"/>
    <mergeCell ref="AF116:AJ116"/>
    <mergeCell ref="AK119:AO119"/>
    <mergeCell ref="AP119:AT119"/>
    <mergeCell ref="AU119:AY119"/>
    <mergeCell ref="AZ119:BD119"/>
    <mergeCell ref="BE119:BI119"/>
    <mergeCell ref="BJ119:BN119"/>
    <mergeCell ref="G119:K119"/>
    <mergeCell ref="L119:P119"/>
    <mergeCell ref="Q119:U119"/>
    <mergeCell ref="V119:Z119"/>
    <mergeCell ref="AA119:AE119"/>
    <mergeCell ref="AF119:AJ119"/>
    <mergeCell ref="AK118:AO118"/>
    <mergeCell ref="AP118:AT118"/>
    <mergeCell ref="AU118:AY118"/>
    <mergeCell ref="AZ118:BD118"/>
    <mergeCell ref="BE118:BI118"/>
    <mergeCell ref="BJ118:BN118"/>
    <mergeCell ref="G118:K118"/>
    <mergeCell ref="L118:P118"/>
    <mergeCell ref="Q118:U118"/>
    <mergeCell ref="V118:Z118"/>
    <mergeCell ref="AA118:AE118"/>
    <mergeCell ref="AF118:AJ118"/>
    <mergeCell ref="AK121:AO121"/>
    <mergeCell ref="AP121:AT121"/>
    <mergeCell ref="AU121:AY121"/>
    <mergeCell ref="AZ121:BD121"/>
    <mergeCell ref="BE121:BI121"/>
    <mergeCell ref="BJ121:BN121"/>
    <mergeCell ref="G121:K121"/>
    <mergeCell ref="L121:P121"/>
    <mergeCell ref="Q121:U121"/>
    <mergeCell ref="V121:Z121"/>
    <mergeCell ref="AA121:AE121"/>
    <mergeCell ref="AF121:AJ121"/>
    <mergeCell ref="AK120:AO120"/>
    <mergeCell ref="AP120:AT120"/>
    <mergeCell ref="AU120:AY120"/>
    <mergeCell ref="AZ120:BD120"/>
    <mergeCell ref="BE120:BI120"/>
    <mergeCell ref="BJ120:BN120"/>
    <mergeCell ref="G120:K120"/>
    <mergeCell ref="L120:P120"/>
    <mergeCell ref="Q120:U120"/>
    <mergeCell ref="V120:Z120"/>
    <mergeCell ref="AA120:AE120"/>
    <mergeCell ref="AF120:AJ120"/>
    <mergeCell ref="AK123:AO123"/>
    <mergeCell ref="AP123:AT123"/>
    <mergeCell ref="AU123:AY123"/>
    <mergeCell ref="AZ123:BD123"/>
    <mergeCell ref="BE123:BI123"/>
    <mergeCell ref="BJ123:BN123"/>
    <mergeCell ref="G123:K123"/>
    <mergeCell ref="L123:P123"/>
    <mergeCell ref="Q123:U123"/>
    <mergeCell ref="V123:Z123"/>
    <mergeCell ref="AA123:AE123"/>
    <mergeCell ref="AF123:AJ123"/>
    <mergeCell ref="AK122:AO122"/>
    <mergeCell ref="AP122:AT122"/>
    <mergeCell ref="AU122:AY122"/>
    <mergeCell ref="AZ122:BD122"/>
    <mergeCell ref="BE122:BI122"/>
    <mergeCell ref="BJ122:BN122"/>
    <mergeCell ref="G122:K122"/>
    <mergeCell ref="L122:P122"/>
    <mergeCell ref="Q122:U122"/>
    <mergeCell ref="V122:Z122"/>
    <mergeCell ref="AA122:AE122"/>
    <mergeCell ref="AF122:AJ122"/>
    <mergeCell ref="AK125:AO125"/>
    <mergeCell ref="AP125:AT125"/>
    <mergeCell ref="AU125:AY125"/>
    <mergeCell ref="AZ125:BD125"/>
    <mergeCell ref="BE125:BI125"/>
    <mergeCell ref="BJ125:BN125"/>
    <mergeCell ref="G125:K125"/>
    <mergeCell ref="L125:P125"/>
    <mergeCell ref="Q125:U125"/>
    <mergeCell ref="V125:Z125"/>
    <mergeCell ref="AA125:AE125"/>
    <mergeCell ref="AF125:AJ125"/>
    <mergeCell ref="AK124:AO124"/>
    <mergeCell ref="AP124:AT124"/>
    <mergeCell ref="AU124:AY124"/>
    <mergeCell ref="AZ124:BD124"/>
    <mergeCell ref="BE124:BI124"/>
    <mergeCell ref="BJ124:BN124"/>
    <mergeCell ref="G124:K124"/>
    <mergeCell ref="L124:P124"/>
    <mergeCell ref="Q124:U124"/>
    <mergeCell ref="V124:Z124"/>
    <mergeCell ref="AA124:AE124"/>
    <mergeCell ref="AF124:AJ124"/>
    <mergeCell ref="AK127:AO127"/>
    <mergeCell ref="AP127:AT127"/>
    <mergeCell ref="AU127:AY127"/>
    <mergeCell ref="AZ127:BD127"/>
    <mergeCell ref="BE127:BI127"/>
    <mergeCell ref="BJ127:BN127"/>
    <mergeCell ref="G127:K127"/>
    <mergeCell ref="L127:P127"/>
    <mergeCell ref="Q127:U127"/>
    <mergeCell ref="V127:Z127"/>
    <mergeCell ref="AA127:AE127"/>
    <mergeCell ref="AF127:AJ127"/>
    <mergeCell ref="AK126:AO126"/>
    <mergeCell ref="AP126:AT126"/>
    <mergeCell ref="AU126:AY126"/>
    <mergeCell ref="AZ126:BD126"/>
    <mergeCell ref="BE126:BI126"/>
    <mergeCell ref="BJ126:BN126"/>
    <mergeCell ref="G126:K126"/>
    <mergeCell ref="L126:P126"/>
    <mergeCell ref="Q126:U126"/>
    <mergeCell ref="V126:Z126"/>
    <mergeCell ref="AA126:AE126"/>
    <mergeCell ref="AF126:AJ126"/>
    <mergeCell ref="AK129:AO129"/>
    <mergeCell ref="AP129:AT129"/>
    <mergeCell ref="AU129:AY129"/>
    <mergeCell ref="AZ129:BD129"/>
    <mergeCell ref="BE129:BI129"/>
    <mergeCell ref="BJ129:BN129"/>
    <mergeCell ref="G129:K129"/>
    <mergeCell ref="L129:P129"/>
    <mergeCell ref="Q129:U129"/>
    <mergeCell ref="V129:Z129"/>
    <mergeCell ref="AA129:AE129"/>
    <mergeCell ref="AF129:AJ129"/>
    <mergeCell ref="AK128:AO128"/>
    <mergeCell ref="AP128:AT128"/>
    <mergeCell ref="AU128:AY128"/>
    <mergeCell ref="AZ128:BD128"/>
    <mergeCell ref="BE128:BI128"/>
    <mergeCell ref="BJ128:BN128"/>
    <mergeCell ref="G128:K128"/>
    <mergeCell ref="L128:P128"/>
    <mergeCell ref="Q128:U128"/>
    <mergeCell ref="V128:Z128"/>
    <mergeCell ref="AA128:AE128"/>
    <mergeCell ref="AF128:AJ128"/>
    <mergeCell ref="AK131:AO131"/>
    <mergeCell ref="AP131:AT131"/>
    <mergeCell ref="AU131:AY131"/>
    <mergeCell ref="AZ131:BD131"/>
    <mergeCell ref="BE131:BI131"/>
    <mergeCell ref="BJ131:BN131"/>
    <mergeCell ref="G131:K131"/>
    <mergeCell ref="L131:P131"/>
    <mergeCell ref="Q131:U131"/>
    <mergeCell ref="V131:Z131"/>
    <mergeCell ref="AA131:AE131"/>
    <mergeCell ref="AF131:AJ131"/>
    <mergeCell ref="AK130:AO130"/>
    <mergeCell ref="AP130:AT130"/>
    <mergeCell ref="AU130:AY130"/>
    <mergeCell ref="AZ130:BD130"/>
    <mergeCell ref="BE130:BI130"/>
    <mergeCell ref="BJ130:BN130"/>
    <mergeCell ref="G130:K130"/>
    <mergeCell ref="L130:P130"/>
    <mergeCell ref="Q130:U130"/>
    <mergeCell ref="V130:Z130"/>
    <mergeCell ref="AA130:AE130"/>
    <mergeCell ref="AF130:AJ130"/>
    <mergeCell ref="AK133:AO133"/>
    <mergeCell ref="AP133:AT133"/>
    <mergeCell ref="AU133:AY133"/>
    <mergeCell ref="AZ133:BD133"/>
    <mergeCell ref="BE133:BI133"/>
    <mergeCell ref="BJ133:BN133"/>
    <mergeCell ref="G133:K133"/>
    <mergeCell ref="L133:P133"/>
    <mergeCell ref="Q133:U133"/>
    <mergeCell ref="V133:Z133"/>
    <mergeCell ref="AA133:AE133"/>
    <mergeCell ref="AF133:AJ133"/>
    <mergeCell ref="AK132:AO132"/>
    <mergeCell ref="AP132:AT132"/>
    <mergeCell ref="AU132:AY132"/>
    <mergeCell ref="AZ132:BD132"/>
    <mergeCell ref="BE132:BI132"/>
    <mergeCell ref="BJ132:BN132"/>
    <mergeCell ref="G132:K132"/>
    <mergeCell ref="L132:P132"/>
    <mergeCell ref="Q132:U132"/>
    <mergeCell ref="V132:Z132"/>
    <mergeCell ref="AA132:AE132"/>
    <mergeCell ref="AF132:AJ132"/>
    <mergeCell ref="AK135:AO135"/>
    <mergeCell ref="AP135:AT135"/>
    <mergeCell ref="AU135:AY135"/>
    <mergeCell ref="AZ135:BD135"/>
    <mergeCell ref="BE135:BI135"/>
    <mergeCell ref="BJ135:BN135"/>
    <mergeCell ref="G135:K135"/>
    <mergeCell ref="L135:P135"/>
    <mergeCell ref="Q135:U135"/>
    <mergeCell ref="V135:Z135"/>
    <mergeCell ref="AA135:AE135"/>
    <mergeCell ref="AF135:AJ135"/>
    <mergeCell ref="AK134:AO134"/>
    <mergeCell ref="AP134:AT134"/>
    <mergeCell ref="AU134:AY134"/>
    <mergeCell ref="AZ134:BD134"/>
    <mergeCell ref="BE134:BI134"/>
    <mergeCell ref="BJ134:BN134"/>
    <mergeCell ref="G134:K134"/>
    <mergeCell ref="L134:P134"/>
    <mergeCell ref="Q134:U134"/>
    <mergeCell ref="V134:Z134"/>
    <mergeCell ref="AA134:AE134"/>
    <mergeCell ref="AF134:AJ134"/>
    <mergeCell ref="AK137:AO137"/>
    <mergeCell ref="AP137:AT137"/>
    <mergeCell ref="AU137:AY137"/>
    <mergeCell ref="AZ137:BD137"/>
    <mergeCell ref="BE137:BI137"/>
    <mergeCell ref="BJ137:BN137"/>
    <mergeCell ref="G137:K137"/>
    <mergeCell ref="L137:P137"/>
    <mergeCell ref="Q137:U137"/>
    <mergeCell ref="V137:Z137"/>
    <mergeCell ref="AA137:AE137"/>
    <mergeCell ref="AF137:AJ137"/>
    <mergeCell ref="AK136:AO136"/>
    <mergeCell ref="AP136:AT136"/>
    <mergeCell ref="AU136:AY136"/>
    <mergeCell ref="AZ136:BD136"/>
    <mergeCell ref="BE136:BI136"/>
    <mergeCell ref="BJ136:BN136"/>
    <mergeCell ref="G136:K136"/>
    <mergeCell ref="L136:P136"/>
    <mergeCell ref="Q136:U136"/>
    <mergeCell ref="V136:Z136"/>
    <mergeCell ref="AA136:AE136"/>
    <mergeCell ref="AF136:AJ136"/>
    <mergeCell ref="AK139:AO139"/>
    <mergeCell ref="AP139:AT139"/>
    <mergeCell ref="AU139:AY139"/>
    <mergeCell ref="AZ139:BD139"/>
    <mergeCell ref="BE139:BI139"/>
    <mergeCell ref="BJ139:BN139"/>
    <mergeCell ref="G139:K139"/>
    <mergeCell ref="L139:P139"/>
    <mergeCell ref="Q139:U139"/>
    <mergeCell ref="V139:Z139"/>
    <mergeCell ref="AA139:AE139"/>
    <mergeCell ref="AF139:AJ139"/>
    <mergeCell ref="AK138:AO138"/>
    <mergeCell ref="AP138:AT138"/>
    <mergeCell ref="AU138:AY138"/>
    <mergeCell ref="AZ138:BD138"/>
    <mergeCell ref="BE138:BI138"/>
    <mergeCell ref="BJ138:BN138"/>
    <mergeCell ref="G138:K138"/>
    <mergeCell ref="L138:P138"/>
    <mergeCell ref="Q138:U138"/>
    <mergeCell ref="V138:Z138"/>
    <mergeCell ref="AA138:AE138"/>
    <mergeCell ref="AF138:AJ138"/>
    <mergeCell ref="AK141:AO141"/>
    <mergeCell ref="AP141:AT141"/>
    <mergeCell ref="AU141:AY141"/>
    <mergeCell ref="AZ141:BD141"/>
    <mergeCell ref="BE141:BI141"/>
    <mergeCell ref="BJ141:BN141"/>
    <mergeCell ref="G141:K141"/>
    <mergeCell ref="L141:P141"/>
    <mergeCell ref="Q141:U141"/>
    <mergeCell ref="V141:Z141"/>
    <mergeCell ref="AA141:AE141"/>
    <mergeCell ref="AF141:AJ141"/>
    <mergeCell ref="AK140:AO140"/>
    <mergeCell ref="AP140:AT140"/>
    <mergeCell ref="AU140:AY140"/>
    <mergeCell ref="AZ140:BD140"/>
    <mergeCell ref="BE140:BI140"/>
    <mergeCell ref="BJ140:BN140"/>
    <mergeCell ref="G140:K140"/>
    <mergeCell ref="L140:P140"/>
    <mergeCell ref="Q140:U140"/>
    <mergeCell ref="V140:Z140"/>
    <mergeCell ref="AA140:AE140"/>
    <mergeCell ref="AF140:AJ140"/>
    <mergeCell ref="AK143:AO143"/>
    <mergeCell ref="AP143:AT143"/>
    <mergeCell ref="AU143:AY143"/>
    <mergeCell ref="AZ143:BD143"/>
    <mergeCell ref="BE143:BI143"/>
    <mergeCell ref="BJ143:BN143"/>
    <mergeCell ref="G143:K143"/>
    <mergeCell ref="L143:P143"/>
    <mergeCell ref="Q143:U143"/>
    <mergeCell ref="V143:Z143"/>
    <mergeCell ref="AA143:AE143"/>
    <mergeCell ref="AF143:AJ143"/>
    <mergeCell ref="AK142:AO142"/>
    <mergeCell ref="AP142:AT142"/>
    <mergeCell ref="AU142:AY142"/>
    <mergeCell ref="AZ142:BD142"/>
    <mergeCell ref="BE142:BI142"/>
    <mergeCell ref="BJ142:BN142"/>
    <mergeCell ref="G142:K142"/>
    <mergeCell ref="L142:P142"/>
    <mergeCell ref="Q142:U142"/>
    <mergeCell ref="V142:Z142"/>
    <mergeCell ref="AA142:AE142"/>
    <mergeCell ref="AF142:AJ142"/>
    <mergeCell ref="AK145:AO145"/>
    <mergeCell ref="AP145:AT145"/>
    <mergeCell ref="AU145:AY145"/>
    <mergeCell ref="AZ145:BD145"/>
    <mergeCell ref="BE145:BI145"/>
    <mergeCell ref="BJ145:BN145"/>
    <mergeCell ref="G145:K145"/>
    <mergeCell ref="L145:P145"/>
    <mergeCell ref="Q145:U145"/>
    <mergeCell ref="V145:Z145"/>
    <mergeCell ref="AA145:AE145"/>
    <mergeCell ref="AF145:AJ145"/>
    <mergeCell ref="AK144:AO144"/>
    <mergeCell ref="AP144:AT144"/>
    <mergeCell ref="AU144:AY144"/>
    <mergeCell ref="AZ144:BD144"/>
    <mergeCell ref="BE144:BI144"/>
    <mergeCell ref="BJ144:BN144"/>
    <mergeCell ref="G144:K144"/>
    <mergeCell ref="L144:P144"/>
    <mergeCell ref="Q144:U144"/>
    <mergeCell ref="V144:Z144"/>
    <mergeCell ref="AA144:AE144"/>
    <mergeCell ref="AF144:AJ144"/>
    <mergeCell ref="AK147:AO147"/>
    <mergeCell ref="AP147:AT147"/>
    <mergeCell ref="AU147:AY147"/>
    <mergeCell ref="AZ147:BD147"/>
    <mergeCell ref="BE147:BI147"/>
    <mergeCell ref="BJ147:BN147"/>
    <mergeCell ref="G147:K147"/>
    <mergeCell ref="L147:P147"/>
    <mergeCell ref="Q147:U147"/>
    <mergeCell ref="V147:Z147"/>
    <mergeCell ref="AA147:AE147"/>
    <mergeCell ref="AF147:AJ147"/>
    <mergeCell ref="AK146:AO146"/>
    <mergeCell ref="AP146:AT146"/>
    <mergeCell ref="AU146:AY146"/>
    <mergeCell ref="AZ146:BD146"/>
    <mergeCell ref="BE146:BI146"/>
    <mergeCell ref="BJ146:BN146"/>
    <mergeCell ref="G146:K146"/>
    <mergeCell ref="L146:P146"/>
    <mergeCell ref="Q146:U146"/>
    <mergeCell ref="V146:Z146"/>
    <mergeCell ref="AA146:AE146"/>
    <mergeCell ref="AF146:AJ146"/>
    <mergeCell ref="AK149:AO149"/>
    <mergeCell ref="AP149:AT149"/>
    <mergeCell ref="AU149:AY149"/>
    <mergeCell ref="AZ149:BD149"/>
    <mergeCell ref="BE149:BI149"/>
    <mergeCell ref="BJ149:BN149"/>
    <mergeCell ref="G149:K149"/>
    <mergeCell ref="L149:P149"/>
    <mergeCell ref="Q149:U149"/>
    <mergeCell ref="V149:Z149"/>
    <mergeCell ref="AA149:AE149"/>
    <mergeCell ref="AF149:AJ149"/>
    <mergeCell ref="AK148:AO148"/>
    <mergeCell ref="AP148:AT148"/>
    <mergeCell ref="AU148:AY148"/>
    <mergeCell ref="AZ148:BD148"/>
    <mergeCell ref="BE148:BI148"/>
    <mergeCell ref="BJ148:BN148"/>
    <mergeCell ref="G148:K148"/>
    <mergeCell ref="L148:P148"/>
    <mergeCell ref="Q148:U148"/>
    <mergeCell ref="V148:Z148"/>
    <mergeCell ref="AA148:AE148"/>
    <mergeCell ref="AF148:AJ148"/>
    <mergeCell ref="AK151:AO151"/>
    <mergeCell ref="AP151:AT151"/>
    <mergeCell ref="AU151:AY151"/>
    <mergeCell ref="AZ151:BD151"/>
    <mergeCell ref="BE151:BI151"/>
    <mergeCell ref="BJ151:BN151"/>
    <mergeCell ref="G151:K151"/>
    <mergeCell ref="L151:P151"/>
    <mergeCell ref="Q151:U151"/>
    <mergeCell ref="V151:Z151"/>
    <mergeCell ref="AA151:AE151"/>
    <mergeCell ref="AF151:AJ151"/>
    <mergeCell ref="AK150:AO150"/>
    <mergeCell ref="AP150:AT150"/>
    <mergeCell ref="AU150:AY150"/>
    <mergeCell ref="AZ150:BD150"/>
    <mergeCell ref="BE150:BI150"/>
    <mergeCell ref="BJ150:BN150"/>
    <mergeCell ref="G150:K150"/>
    <mergeCell ref="L150:P150"/>
    <mergeCell ref="Q150:U150"/>
    <mergeCell ref="V150:Z150"/>
    <mergeCell ref="AA150:AE150"/>
    <mergeCell ref="AF150:AJ150"/>
    <mergeCell ref="AK153:AO153"/>
    <mergeCell ref="AP153:AT153"/>
    <mergeCell ref="AU153:AY153"/>
    <mergeCell ref="AZ153:BD153"/>
    <mergeCell ref="BE153:BI153"/>
    <mergeCell ref="BJ153:BN153"/>
    <mergeCell ref="G153:K153"/>
    <mergeCell ref="L153:P153"/>
    <mergeCell ref="Q153:U153"/>
    <mergeCell ref="V153:Z153"/>
    <mergeCell ref="AA153:AE153"/>
    <mergeCell ref="AF153:AJ153"/>
    <mergeCell ref="AK152:AO152"/>
    <mergeCell ref="AP152:AT152"/>
    <mergeCell ref="AU152:AY152"/>
    <mergeCell ref="AZ152:BD152"/>
    <mergeCell ref="BE152:BI152"/>
    <mergeCell ref="BJ152:BN152"/>
    <mergeCell ref="G152:K152"/>
    <mergeCell ref="L152:P152"/>
    <mergeCell ref="Q152:U152"/>
    <mergeCell ref="V152:Z152"/>
    <mergeCell ref="AA152:AE152"/>
    <mergeCell ref="AF152:AJ152"/>
    <mergeCell ref="AK155:AO155"/>
    <mergeCell ref="AP155:AT155"/>
    <mergeCell ref="AU155:AY155"/>
    <mergeCell ref="AZ155:BD155"/>
    <mergeCell ref="BE155:BI155"/>
    <mergeCell ref="BJ155:BN155"/>
    <mergeCell ref="G155:K155"/>
    <mergeCell ref="L155:P155"/>
    <mergeCell ref="Q155:U155"/>
    <mergeCell ref="V155:Z155"/>
    <mergeCell ref="AA155:AE155"/>
    <mergeCell ref="AF155:AJ155"/>
    <mergeCell ref="AK154:AO154"/>
    <mergeCell ref="AP154:AT154"/>
    <mergeCell ref="AU154:AY154"/>
    <mergeCell ref="AZ154:BD154"/>
    <mergeCell ref="BE154:BI154"/>
    <mergeCell ref="BJ154:BN154"/>
    <mergeCell ref="G154:K154"/>
    <mergeCell ref="L154:P154"/>
    <mergeCell ref="Q154:U154"/>
    <mergeCell ref="V154:Z154"/>
    <mergeCell ref="AA154:AE154"/>
    <mergeCell ref="AF154:AJ154"/>
    <mergeCell ref="AK157:AO157"/>
    <mergeCell ref="AP157:AT157"/>
    <mergeCell ref="AU157:AY157"/>
    <mergeCell ref="AZ157:BD157"/>
    <mergeCell ref="BE157:BI157"/>
    <mergeCell ref="BJ157:BN157"/>
    <mergeCell ref="G157:K157"/>
    <mergeCell ref="L157:P157"/>
    <mergeCell ref="Q157:U157"/>
    <mergeCell ref="V157:Z157"/>
    <mergeCell ref="AA157:AE157"/>
    <mergeCell ref="AF157:AJ157"/>
    <mergeCell ref="AK156:AO156"/>
    <mergeCell ref="AP156:AT156"/>
    <mergeCell ref="AU156:AY156"/>
    <mergeCell ref="AZ156:BD156"/>
    <mergeCell ref="BE156:BI156"/>
    <mergeCell ref="BJ156:BN156"/>
    <mergeCell ref="G156:K156"/>
    <mergeCell ref="L156:P156"/>
    <mergeCell ref="Q156:U156"/>
    <mergeCell ref="V156:Z156"/>
    <mergeCell ref="AA156:AE156"/>
    <mergeCell ref="AF156:AJ156"/>
    <mergeCell ref="AK159:AO159"/>
    <mergeCell ref="AP159:AT159"/>
    <mergeCell ref="AU159:AY159"/>
    <mergeCell ref="AZ159:BD159"/>
    <mergeCell ref="BE159:BI159"/>
    <mergeCell ref="BJ159:BN159"/>
    <mergeCell ref="G159:K159"/>
    <mergeCell ref="L159:P159"/>
    <mergeCell ref="Q159:U159"/>
    <mergeCell ref="V159:Z159"/>
    <mergeCell ref="AA159:AE159"/>
    <mergeCell ref="AF159:AJ159"/>
    <mergeCell ref="AK158:AO158"/>
    <mergeCell ref="AP158:AT158"/>
    <mergeCell ref="AU158:AY158"/>
    <mergeCell ref="AZ158:BD158"/>
    <mergeCell ref="BE158:BI158"/>
    <mergeCell ref="BJ158:BN158"/>
    <mergeCell ref="G158:K158"/>
    <mergeCell ref="L158:P158"/>
    <mergeCell ref="Q158:U158"/>
    <mergeCell ref="V158:Z158"/>
    <mergeCell ref="AA158:AE158"/>
    <mergeCell ref="AF158:AJ158"/>
    <mergeCell ref="AK161:AO161"/>
    <mergeCell ref="AP161:AT161"/>
    <mergeCell ref="AU161:AY161"/>
    <mergeCell ref="AZ161:BD161"/>
    <mergeCell ref="BE161:BI161"/>
    <mergeCell ref="BJ161:BN161"/>
    <mergeCell ref="G161:K161"/>
    <mergeCell ref="L161:P161"/>
    <mergeCell ref="Q161:U161"/>
    <mergeCell ref="V161:Z161"/>
    <mergeCell ref="AA161:AE161"/>
    <mergeCell ref="AF161:AJ161"/>
    <mergeCell ref="AK160:AO160"/>
    <mergeCell ref="AP160:AT160"/>
    <mergeCell ref="AU160:AY160"/>
    <mergeCell ref="AZ160:BD160"/>
    <mergeCell ref="BE160:BI160"/>
    <mergeCell ref="BJ160:BN160"/>
    <mergeCell ref="G160:K160"/>
    <mergeCell ref="L160:P160"/>
    <mergeCell ref="Q160:U160"/>
    <mergeCell ref="V160:Z160"/>
    <mergeCell ref="AA160:AE160"/>
    <mergeCell ref="AF160:AJ160"/>
    <mergeCell ref="AK163:AO163"/>
    <mergeCell ref="AP163:AT163"/>
    <mergeCell ref="AU163:AY163"/>
    <mergeCell ref="AZ163:BD163"/>
    <mergeCell ref="BE163:BI163"/>
    <mergeCell ref="BJ163:BN163"/>
    <mergeCell ref="G163:K163"/>
    <mergeCell ref="L163:P163"/>
    <mergeCell ref="Q163:U163"/>
    <mergeCell ref="V163:Z163"/>
    <mergeCell ref="AA163:AE163"/>
    <mergeCell ref="AF163:AJ163"/>
    <mergeCell ref="AK162:AO162"/>
    <mergeCell ref="AP162:AT162"/>
    <mergeCell ref="AU162:AY162"/>
    <mergeCell ref="AZ162:BD162"/>
    <mergeCell ref="BE162:BI162"/>
    <mergeCell ref="BJ162:BN162"/>
    <mergeCell ref="G162:K162"/>
    <mergeCell ref="L162:P162"/>
    <mergeCell ref="Q162:U162"/>
    <mergeCell ref="V162:Z162"/>
    <mergeCell ref="AA162:AE162"/>
    <mergeCell ref="AF162:AJ162"/>
    <mergeCell ref="AK165:AO165"/>
    <mergeCell ref="AP165:AT165"/>
    <mergeCell ref="AU165:AY165"/>
    <mergeCell ref="AZ165:BD165"/>
    <mergeCell ref="BE165:BI165"/>
    <mergeCell ref="BJ165:BN165"/>
    <mergeCell ref="G165:K165"/>
    <mergeCell ref="L165:P165"/>
    <mergeCell ref="Q165:U165"/>
    <mergeCell ref="V165:Z165"/>
    <mergeCell ref="AA165:AE165"/>
    <mergeCell ref="AF165:AJ165"/>
    <mergeCell ref="AK164:AO164"/>
    <mergeCell ref="AP164:AT164"/>
    <mergeCell ref="AU164:AY164"/>
    <mergeCell ref="AZ164:BD164"/>
    <mergeCell ref="BE164:BI164"/>
    <mergeCell ref="BJ164:BN164"/>
    <mergeCell ref="G164:K164"/>
    <mergeCell ref="L164:P164"/>
    <mergeCell ref="Q164:U164"/>
    <mergeCell ref="V164:Z164"/>
    <mergeCell ref="AA164:AE164"/>
    <mergeCell ref="AF164:AJ164"/>
    <mergeCell ref="AK167:AO167"/>
    <mergeCell ref="AP167:AT167"/>
    <mergeCell ref="AU167:AY167"/>
    <mergeCell ref="AZ167:BD167"/>
    <mergeCell ref="BE167:BI167"/>
    <mergeCell ref="BJ167:BN167"/>
    <mergeCell ref="G167:K167"/>
    <mergeCell ref="L167:P167"/>
    <mergeCell ref="Q167:U167"/>
    <mergeCell ref="V167:Z167"/>
    <mergeCell ref="AA167:AE167"/>
    <mergeCell ref="AF167:AJ167"/>
    <mergeCell ref="AK166:AO166"/>
    <mergeCell ref="AP166:AT166"/>
    <mergeCell ref="AU166:AY166"/>
    <mergeCell ref="AZ166:BD166"/>
    <mergeCell ref="BE166:BI166"/>
    <mergeCell ref="BJ166:BN166"/>
    <mergeCell ref="G166:K166"/>
    <mergeCell ref="L166:P166"/>
    <mergeCell ref="Q166:U166"/>
    <mergeCell ref="V166:Z166"/>
    <mergeCell ref="AA166:AE166"/>
    <mergeCell ref="AF166:AJ166"/>
    <mergeCell ref="AK169:AO169"/>
    <mergeCell ref="AP169:AT169"/>
    <mergeCell ref="AU169:AY169"/>
    <mergeCell ref="AZ169:BD169"/>
    <mergeCell ref="BE169:BI169"/>
    <mergeCell ref="BJ169:BN169"/>
    <mergeCell ref="G169:K169"/>
    <mergeCell ref="L169:P169"/>
    <mergeCell ref="Q169:U169"/>
    <mergeCell ref="V169:Z169"/>
    <mergeCell ref="AA169:AE169"/>
    <mergeCell ref="AF169:AJ169"/>
    <mergeCell ref="AK168:AO168"/>
    <mergeCell ref="AP168:AT168"/>
    <mergeCell ref="AU168:AY168"/>
    <mergeCell ref="AZ168:BD168"/>
    <mergeCell ref="BE168:BI168"/>
    <mergeCell ref="BJ168:BN168"/>
    <mergeCell ref="G168:K168"/>
    <mergeCell ref="L168:P168"/>
    <mergeCell ref="Q168:U168"/>
    <mergeCell ref="V168:Z168"/>
    <mergeCell ref="AA168:AE168"/>
    <mergeCell ref="AF168:AJ168"/>
    <mergeCell ref="AK171:AO171"/>
    <mergeCell ref="AP171:AT171"/>
    <mergeCell ref="AU171:AY171"/>
    <mergeCell ref="AZ171:BD171"/>
    <mergeCell ref="BE171:BI171"/>
    <mergeCell ref="BJ171:BN171"/>
    <mergeCell ref="G171:K171"/>
    <mergeCell ref="L171:P171"/>
    <mergeCell ref="Q171:U171"/>
    <mergeCell ref="V171:Z171"/>
    <mergeCell ref="AA171:AE171"/>
    <mergeCell ref="AF171:AJ171"/>
    <mergeCell ref="AK170:AO170"/>
    <mergeCell ref="AP170:AT170"/>
    <mergeCell ref="AU170:AY170"/>
    <mergeCell ref="AZ170:BD170"/>
    <mergeCell ref="BE170:BI170"/>
    <mergeCell ref="BJ170:BN170"/>
    <mergeCell ref="G170:K170"/>
    <mergeCell ref="L170:P170"/>
    <mergeCell ref="Q170:U170"/>
    <mergeCell ref="V170:Z170"/>
    <mergeCell ref="AA170:AE170"/>
    <mergeCell ref="AF170:AJ170"/>
    <mergeCell ref="AK173:AO173"/>
    <mergeCell ref="AP173:AT173"/>
    <mergeCell ref="AU173:AY173"/>
    <mergeCell ref="AZ173:BD173"/>
    <mergeCell ref="BE173:BI173"/>
    <mergeCell ref="BJ173:BN173"/>
    <mergeCell ref="G173:K173"/>
    <mergeCell ref="L173:P173"/>
    <mergeCell ref="Q173:U173"/>
    <mergeCell ref="V173:Z173"/>
    <mergeCell ref="AA173:AE173"/>
    <mergeCell ref="AF173:AJ173"/>
    <mergeCell ref="AK172:AO172"/>
    <mergeCell ref="AP172:AT172"/>
    <mergeCell ref="AU172:AY172"/>
    <mergeCell ref="AZ172:BD172"/>
    <mergeCell ref="BE172:BI172"/>
    <mergeCell ref="BJ172:BN172"/>
    <mergeCell ref="G172:K172"/>
    <mergeCell ref="L172:P172"/>
    <mergeCell ref="Q172:U172"/>
    <mergeCell ref="V172:Z172"/>
    <mergeCell ref="AA172:AE172"/>
    <mergeCell ref="AF172:AJ172"/>
    <mergeCell ref="AK175:AO175"/>
    <mergeCell ref="AP175:AT175"/>
    <mergeCell ref="AU175:AY175"/>
    <mergeCell ref="AZ175:BD175"/>
    <mergeCell ref="BE175:BI175"/>
    <mergeCell ref="BJ175:BN175"/>
    <mergeCell ref="G175:K175"/>
    <mergeCell ref="L175:P175"/>
    <mergeCell ref="Q175:U175"/>
    <mergeCell ref="V175:Z175"/>
    <mergeCell ref="AA175:AE175"/>
    <mergeCell ref="AF175:AJ175"/>
    <mergeCell ref="AK174:AO174"/>
    <mergeCell ref="AP174:AT174"/>
    <mergeCell ref="AU174:AY174"/>
    <mergeCell ref="AZ174:BD174"/>
    <mergeCell ref="BE174:BI174"/>
    <mergeCell ref="BJ174:BN174"/>
    <mergeCell ref="G174:K174"/>
    <mergeCell ref="L174:P174"/>
    <mergeCell ref="Q174:U174"/>
    <mergeCell ref="V174:Z174"/>
    <mergeCell ref="AA174:AE174"/>
    <mergeCell ref="AF174:AJ174"/>
    <mergeCell ref="AK177:AO177"/>
    <mergeCell ref="AP177:AT177"/>
    <mergeCell ref="AU177:AY177"/>
    <mergeCell ref="AZ177:BD177"/>
    <mergeCell ref="BE177:BI177"/>
    <mergeCell ref="BJ177:BN177"/>
    <mergeCell ref="G177:K177"/>
    <mergeCell ref="L177:P177"/>
    <mergeCell ref="Q177:U177"/>
    <mergeCell ref="V177:Z177"/>
    <mergeCell ref="AA177:AE177"/>
    <mergeCell ref="AF177:AJ177"/>
    <mergeCell ref="AK176:AO176"/>
    <mergeCell ref="AP176:AT176"/>
    <mergeCell ref="AU176:AY176"/>
    <mergeCell ref="AZ176:BD176"/>
    <mergeCell ref="BE176:BI176"/>
    <mergeCell ref="BJ176:BN176"/>
    <mergeCell ref="G176:K176"/>
    <mergeCell ref="L176:P176"/>
    <mergeCell ref="Q176:U176"/>
    <mergeCell ref="V176:Z176"/>
    <mergeCell ref="AA176:AE176"/>
    <mergeCell ref="AF176:AJ176"/>
    <mergeCell ref="AK179:AO179"/>
    <mergeCell ref="AP179:AT179"/>
    <mergeCell ref="AU179:AY179"/>
    <mergeCell ref="AZ179:BD179"/>
    <mergeCell ref="BE179:BI179"/>
    <mergeCell ref="BJ179:BN179"/>
    <mergeCell ref="G179:K179"/>
    <mergeCell ref="L179:P179"/>
    <mergeCell ref="Q179:U179"/>
    <mergeCell ref="V179:Z179"/>
    <mergeCell ref="AA179:AE179"/>
    <mergeCell ref="AF179:AJ179"/>
    <mergeCell ref="AK178:AO178"/>
    <mergeCell ref="AP178:AT178"/>
    <mergeCell ref="AU178:AY178"/>
    <mergeCell ref="AZ178:BD178"/>
    <mergeCell ref="BE178:BI178"/>
    <mergeCell ref="BJ178:BN178"/>
    <mergeCell ref="G178:K178"/>
    <mergeCell ref="L178:P178"/>
    <mergeCell ref="Q178:U178"/>
    <mergeCell ref="V178:Z178"/>
    <mergeCell ref="AA178:AE178"/>
    <mergeCell ref="AF178:AJ178"/>
    <mergeCell ref="AK181:AO181"/>
    <mergeCell ref="AP181:AT181"/>
    <mergeCell ref="AU181:AY181"/>
    <mergeCell ref="AZ181:BD181"/>
    <mergeCell ref="BE181:BI181"/>
    <mergeCell ref="BJ181:BN181"/>
    <mergeCell ref="G181:K181"/>
    <mergeCell ref="L181:P181"/>
    <mergeCell ref="Q181:U181"/>
    <mergeCell ref="V181:Z181"/>
    <mergeCell ref="AA181:AE181"/>
    <mergeCell ref="AF181:AJ181"/>
    <mergeCell ref="AK180:AO180"/>
    <mergeCell ref="AP180:AT180"/>
    <mergeCell ref="AU180:AY180"/>
    <mergeCell ref="AZ180:BD180"/>
    <mergeCell ref="BE180:BI180"/>
    <mergeCell ref="BJ180:BN180"/>
    <mergeCell ref="G180:K180"/>
    <mergeCell ref="L180:P180"/>
    <mergeCell ref="Q180:U180"/>
    <mergeCell ref="V180:Z180"/>
    <mergeCell ref="AA180:AE180"/>
    <mergeCell ref="AF180:AJ180"/>
    <mergeCell ref="AK183:AO183"/>
    <mergeCell ref="AP183:AT183"/>
    <mergeCell ref="AU183:AY183"/>
    <mergeCell ref="AZ183:BD183"/>
    <mergeCell ref="BE183:BI183"/>
    <mergeCell ref="BJ183:BN183"/>
    <mergeCell ref="G183:K183"/>
    <mergeCell ref="L183:P183"/>
    <mergeCell ref="Q183:U183"/>
    <mergeCell ref="V183:Z183"/>
    <mergeCell ref="AA183:AE183"/>
    <mergeCell ref="AF183:AJ183"/>
    <mergeCell ref="AK182:AO182"/>
    <mergeCell ref="AP182:AT182"/>
    <mergeCell ref="AU182:AY182"/>
    <mergeCell ref="AZ182:BD182"/>
    <mergeCell ref="BE182:BI182"/>
    <mergeCell ref="BJ182:BN182"/>
    <mergeCell ref="G182:K182"/>
    <mergeCell ref="L182:P182"/>
    <mergeCell ref="Q182:U182"/>
    <mergeCell ref="V182:Z182"/>
    <mergeCell ref="AA182:AE182"/>
    <mergeCell ref="AF182:AJ182"/>
    <mergeCell ref="AK185:AO185"/>
    <mergeCell ref="AP185:AT185"/>
    <mergeCell ref="AU185:AY185"/>
    <mergeCell ref="AZ185:BD185"/>
    <mergeCell ref="BE185:BI185"/>
    <mergeCell ref="BJ185:BN185"/>
    <mergeCell ref="G185:K185"/>
    <mergeCell ref="L185:P185"/>
    <mergeCell ref="Q185:U185"/>
    <mergeCell ref="V185:Z185"/>
    <mergeCell ref="AA185:AE185"/>
    <mergeCell ref="AF185:AJ185"/>
    <mergeCell ref="AK184:AO184"/>
    <mergeCell ref="AP184:AT184"/>
    <mergeCell ref="AU184:AY184"/>
    <mergeCell ref="AZ184:BD184"/>
    <mergeCell ref="BE184:BI184"/>
    <mergeCell ref="BJ184:BN184"/>
    <mergeCell ref="G184:K184"/>
    <mergeCell ref="L184:P184"/>
    <mergeCell ref="Q184:U184"/>
    <mergeCell ref="V184:Z184"/>
    <mergeCell ref="AA184:AE184"/>
    <mergeCell ref="AF184:AJ184"/>
    <mergeCell ref="AK187:AO187"/>
    <mergeCell ref="AP187:AT187"/>
    <mergeCell ref="AU187:AY187"/>
    <mergeCell ref="AZ187:BD187"/>
    <mergeCell ref="BE187:BI187"/>
    <mergeCell ref="BJ187:BN187"/>
    <mergeCell ref="G187:K187"/>
    <mergeCell ref="L187:P187"/>
    <mergeCell ref="Q187:U187"/>
    <mergeCell ref="V187:Z187"/>
    <mergeCell ref="AA187:AE187"/>
    <mergeCell ref="AF187:AJ187"/>
    <mergeCell ref="AK186:AO186"/>
    <mergeCell ref="AP186:AT186"/>
    <mergeCell ref="AU186:AY186"/>
    <mergeCell ref="AZ186:BD186"/>
    <mergeCell ref="BE186:BI186"/>
    <mergeCell ref="BJ186:BN186"/>
    <mergeCell ref="G186:K186"/>
    <mergeCell ref="L186:P186"/>
    <mergeCell ref="Q186:U186"/>
    <mergeCell ref="V186:Z186"/>
    <mergeCell ref="AA186:AE186"/>
    <mergeCell ref="AF186:AJ186"/>
    <mergeCell ref="AK189:AO189"/>
    <mergeCell ref="AP189:AT189"/>
    <mergeCell ref="AU189:AY189"/>
    <mergeCell ref="AZ189:BD189"/>
    <mergeCell ref="BE189:BI189"/>
    <mergeCell ref="BJ189:BN189"/>
    <mergeCell ref="G189:K189"/>
    <mergeCell ref="L189:P189"/>
    <mergeCell ref="Q189:U189"/>
    <mergeCell ref="V189:Z189"/>
    <mergeCell ref="AA189:AE189"/>
    <mergeCell ref="AF189:AJ189"/>
    <mergeCell ref="AK188:AO188"/>
    <mergeCell ref="AP188:AT188"/>
    <mergeCell ref="AU188:AY188"/>
    <mergeCell ref="AZ188:BD188"/>
    <mergeCell ref="BE188:BI188"/>
    <mergeCell ref="BJ188:BN188"/>
    <mergeCell ref="G188:K188"/>
    <mergeCell ref="L188:P188"/>
    <mergeCell ref="Q188:U188"/>
    <mergeCell ref="V188:Z188"/>
    <mergeCell ref="AA188:AE188"/>
    <mergeCell ref="AF188:AJ188"/>
    <mergeCell ref="AK191:AO191"/>
    <mergeCell ref="AP191:AT191"/>
    <mergeCell ref="AU191:AY191"/>
    <mergeCell ref="AZ191:BD191"/>
    <mergeCell ref="BE191:BI191"/>
    <mergeCell ref="BJ191:BN191"/>
    <mergeCell ref="G191:K191"/>
    <mergeCell ref="L191:P191"/>
    <mergeCell ref="Q191:U191"/>
    <mergeCell ref="V191:Z191"/>
    <mergeCell ref="AA191:AE191"/>
    <mergeCell ref="AF191:AJ191"/>
    <mergeCell ref="AK190:AO190"/>
    <mergeCell ref="AP190:AT190"/>
    <mergeCell ref="AU190:AY190"/>
    <mergeCell ref="AZ190:BD190"/>
    <mergeCell ref="BE190:BI190"/>
    <mergeCell ref="BJ190:BN190"/>
    <mergeCell ref="G190:K190"/>
    <mergeCell ref="L190:P190"/>
    <mergeCell ref="Q190:U190"/>
    <mergeCell ref="V190:Z190"/>
    <mergeCell ref="AA190:AE190"/>
    <mergeCell ref="AF190:AJ190"/>
    <mergeCell ref="AK193:AO193"/>
    <mergeCell ref="AP193:AT193"/>
    <mergeCell ref="AU193:AY193"/>
    <mergeCell ref="AZ193:BD193"/>
    <mergeCell ref="BE193:BI193"/>
    <mergeCell ref="BJ193:BN193"/>
    <mergeCell ref="G193:K193"/>
    <mergeCell ref="L193:P193"/>
    <mergeCell ref="Q193:U193"/>
    <mergeCell ref="V193:Z193"/>
    <mergeCell ref="AA193:AE193"/>
    <mergeCell ref="AF193:AJ193"/>
    <mergeCell ref="AK192:AO192"/>
    <mergeCell ref="AP192:AT192"/>
    <mergeCell ref="AU192:AY192"/>
    <mergeCell ref="AZ192:BD192"/>
    <mergeCell ref="BE192:BI192"/>
    <mergeCell ref="BJ192:BN192"/>
    <mergeCell ref="G192:K192"/>
    <mergeCell ref="L192:P192"/>
    <mergeCell ref="Q192:U192"/>
    <mergeCell ref="V192:Z192"/>
    <mergeCell ref="AA192:AE192"/>
    <mergeCell ref="AF192:AJ192"/>
    <mergeCell ref="AK195:AO195"/>
    <mergeCell ref="AP195:AT195"/>
    <mergeCell ref="AU195:AY195"/>
    <mergeCell ref="AZ195:BD195"/>
    <mergeCell ref="BE195:BI195"/>
    <mergeCell ref="BJ195:BN195"/>
    <mergeCell ref="G195:K195"/>
    <mergeCell ref="L195:P195"/>
    <mergeCell ref="Q195:U195"/>
    <mergeCell ref="V195:Z195"/>
    <mergeCell ref="AA195:AE195"/>
    <mergeCell ref="AF195:AJ195"/>
    <mergeCell ref="AK194:AO194"/>
    <mergeCell ref="AP194:AT194"/>
    <mergeCell ref="AU194:AY194"/>
    <mergeCell ref="AZ194:BD194"/>
    <mergeCell ref="BE194:BI194"/>
    <mergeCell ref="BJ194:BN194"/>
    <mergeCell ref="G194:K194"/>
    <mergeCell ref="L194:P194"/>
    <mergeCell ref="Q194:U194"/>
    <mergeCell ref="V194:Z194"/>
    <mergeCell ref="AA194:AE194"/>
    <mergeCell ref="AF194:AJ194"/>
    <mergeCell ref="AK197:AO197"/>
    <mergeCell ref="AP197:AT197"/>
    <mergeCell ref="AU197:AY197"/>
    <mergeCell ref="AZ197:BD197"/>
    <mergeCell ref="BE197:BI197"/>
    <mergeCell ref="BJ197:BN197"/>
    <mergeCell ref="G197:K197"/>
    <mergeCell ref="L197:P197"/>
    <mergeCell ref="Q197:U197"/>
    <mergeCell ref="V197:Z197"/>
    <mergeCell ref="AA197:AE197"/>
    <mergeCell ref="AF197:AJ197"/>
    <mergeCell ref="AK196:AO196"/>
    <mergeCell ref="AP196:AT196"/>
    <mergeCell ref="AU196:AY196"/>
    <mergeCell ref="AZ196:BD196"/>
    <mergeCell ref="BE196:BI196"/>
    <mergeCell ref="BJ196:BN196"/>
    <mergeCell ref="G196:K196"/>
    <mergeCell ref="L196:P196"/>
    <mergeCell ref="Q196:U196"/>
    <mergeCell ref="V196:Z196"/>
    <mergeCell ref="AA196:AE196"/>
    <mergeCell ref="AF196:AJ196"/>
    <mergeCell ref="AK199:AO199"/>
    <mergeCell ref="AP199:AT199"/>
    <mergeCell ref="AU199:AY199"/>
    <mergeCell ref="AZ199:BD199"/>
    <mergeCell ref="BE199:BI199"/>
    <mergeCell ref="BJ199:BN199"/>
    <mergeCell ref="G199:K199"/>
    <mergeCell ref="L199:P199"/>
    <mergeCell ref="Q199:U199"/>
    <mergeCell ref="V199:Z199"/>
    <mergeCell ref="AA199:AE199"/>
    <mergeCell ref="AF199:AJ199"/>
    <mergeCell ref="AK198:AO198"/>
    <mergeCell ref="AP198:AT198"/>
    <mergeCell ref="AU198:AY198"/>
    <mergeCell ref="AZ198:BD198"/>
    <mergeCell ref="BE198:BI198"/>
    <mergeCell ref="BJ198:BN198"/>
    <mergeCell ref="G198:K198"/>
    <mergeCell ref="L198:P198"/>
    <mergeCell ref="Q198:U198"/>
    <mergeCell ref="V198:Z198"/>
    <mergeCell ref="AA198:AE198"/>
    <mergeCell ref="AF198:AJ198"/>
    <mergeCell ref="AK201:AO201"/>
    <mergeCell ref="AP201:AT201"/>
    <mergeCell ref="AU201:AY201"/>
    <mergeCell ref="AZ201:BD201"/>
    <mergeCell ref="BE201:BI201"/>
    <mergeCell ref="BJ201:BN201"/>
    <mergeCell ref="G201:K201"/>
    <mergeCell ref="L201:P201"/>
    <mergeCell ref="Q201:U201"/>
    <mergeCell ref="V201:Z201"/>
    <mergeCell ref="AA201:AE201"/>
    <mergeCell ref="AF201:AJ201"/>
    <mergeCell ref="AK200:AO200"/>
    <mergeCell ref="AP200:AT200"/>
    <mergeCell ref="AU200:AY200"/>
    <mergeCell ref="AZ200:BD200"/>
    <mergeCell ref="BE200:BI200"/>
    <mergeCell ref="BJ200:BN200"/>
    <mergeCell ref="G200:K200"/>
    <mergeCell ref="L200:P200"/>
    <mergeCell ref="Q200:U200"/>
    <mergeCell ref="V200:Z200"/>
    <mergeCell ref="AA200:AE200"/>
    <mergeCell ref="AF200:AJ200"/>
    <mergeCell ref="AK203:AO203"/>
    <mergeCell ref="AP203:AT203"/>
    <mergeCell ref="AU203:AY203"/>
    <mergeCell ref="AZ203:BD203"/>
    <mergeCell ref="BE203:BI203"/>
    <mergeCell ref="BJ203:BN203"/>
    <mergeCell ref="G203:K203"/>
    <mergeCell ref="L203:P203"/>
    <mergeCell ref="Q203:U203"/>
    <mergeCell ref="V203:Z203"/>
    <mergeCell ref="AA203:AE203"/>
    <mergeCell ref="AF203:AJ203"/>
    <mergeCell ref="AK202:AO202"/>
    <mergeCell ref="AP202:AT202"/>
    <mergeCell ref="AU202:AY202"/>
    <mergeCell ref="AZ202:BD202"/>
    <mergeCell ref="BE202:BI202"/>
    <mergeCell ref="BJ202:BN202"/>
    <mergeCell ref="G202:K202"/>
    <mergeCell ref="L202:P202"/>
    <mergeCell ref="Q202:U202"/>
    <mergeCell ref="V202:Z202"/>
    <mergeCell ref="AA202:AE202"/>
    <mergeCell ref="AF202:AJ202"/>
    <mergeCell ref="AK205:AO205"/>
    <mergeCell ref="AP205:AT205"/>
    <mergeCell ref="AU205:AY205"/>
    <mergeCell ref="AZ205:BD205"/>
    <mergeCell ref="BE205:BI205"/>
    <mergeCell ref="BJ205:BN205"/>
    <mergeCell ref="G205:K205"/>
    <mergeCell ref="L205:P205"/>
    <mergeCell ref="Q205:U205"/>
    <mergeCell ref="V205:Z205"/>
    <mergeCell ref="AA205:AE205"/>
    <mergeCell ref="AF205:AJ205"/>
    <mergeCell ref="AK204:AO204"/>
    <mergeCell ref="AP204:AT204"/>
    <mergeCell ref="AU204:AY204"/>
    <mergeCell ref="AZ204:BD204"/>
    <mergeCell ref="BE204:BI204"/>
    <mergeCell ref="BJ204:BN204"/>
    <mergeCell ref="G204:K204"/>
    <mergeCell ref="L204:P204"/>
    <mergeCell ref="Q204:U204"/>
    <mergeCell ref="V204:Z204"/>
    <mergeCell ref="AA204:AE204"/>
    <mergeCell ref="AF204:AJ204"/>
    <mergeCell ref="AK207:AO207"/>
    <mergeCell ref="AP207:AT207"/>
    <mergeCell ref="AU207:AY207"/>
    <mergeCell ref="AZ207:BD207"/>
    <mergeCell ref="BE207:BI207"/>
    <mergeCell ref="BJ207:BN207"/>
    <mergeCell ref="G207:K207"/>
    <mergeCell ref="L207:P207"/>
    <mergeCell ref="Q207:U207"/>
    <mergeCell ref="V207:Z207"/>
    <mergeCell ref="AA207:AE207"/>
    <mergeCell ref="AF207:AJ207"/>
    <mergeCell ref="AK206:AO206"/>
    <mergeCell ref="AP206:AT206"/>
    <mergeCell ref="AU206:AY206"/>
    <mergeCell ref="AZ206:BD206"/>
    <mergeCell ref="BE206:BI206"/>
    <mergeCell ref="BJ206:BN206"/>
    <mergeCell ref="G206:K206"/>
    <mergeCell ref="L206:P206"/>
    <mergeCell ref="Q206:U206"/>
    <mergeCell ref="V206:Z206"/>
    <mergeCell ref="AA206:AE206"/>
    <mergeCell ref="AF206:AJ206"/>
    <mergeCell ref="AK209:AO209"/>
    <mergeCell ref="AP209:AT209"/>
    <mergeCell ref="AU209:AY209"/>
    <mergeCell ref="AZ209:BD209"/>
    <mergeCell ref="BE209:BI209"/>
    <mergeCell ref="BJ209:BN209"/>
    <mergeCell ref="G209:K209"/>
    <mergeCell ref="L209:P209"/>
    <mergeCell ref="Q209:U209"/>
    <mergeCell ref="V209:Z209"/>
    <mergeCell ref="AA209:AE209"/>
    <mergeCell ref="AF209:AJ209"/>
    <mergeCell ref="AK208:AO208"/>
    <mergeCell ref="AP208:AT208"/>
    <mergeCell ref="AU208:AY208"/>
    <mergeCell ref="AZ208:BD208"/>
    <mergeCell ref="BE208:BI208"/>
    <mergeCell ref="BJ208:BN208"/>
    <mergeCell ref="G208:K208"/>
    <mergeCell ref="L208:P208"/>
    <mergeCell ref="Q208:U208"/>
    <mergeCell ref="V208:Z208"/>
    <mergeCell ref="AA208:AE208"/>
    <mergeCell ref="AF208:AJ208"/>
    <mergeCell ref="AK211:AO211"/>
    <mergeCell ref="AP211:AT211"/>
    <mergeCell ref="AU211:AY211"/>
    <mergeCell ref="AZ211:BD211"/>
    <mergeCell ref="BE211:BI211"/>
    <mergeCell ref="BJ211:BN211"/>
    <mergeCell ref="G211:K211"/>
    <mergeCell ref="L211:P211"/>
    <mergeCell ref="Q211:U211"/>
    <mergeCell ref="V211:Z211"/>
    <mergeCell ref="AA211:AE211"/>
    <mergeCell ref="AF211:AJ211"/>
    <mergeCell ref="AK210:AO210"/>
    <mergeCell ref="AP210:AT210"/>
    <mergeCell ref="AU210:AY210"/>
    <mergeCell ref="AZ210:BD210"/>
    <mergeCell ref="BE210:BI210"/>
    <mergeCell ref="BJ210:BN210"/>
    <mergeCell ref="G210:K210"/>
    <mergeCell ref="L210:P210"/>
    <mergeCell ref="Q210:U210"/>
    <mergeCell ref="V210:Z210"/>
    <mergeCell ref="AA210:AE210"/>
    <mergeCell ref="AF210:AJ210"/>
    <mergeCell ref="AK213:AO213"/>
    <mergeCell ref="AP213:AT213"/>
    <mergeCell ref="AU213:AY213"/>
    <mergeCell ref="AZ213:BD213"/>
    <mergeCell ref="BE213:BI213"/>
    <mergeCell ref="BJ213:BN213"/>
    <mergeCell ref="G213:K213"/>
    <mergeCell ref="L213:P213"/>
    <mergeCell ref="Q213:U213"/>
    <mergeCell ref="V213:Z213"/>
    <mergeCell ref="AA213:AE213"/>
    <mergeCell ref="AF213:AJ213"/>
    <mergeCell ref="AK212:AO212"/>
    <mergeCell ref="AP212:AT212"/>
    <mergeCell ref="AU212:AY212"/>
    <mergeCell ref="AZ212:BD212"/>
    <mergeCell ref="BE212:BI212"/>
    <mergeCell ref="BJ212:BN212"/>
    <mergeCell ref="G212:K212"/>
    <mergeCell ref="L212:P212"/>
    <mergeCell ref="Q212:U212"/>
    <mergeCell ref="V212:Z212"/>
    <mergeCell ref="AA212:AE212"/>
    <mergeCell ref="AF212:AJ212"/>
    <mergeCell ref="AK215:AO215"/>
    <mergeCell ref="AP215:AT215"/>
    <mergeCell ref="AU215:AY215"/>
    <mergeCell ref="AZ215:BD215"/>
    <mergeCell ref="BE215:BI215"/>
    <mergeCell ref="BJ215:BN215"/>
    <mergeCell ref="G215:K215"/>
    <mergeCell ref="L215:P215"/>
    <mergeCell ref="Q215:U215"/>
    <mergeCell ref="V215:Z215"/>
    <mergeCell ref="AA215:AE215"/>
    <mergeCell ref="AF215:AJ215"/>
    <mergeCell ref="AK214:AO214"/>
    <mergeCell ref="AP214:AT214"/>
    <mergeCell ref="AU214:AY214"/>
    <mergeCell ref="AZ214:BD214"/>
    <mergeCell ref="BE214:BI214"/>
    <mergeCell ref="BJ214:BN214"/>
    <mergeCell ref="G214:K214"/>
    <mergeCell ref="L214:P214"/>
    <mergeCell ref="Q214:U214"/>
    <mergeCell ref="V214:Z214"/>
    <mergeCell ref="AA214:AE214"/>
    <mergeCell ref="AF214:AJ214"/>
    <mergeCell ref="AK217:AO217"/>
    <mergeCell ref="AP217:AT217"/>
    <mergeCell ref="AU217:AY217"/>
    <mergeCell ref="AZ217:BD217"/>
    <mergeCell ref="BE217:BI217"/>
    <mergeCell ref="BJ217:BN217"/>
    <mergeCell ref="G217:K217"/>
    <mergeCell ref="L217:P217"/>
    <mergeCell ref="Q217:U217"/>
    <mergeCell ref="V217:Z217"/>
    <mergeCell ref="AA217:AE217"/>
    <mergeCell ref="AF217:AJ217"/>
    <mergeCell ref="AK216:AO216"/>
    <mergeCell ref="AP216:AT216"/>
    <mergeCell ref="AU216:AY216"/>
    <mergeCell ref="AZ216:BD216"/>
    <mergeCell ref="BE216:BI216"/>
    <mergeCell ref="BJ216:BN216"/>
    <mergeCell ref="G216:K216"/>
    <mergeCell ref="L216:P216"/>
    <mergeCell ref="Q216:U216"/>
    <mergeCell ref="V216:Z216"/>
    <mergeCell ref="AA216:AE216"/>
    <mergeCell ref="AF216:AJ216"/>
    <mergeCell ref="AK219:AO219"/>
    <mergeCell ref="AP219:AT219"/>
    <mergeCell ref="AU219:AY219"/>
    <mergeCell ref="AZ219:BD219"/>
    <mergeCell ref="BE219:BI219"/>
    <mergeCell ref="BJ219:BN219"/>
    <mergeCell ref="G219:K219"/>
    <mergeCell ref="L219:P219"/>
    <mergeCell ref="Q219:U219"/>
    <mergeCell ref="V219:Z219"/>
    <mergeCell ref="AA219:AE219"/>
    <mergeCell ref="AF219:AJ219"/>
    <mergeCell ref="AK218:AO218"/>
    <mergeCell ref="AP218:AT218"/>
    <mergeCell ref="AU218:AY218"/>
    <mergeCell ref="AZ218:BD218"/>
    <mergeCell ref="BE218:BI218"/>
    <mergeCell ref="BJ218:BN218"/>
    <mergeCell ref="G218:K218"/>
    <mergeCell ref="L218:P218"/>
    <mergeCell ref="Q218:U218"/>
    <mergeCell ref="V218:Z218"/>
    <mergeCell ref="AA218:AE218"/>
    <mergeCell ref="AF218:AJ218"/>
    <mergeCell ref="AK221:AO221"/>
    <mergeCell ref="AP221:AT221"/>
    <mergeCell ref="AU221:AY221"/>
    <mergeCell ref="AZ221:BD221"/>
    <mergeCell ref="BE221:BI221"/>
    <mergeCell ref="BJ221:BN221"/>
    <mergeCell ref="G221:K221"/>
    <mergeCell ref="L221:P221"/>
    <mergeCell ref="Q221:U221"/>
    <mergeCell ref="V221:Z221"/>
    <mergeCell ref="AA221:AE221"/>
    <mergeCell ref="AF221:AJ221"/>
    <mergeCell ref="AK220:AO220"/>
    <mergeCell ref="AP220:AT220"/>
    <mergeCell ref="AU220:AY220"/>
    <mergeCell ref="AZ220:BD220"/>
    <mergeCell ref="BE220:BI220"/>
    <mergeCell ref="BJ220:BN220"/>
    <mergeCell ref="G220:K220"/>
    <mergeCell ref="L220:P220"/>
    <mergeCell ref="Q220:U220"/>
    <mergeCell ref="V220:Z220"/>
    <mergeCell ref="AA220:AE220"/>
    <mergeCell ref="AF220:AJ220"/>
    <mergeCell ref="AK223:AO223"/>
    <mergeCell ref="AP223:AT223"/>
    <mergeCell ref="AU223:AY223"/>
    <mergeCell ref="AZ223:BD223"/>
    <mergeCell ref="BE223:BI223"/>
    <mergeCell ref="BJ223:BN223"/>
    <mergeCell ref="G223:K223"/>
    <mergeCell ref="L223:P223"/>
    <mergeCell ref="Q223:U223"/>
    <mergeCell ref="V223:Z223"/>
    <mergeCell ref="AA223:AE223"/>
    <mergeCell ref="AF223:AJ223"/>
    <mergeCell ref="AK222:AO222"/>
    <mergeCell ref="AP222:AT222"/>
    <mergeCell ref="AU222:AY222"/>
    <mergeCell ref="AZ222:BD222"/>
    <mergeCell ref="BE222:BI222"/>
    <mergeCell ref="BJ222:BN222"/>
    <mergeCell ref="G222:K222"/>
    <mergeCell ref="L222:P222"/>
    <mergeCell ref="Q222:U222"/>
    <mergeCell ref="V222:Z222"/>
    <mergeCell ref="AA222:AE222"/>
    <mergeCell ref="AF222:AJ222"/>
    <mergeCell ref="AK225:AO225"/>
    <mergeCell ref="AP225:AT225"/>
    <mergeCell ref="AU225:AY225"/>
    <mergeCell ref="AZ225:BD225"/>
    <mergeCell ref="BE225:BI225"/>
    <mergeCell ref="BJ225:BN225"/>
    <mergeCell ref="G225:K225"/>
    <mergeCell ref="L225:P225"/>
    <mergeCell ref="Q225:U225"/>
    <mergeCell ref="V225:Z225"/>
    <mergeCell ref="AA225:AE225"/>
    <mergeCell ref="AF225:AJ225"/>
    <mergeCell ref="AK224:AO224"/>
    <mergeCell ref="AP224:AT224"/>
    <mergeCell ref="AU224:AY224"/>
    <mergeCell ref="AZ224:BD224"/>
    <mergeCell ref="BE224:BI224"/>
    <mergeCell ref="BJ224:BN224"/>
    <mergeCell ref="G224:K224"/>
    <mergeCell ref="L224:P224"/>
    <mergeCell ref="Q224:U224"/>
    <mergeCell ref="V224:Z224"/>
    <mergeCell ref="AA224:AE224"/>
    <mergeCell ref="AF224:AJ224"/>
    <mergeCell ref="AK227:AO227"/>
    <mergeCell ref="AP227:AT227"/>
    <mergeCell ref="AU227:AY227"/>
    <mergeCell ref="AZ227:BD227"/>
    <mergeCell ref="BE227:BI227"/>
    <mergeCell ref="BJ227:BN227"/>
    <mergeCell ref="G227:K227"/>
    <mergeCell ref="L227:P227"/>
    <mergeCell ref="Q227:U227"/>
    <mergeCell ref="V227:Z227"/>
    <mergeCell ref="AA227:AE227"/>
    <mergeCell ref="AF227:AJ227"/>
    <mergeCell ref="AK226:AO226"/>
    <mergeCell ref="AP226:AT226"/>
    <mergeCell ref="AU226:AY226"/>
    <mergeCell ref="AZ226:BD226"/>
    <mergeCell ref="BE226:BI226"/>
    <mergeCell ref="BJ226:BN226"/>
    <mergeCell ref="G226:K226"/>
    <mergeCell ref="L226:P226"/>
    <mergeCell ref="Q226:U226"/>
    <mergeCell ref="V226:Z226"/>
    <mergeCell ref="AA226:AE226"/>
    <mergeCell ref="AF226:AJ226"/>
    <mergeCell ref="AK229:AO229"/>
    <mergeCell ref="AP229:AT229"/>
    <mergeCell ref="AU229:AY229"/>
    <mergeCell ref="AZ229:BD229"/>
    <mergeCell ref="BE229:BI229"/>
    <mergeCell ref="BJ229:BN229"/>
    <mergeCell ref="G229:K229"/>
    <mergeCell ref="L229:P229"/>
    <mergeCell ref="Q229:U229"/>
    <mergeCell ref="V229:Z229"/>
    <mergeCell ref="AA229:AE229"/>
    <mergeCell ref="AF229:AJ229"/>
    <mergeCell ref="AK228:AO228"/>
    <mergeCell ref="AP228:AT228"/>
    <mergeCell ref="AU228:AY228"/>
    <mergeCell ref="AZ228:BD228"/>
    <mergeCell ref="BE228:BI228"/>
    <mergeCell ref="BJ228:BN228"/>
    <mergeCell ref="G228:K228"/>
    <mergeCell ref="L228:P228"/>
    <mergeCell ref="Q228:U228"/>
    <mergeCell ref="V228:Z228"/>
    <mergeCell ref="AA228:AE228"/>
    <mergeCell ref="AF228:AJ228"/>
    <mergeCell ref="AK231:AO231"/>
    <mergeCell ref="AP231:AT231"/>
    <mergeCell ref="AU231:AY231"/>
    <mergeCell ref="AZ231:BD231"/>
    <mergeCell ref="BE231:BI231"/>
    <mergeCell ref="BJ231:BN231"/>
    <mergeCell ref="G231:K231"/>
    <mergeCell ref="L231:P231"/>
    <mergeCell ref="Q231:U231"/>
    <mergeCell ref="V231:Z231"/>
    <mergeCell ref="AA231:AE231"/>
    <mergeCell ref="AF231:AJ231"/>
    <mergeCell ref="AK230:AO230"/>
    <mergeCell ref="AP230:AT230"/>
    <mergeCell ref="AU230:AY230"/>
    <mergeCell ref="AZ230:BD230"/>
    <mergeCell ref="BE230:BI230"/>
    <mergeCell ref="BJ230:BN230"/>
    <mergeCell ref="G230:K230"/>
    <mergeCell ref="L230:P230"/>
    <mergeCell ref="Q230:U230"/>
    <mergeCell ref="V230:Z230"/>
    <mergeCell ref="AA230:AE230"/>
    <mergeCell ref="AF230:AJ230"/>
    <mergeCell ref="AK233:AO233"/>
    <mergeCell ref="AP233:AT233"/>
    <mergeCell ref="AU233:AY233"/>
    <mergeCell ref="AZ233:BD233"/>
    <mergeCell ref="BE233:BI233"/>
    <mergeCell ref="BJ233:BN233"/>
    <mergeCell ref="G233:K233"/>
    <mergeCell ref="L233:P233"/>
    <mergeCell ref="Q233:U233"/>
    <mergeCell ref="V233:Z233"/>
    <mergeCell ref="AA233:AE233"/>
    <mergeCell ref="AF233:AJ233"/>
    <mergeCell ref="AK232:AO232"/>
    <mergeCell ref="AP232:AT232"/>
    <mergeCell ref="AU232:AY232"/>
    <mergeCell ref="AZ232:BD232"/>
    <mergeCell ref="BE232:BI232"/>
    <mergeCell ref="BJ232:BN232"/>
    <mergeCell ref="G232:K232"/>
    <mergeCell ref="L232:P232"/>
    <mergeCell ref="Q232:U232"/>
    <mergeCell ref="V232:Z232"/>
    <mergeCell ref="AA232:AE232"/>
    <mergeCell ref="AF232:AJ232"/>
    <mergeCell ref="AK235:AO235"/>
    <mergeCell ref="AP235:AT235"/>
    <mergeCell ref="AU235:AY235"/>
    <mergeCell ref="AZ235:BD235"/>
    <mergeCell ref="BE235:BI235"/>
    <mergeCell ref="BJ235:BN235"/>
    <mergeCell ref="G235:K235"/>
    <mergeCell ref="L235:P235"/>
    <mergeCell ref="Q235:U235"/>
    <mergeCell ref="V235:Z235"/>
    <mergeCell ref="AA235:AE235"/>
    <mergeCell ref="AF235:AJ235"/>
    <mergeCell ref="AK234:AO234"/>
    <mergeCell ref="AP234:AT234"/>
    <mergeCell ref="AU234:AY234"/>
    <mergeCell ref="AZ234:BD234"/>
    <mergeCell ref="BE234:BI234"/>
    <mergeCell ref="BJ234:BN234"/>
    <mergeCell ref="G234:K234"/>
    <mergeCell ref="L234:P234"/>
    <mergeCell ref="Q234:U234"/>
    <mergeCell ref="V234:Z234"/>
    <mergeCell ref="AA234:AE234"/>
    <mergeCell ref="AF234:AJ234"/>
    <mergeCell ref="AK237:AO237"/>
    <mergeCell ref="AP237:AT237"/>
    <mergeCell ref="AU237:AY237"/>
    <mergeCell ref="AZ237:BD237"/>
    <mergeCell ref="BE237:BI237"/>
    <mergeCell ref="BJ237:BN237"/>
    <mergeCell ref="G237:K237"/>
    <mergeCell ref="L237:P237"/>
    <mergeCell ref="Q237:U237"/>
    <mergeCell ref="V237:Z237"/>
    <mergeCell ref="AA237:AE237"/>
    <mergeCell ref="AF237:AJ237"/>
    <mergeCell ref="AK236:AO236"/>
    <mergeCell ref="AP236:AT236"/>
    <mergeCell ref="AU236:AY236"/>
    <mergeCell ref="AZ236:BD236"/>
    <mergeCell ref="BE236:BI236"/>
    <mergeCell ref="BJ236:BN236"/>
    <mergeCell ref="G236:K236"/>
    <mergeCell ref="L236:P236"/>
    <mergeCell ref="Q236:U236"/>
    <mergeCell ref="V236:Z236"/>
    <mergeCell ref="AA236:AE236"/>
    <mergeCell ref="AF236:AJ236"/>
    <mergeCell ref="AK239:AO239"/>
    <mergeCell ref="AP239:AT239"/>
    <mergeCell ref="AU239:AY239"/>
    <mergeCell ref="AZ239:BD239"/>
    <mergeCell ref="BE239:BI239"/>
    <mergeCell ref="BJ239:BN239"/>
    <mergeCell ref="G239:K239"/>
    <mergeCell ref="L239:P239"/>
    <mergeCell ref="Q239:U239"/>
    <mergeCell ref="V239:Z239"/>
    <mergeCell ref="AA239:AE239"/>
    <mergeCell ref="AF239:AJ239"/>
    <mergeCell ref="AK238:AO238"/>
    <mergeCell ref="AP238:AT238"/>
    <mergeCell ref="AU238:AY238"/>
    <mergeCell ref="AZ238:BD238"/>
    <mergeCell ref="BE238:BI238"/>
    <mergeCell ref="BJ238:BN238"/>
    <mergeCell ref="G238:K238"/>
    <mergeCell ref="L238:P238"/>
    <mergeCell ref="Q238:U238"/>
    <mergeCell ref="V238:Z238"/>
    <mergeCell ref="AA238:AE238"/>
    <mergeCell ref="AF238:AJ238"/>
    <mergeCell ref="AK241:AO241"/>
    <mergeCell ref="AP241:AT241"/>
    <mergeCell ref="AU241:AY241"/>
    <mergeCell ref="AZ241:BD241"/>
    <mergeCell ref="BE241:BI241"/>
    <mergeCell ref="BJ241:BN241"/>
    <mergeCell ref="G241:K241"/>
    <mergeCell ref="L241:P241"/>
    <mergeCell ref="Q241:U241"/>
    <mergeCell ref="V241:Z241"/>
    <mergeCell ref="AA241:AE241"/>
    <mergeCell ref="AF241:AJ241"/>
    <mergeCell ref="AK240:AO240"/>
    <mergeCell ref="AP240:AT240"/>
    <mergeCell ref="AU240:AY240"/>
    <mergeCell ref="AZ240:BD240"/>
    <mergeCell ref="BE240:BI240"/>
    <mergeCell ref="BJ240:BN240"/>
    <mergeCell ref="G240:K240"/>
    <mergeCell ref="L240:P240"/>
    <mergeCell ref="Q240:U240"/>
    <mergeCell ref="V240:Z240"/>
    <mergeCell ref="AA240:AE240"/>
    <mergeCell ref="AF240:AJ240"/>
    <mergeCell ref="AK243:AO243"/>
    <mergeCell ref="AP243:AT243"/>
    <mergeCell ref="AU243:AY243"/>
    <mergeCell ref="AZ243:BD243"/>
    <mergeCell ref="BE243:BI243"/>
    <mergeCell ref="BJ243:BN243"/>
    <mergeCell ref="G243:K243"/>
    <mergeCell ref="L243:P243"/>
    <mergeCell ref="Q243:U243"/>
    <mergeCell ref="V243:Z243"/>
    <mergeCell ref="AA243:AE243"/>
    <mergeCell ref="AF243:AJ243"/>
    <mergeCell ref="AK242:AO242"/>
    <mergeCell ref="AP242:AT242"/>
    <mergeCell ref="AU242:AY242"/>
    <mergeCell ref="AZ242:BD242"/>
    <mergeCell ref="BE242:BI242"/>
    <mergeCell ref="BJ242:BN242"/>
    <mergeCell ref="G242:K242"/>
    <mergeCell ref="L242:P242"/>
    <mergeCell ref="Q242:U242"/>
    <mergeCell ref="V242:Z242"/>
    <mergeCell ref="AA242:AE242"/>
    <mergeCell ref="AF242:AJ242"/>
    <mergeCell ref="AK245:AO245"/>
    <mergeCell ref="AP245:AT245"/>
    <mergeCell ref="AU245:AY245"/>
    <mergeCell ref="AZ245:BD245"/>
    <mergeCell ref="BE245:BI245"/>
    <mergeCell ref="BJ245:BN245"/>
    <mergeCell ref="G245:K245"/>
    <mergeCell ref="L245:P245"/>
    <mergeCell ref="Q245:U245"/>
    <mergeCell ref="V245:Z245"/>
    <mergeCell ref="AA245:AE245"/>
    <mergeCell ref="AF245:AJ245"/>
    <mergeCell ref="AK244:AO244"/>
    <mergeCell ref="AP244:AT244"/>
    <mergeCell ref="AU244:AY244"/>
    <mergeCell ref="AZ244:BD244"/>
    <mergeCell ref="BE244:BI244"/>
    <mergeCell ref="BJ244:BN244"/>
    <mergeCell ref="G244:K244"/>
    <mergeCell ref="L244:P244"/>
    <mergeCell ref="Q244:U244"/>
    <mergeCell ref="V244:Z244"/>
    <mergeCell ref="AA244:AE244"/>
    <mergeCell ref="AF244:AJ244"/>
    <mergeCell ref="AK247:AO247"/>
    <mergeCell ref="AP247:AT247"/>
    <mergeCell ref="AU247:AY247"/>
    <mergeCell ref="AZ247:BD247"/>
    <mergeCell ref="BE247:BI247"/>
    <mergeCell ref="BJ247:BN247"/>
    <mergeCell ref="G247:K247"/>
    <mergeCell ref="L247:P247"/>
    <mergeCell ref="Q247:U247"/>
    <mergeCell ref="V247:Z247"/>
    <mergeCell ref="AA247:AE247"/>
    <mergeCell ref="AF247:AJ247"/>
    <mergeCell ref="AK246:AO246"/>
    <mergeCell ref="AP246:AT246"/>
    <mergeCell ref="AU246:AY246"/>
    <mergeCell ref="AZ246:BD246"/>
    <mergeCell ref="BE246:BI246"/>
    <mergeCell ref="BJ246:BN246"/>
    <mergeCell ref="G246:K246"/>
    <mergeCell ref="L246:P246"/>
    <mergeCell ref="Q246:U246"/>
    <mergeCell ref="V246:Z246"/>
    <mergeCell ref="AA246:AE246"/>
    <mergeCell ref="AF246:AJ246"/>
    <mergeCell ref="AK249:AO249"/>
    <mergeCell ref="AP249:AT249"/>
    <mergeCell ref="AU249:AY249"/>
    <mergeCell ref="AZ249:BD249"/>
    <mergeCell ref="BE249:BI249"/>
    <mergeCell ref="BJ249:BN249"/>
    <mergeCell ref="G249:K249"/>
    <mergeCell ref="L249:P249"/>
    <mergeCell ref="Q249:U249"/>
    <mergeCell ref="V249:Z249"/>
    <mergeCell ref="AA249:AE249"/>
    <mergeCell ref="AF249:AJ249"/>
    <mergeCell ref="AK248:AO248"/>
    <mergeCell ref="AP248:AT248"/>
    <mergeCell ref="AU248:AY248"/>
    <mergeCell ref="AZ248:BD248"/>
    <mergeCell ref="BE248:BI248"/>
    <mergeCell ref="BJ248:BN248"/>
    <mergeCell ref="G248:K248"/>
    <mergeCell ref="L248:P248"/>
    <mergeCell ref="Q248:U248"/>
    <mergeCell ref="V248:Z248"/>
    <mergeCell ref="AA248:AE248"/>
    <mergeCell ref="AF248:AJ248"/>
    <mergeCell ref="AK251:AO251"/>
    <mergeCell ref="AP251:AT251"/>
    <mergeCell ref="AU251:AY251"/>
    <mergeCell ref="AZ251:BD251"/>
    <mergeCell ref="BE251:BI251"/>
    <mergeCell ref="BJ251:BN251"/>
    <mergeCell ref="G251:K251"/>
    <mergeCell ref="L251:P251"/>
    <mergeCell ref="Q251:U251"/>
    <mergeCell ref="V251:Z251"/>
    <mergeCell ref="AA251:AE251"/>
    <mergeCell ref="AF251:AJ251"/>
    <mergeCell ref="AK250:AO250"/>
    <mergeCell ref="AP250:AT250"/>
    <mergeCell ref="AU250:AY250"/>
    <mergeCell ref="AZ250:BD250"/>
    <mergeCell ref="BE250:BI250"/>
    <mergeCell ref="BJ250:BN250"/>
    <mergeCell ref="G250:K250"/>
    <mergeCell ref="L250:P250"/>
    <mergeCell ref="Q250:U250"/>
    <mergeCell ref="V250:Z250"/>
    <mergeCell ref="AA250:AE250"/>
    <mergeCell ref="AF250:AJ250"/>
    <mergeCell ref="AK253:AO253"/>
    <mergeCell ref="AP253:AT253"/>
    <mergeCell ref="AU253:AY253"/>
    <mergeCell ref="AZ253:BD253"/>
    <mergeCell ref="BE253:BI253"/>
    <mergeCell ref="BJ253:BN253"/>
    <mergeCell ref="G253:K253"/>
    <mergeCell ref="L253:P253"/>
    <mergeCell ref="Q253:U253"/>
    <mergeCell ref="V253:Z253"/>
    <mergeCell ref="AA253:AE253"/>
    <mergeCell ref="AF253:AJ253"/>
    <mergeCell ref="AK252:AO252"/>
    <mergeCell ref="AP252:AT252"/>
    <mergeCell ref="AU252:AY252"/>
    <mergeCell ref="AZ252:BD252"/>
    <mergeCell ref="BE252:BI252"/>
    <mergeCell ref="BJ252:BN252"/>
    <mergeCell ref="G252:K252"/>
    <mergeCell ref="L252:P252"/>
    <mergeCell ref="Q252:U252"/>
    <mergeCell ref="V252:Z252"/>
    <mergeCell ref="AA252:AE252"/>
    <mergeCell ref="AF252:AJ252"/>
    <mergeCell ref="AK255:AO255"/>
    <mergeCell ref="AP255:AT255"/>
    <mergeCell ref="AU255:AY255"/>
    <mergeCell ref="AZ255:BD255"/>
    <mergeCell ref="BE255:BI255"/>
    <mergeCell ref="BJ255:BN255"/>
    <mergeCell ref="G255:K255"/>
    <mergeCell ref="L255:P255"/>
    <mergeCell ref="Q255:U255"/>
    <mergeCell ref="V255:Z255"/>
    <mergeCell ref="AA255:AE255"/>
    <mergeCell ref="AF255:AJ255"/>
    <mergeCell ref="AK254:AO254"/>
    <mergeCell ref="AP254:AT254"/>
    <mergeCell ref="AU254:AY254"/>
    <mergeCell ref="AZ254:BD254"/>
    <mergeCell ref="BE254:BI254"/>
    <mergeCell ref="BJ254:BN254"/>
    <mergeCell ref="G254:K254"/>
    <mergeCell ref="L254:P254"/>
    <mergeCell ref="Q254:U254"/>
    <mergeCell ref="V254:Z254"/>
    <mergeCell ref="AA254:AE254"/>
    <mergeCell ref="AF254:AJ254"/>
    <mergeCell ref="AK257:AO257"/>
    <mergeCell ref="AP257:AT257"/>
    <mergeCell ref="AU257:AY257"/>
    <mergeCell ref="AZ257:BD257"/>
    <mergeCell ref="BE257:BI257"/>
    <mergeCell ref="BJ257:BN257"/>
    <mergeCell ref="G257:K257"/>
    <mergeCell ref="L257:P257"/>
    <mergeCell ref="Q257:U257"/>
    <mergeCell ref="V257:Z257"/>
    <mergeCell ref="AA257:AE257"/>
    <mergeCell ref="AF257:AJ257"/>
    <mergeCell ref="AK256:AO256"/>
    <mergeCell ref="AP256:AT256"/>
    <mergeCell ref="AU256:AY256"/>
    <mergeCell ref="AZ256:BD256"/>
    <mergeCell ref="BE256:BI256"/>
    <mergeCell ref="BJ256:BN256"/>
    <mergeCell ref="G256:K256"/>
    <mergeCell ref="L256:P256"/>
    <mergeCell ref="Q256:U256"/>
    <mergeCell ref="V256:Z256"/>
    <mergeCell ref="AA256:AE256"/>
    <mergeCell ref="AF256:AJ256"/>
    <mergeCell ref="AK259:AO259"/>
    <mergeCell ref="AP259:AT259"/>
    <mergeCell ref="AU259:AY259"/>
    <mergeCell ref="AZ259:BD259"/>
    <mergeCell ref="BE259:BI259"/>
    <mergeCell ref="BJ259:BN259"/>
    <mergeCell ref="G259:K259"/>
    <mergeCell ref="L259:P259"/>
    <mergeCell ref="Q259:U259"/>
    <mergeCell ref="V259:Z259"/>
    <mergeCell ref="AA259:AE259"/>
    <mergeCell ref="AF259:AJ259"/>
    <mergeCell ref="AK258:AO258"/>
    <mergeCell ref="AP258:AT258"/>
    <mergeCell ref="AU258:AY258"/>
    <mergeCell ref="AZ258:BD258"/>
    <mergeCell ref="BE258:BI258"/>
    <mergeCell ref="BJ258:BN258"/>
    <mergeCell ref="G258:K258"/>
    <mergeCell ref="L258:P258"/>
    <mergeCell ref="Q258:U258"/>
    <mergeCell ref="V258:Z258"/>
    <mergeCell ref="AA258:AE258"/>
    <mergeCell ref="AF258:AJ258"/>
    <mergeCell ref="AK261:AO261"/>
    <mergeCell ref="AP261:AT261"/>
    <mergeCell ref="AU261:AY261"/>
    <mergeCell ref="AZ261:BD261"/>
    <mergeCell ref="BE261:BI261"/>
    <mergeCell ref="BJ261:BN261"/>
    <mergeCell ref="G261:K261"/>
    <mergeCell ref="L261:P261"/>
    <mergeCell ref="Q261:U261"/>
    <mergeCell ref="V261:Z261"/>
    <mergeCell ref="AA261:AE261"/>
    <mergeCell ref="AF261:AJ261"/>
    <mergeCell ref="AK260:AO260"/>
    <mergeCell ref="AP260:AT260"/>
    <mergeCell ref="AU260:AY260"/>
    <mergeCell ref="AZ260:BD260"/>
    <mergeCell ref="BE260:BI260"/>
    <mergeCell ref="BJ260:BN260"/>
    <mergeCell ref="G260:K260"/>
    <mergeCell ref="L260:P260"/>
    <mergeCell ref="Q260:U260"/>
    <mergeCell ref="V260:Z260"/>
    <mergeCell ref="AA260:AE260"/>
    <mergeCell ref="AF260:AJ260"/>
    <mergeCell ref="AK263:AO263"/>
    <mergeCell ref="AP263:AT263"/>
    <mergeCell ref="AU263:AY263"/>
    <mergeCell ref="AZ263:BD263"/>
    <mergeCell ref="BE263:BI263"/>
    <mergeCell ref="BJ263:BN263"/>
    <mergeCell ref="G263:K263"/>
    <mergeCell ref="L263:P263"/>
    <mergeCell ref="Q263:U263"/>
    <mergeCell ref="V263:Z263"/>
    <mergeCell ref="AA263:AE263"/>
    <mergeCell ref="AF263:AJ263"/>
    <mergeCell ref="AK262:AO262"/>
    <mergeCell ref="AP262:AT262"/>
    <mergeCell ref="AU262:AY262"/>
    <mergeCell ref="AZ262:BD262"/>
    <mergeCell ref="BE262:BI262"/>
    <mergeCell ref="BJ262:BN262"/>
    <mergeCell ref="G262:K262"/>
    <mergeCell ref="L262:P262"/>
    <mergeCell ref="Q262:U262"/>
    <mergeCell ref="V262:Z262"/>
    <mergeCell ref="AA262:AE262"/>
    <mergeCell ref="AF262:AJ262"/>
    <mergeCell ref="AK265:AO265"/>
    <mergeCell ref="AP265:AT265"/>
    <mergeCell ref="AU265:AY265"/>
    <mergeCell ref="AZ265:BD265"/>
    <mergeCell ref="BE265:BI265"/>
    <mergeCell ref="BJ265:BN265"/>
    <mergeCell ref="G265:K265"/>
    <mergeCell ref="L265:P265"/>
    <mergeCell ref="Q265:U265"/>
    <mergeCell ref="V265:Z265"/>
    <mergeCell ref="AA265:AE265"/>
    <mergeCell ref="AF265:AJ265"/>
    <mergeCell ref="AK264:AO264"/>
    <mergeCell ref="AP264:AT264"/>
    <mergeCell ref="AU264:AY264"/>
    <mergeCell ref="AZ264:BD264"/>
    <mergeCell ref="BE264:BI264"/>
    <mergeCell ref="BJ264:BN264"/>
    <mergeCell ref="G264:K264"/>
    <mergeCell ref="L264:P264"/>
    <mergeCell ref="Q264:U264"/>
    <mergeCell ref="V264:Z264"/>
    <mergeCell ref="AA264:AE264"/>
    <mergeCell ref="AF264:AJ264"/>
    <mergeCell ref="AK267:AO267"/>
    <mergeCell ref="AP267:AT267"/>
    <mergeCell ref="AU267:AY267"/>
    <mergeCell ref="AZ267:BD267"/>
    <mergeCell ref="BE267:BI267"/>
    <mergeCell ref="BJ267:BN267"/>
    <mergeCell ref="G267:K267"/>
    <mergeCell ref="L267:P267"/>
    <mergeCell ref="Q267:U267"/>
    <mergeCell ref="V267:Z267"/>
    <mergeCell ref="AA267:AE267"/>
    <mergeCell ref="AF267:AJ267"/>
    <mergeCell ref="AK266:AO266"/>
    <mergeCell ref="AP266:AT266"/>
    <mergeCell ref="AU266:AY266"/>
    <mergeCell ref="AZ266:BD266"/>
    <mergeCell ref="BE266:BI266"/>
    <mergeCell ref="BJ266:BN266"/>
    <mergeCell ref="G266:K266"/>
    <mergeCell ref="L266:P266"/>
    <mergeCell ref="Q266:U266"/>
    <mergeCell ref="V266:Z266"/>
    <mergeCell ref="AA266:AE266"/>
    <mergeCell ref="AF266:AJ266"/>
    <mergeCell ref="AK269:AO269"/>
    <mergeCell ref="AP269:AT269"/>
    <mergeCell ref="AU269:AY269"/>
    <mergeCell ref="AZ269:BD269"/>
    <mergeCell ref="BE269:BI269"/>
    <mergeCell ref="BJ269:BN269"/>
    <mergeCell ref="G269:K269"/>
    <mergeCell ref="L269:P269"/>
    <mergeCell ref="Q269:U269"/>
    <mergeCell ref="V269:Z269"/>
    <mergeCell ref="AA269:AE269"/>
    <mergeCell ref="AF269:AJ269"/>
    <mergeCell ref="AK268:AO268"/>
    <mergeCell ref="AP268:AT268"/>
    <mergeCell ref="AU268:AY268"/>
    <mergeCell ref="AZ268:BD268"/>
    <mergeCell ref="BE268:BI268"/>
    <mergeCell ref="BJ268:BN268"/>
    <mergeCell ref="G268:K268"/>
    <mergeCell ref="L268:P268"/>
    <mergeCell ref="Q268:U268"/>
    <mergeCell ref="V268:Z268"/>
    <mergeCell ref="AA268:AE268"/>
    <mergeCell ref="AF268:AJ268"/>
    <mergeCell ref="AK271:AO271"/>
    <mergeCell ref="AP271:AT271"/>
    <mergeCell ref="AU271:AY271"/>
    <mergeCell ref="AZ271:BD271"/>
    <mergeCell ref="BE271:BI271"/>
    <mergeCell ref="BJ271:BN271"/>
    <mergeCell ref="G271:K271"/>
    <mergeCell ref="L271:P271"/>
    <mergeCell ref="Q271:U271"/>
    <mergeCell ref="V271:Z271"/>
    <mergeCell ref="AA271:AE271"/>
    <mergeCell ref="AF271:AJ271"/>
    <mergeCell ref="AK270:AO270"/>
    <mergeCell ref="AP270:AT270"/>
    <mergeCell ref="AU270:AY270"/>
    <mergeCell ref="AZ270:BD270"/>
    <mergeCell ref="BE270:BI270"/>
    <mergeCell ref="BJ270:BN270"/>
    <mergeCell ref="G270:K270"/>
    <mergeCell ref="L270:P270"/>
    <mergeCell ref="Q270:U270"/>
    <mergeCell ref="V270:Z270"/>
    <mergeCell ref="AA270:AE270"/>
    <mergeCell ref="AF270:AJ270"/>
    <mergeCell ref="AK273:AO273"/>
    <mergeCell ref="AP273:AT273"/>
    <mergeCell ref="AU273:AY273"/>
    <mergeCell ref="AZ273:BD273"/>
    <mergeCell ref="BE273:BI273"/>
    <mergeCell ref="BJ273:BN273"/>
    <mergeCell ref="G273:K273"/>
    <mergeCell ref="L273:P273"/>
    <mergeCell ref="Q273:U273"/>
    <mergeCell ref="V273:Z273"/>
    <mergeCell ref="AA273:AE273"/>
    <mergeCell ref="AF273:AJ273"/>
    <mergeCell ref="AK272:AO272"/>
    <mergeCell ref="AP272:AT272"/>
    <mergeCell ref="AU272:AY272"/>
    <mergeCell ref="AZ272:BD272"/>
    <mergeCell ref="BE272:BI272"/>
    <mergeCell ref="BJ272:BN272"/>
    <mergeCell ref="G272:K272"/>
    <mergeCell ref="L272:P272"/>
    <mergeCell ref="Q272:U272"/>
    <mergeCell ref="V272:Z272"/>
    <mergeCell ref="AA272:AE272"/>
    <mergeCell ref="AF272:AJ272"/>
    <mergeCell ref="AK275:AO275"/>
    <mergeCell ref="AP275:AT275"/>
    <mergeCell ref="AU275:AY275"/>
    <mergeCell ref="AZ275:BD275"/>
    <mergeCell ref="BE275:BI275"/>
    <mergeCell ref="BJ275:BN275"/>
    <mergeCell ref="G275:K275"/>
    <mergeCell ref="L275:P275"/>
    <mergeCell ref="Q275:U275"/>
    <mergeCell ref="V275:Z275"/>
    <mergeCell ref="AA275:AE275"/>
    <mergeCell ref="AF275:AJ275"/>
    <mergeCell ref="AK274:AO274"/>
    <mergeCell ref="AP274:AT274"/>
    <mergeCell ref="AU274:AY274"/>
    <mergeCell ref="AZ274:BD274"/>
    <mergeCell ref="BE274:BI274"/>
    <mergeCell ref="BJ274:BN274"/>
    <mergeCell ref="G274:K274"/>
    <mergeCell ref="L274:P274"/>
    <mergeCell ref="Q274:U274"/>
    <mergeCell ref="V274:Z274"/>
    <mergeCell ref="AA274:AE274"/>
    <mergeCell ref="AF274:AJ274"/>
    <mergeCell ref="AK277:AO277"/>
    <mergeCell ref="AP277:AT277"/>
    <mergeCell ref="AU277:AY277"/>
    <mergeCell ref="AZ277:BD277"/>
    <mergeCell ref="BE277:BI277"/>
    <mergeCell ref="BJ277:BN277"/>
    <mergeCell ref="G277:K277"/>
    <mergeCell ref="L277:P277"/>
    <mergeCell ref="Q277:U277"/>
    <mergeCell ref="V277:Z277"/>
    <mergeCell ref="AA277:AE277"/>
    <mergeCell ref="AF277:AJ277"/>
    <mergeCell ref="AK276:AO276"/>
    <mergeCell ref="AP276:AT276"/>
    <mergeCell ref="AU276:AY276"/>
    <mergeCell ref="AZ276:BD276"/>
    <mergeCell ref="BE276:BI276"/>
    <mergeCell ref="BJ276:BN276"/>
    <mergeCell ref="G276:K276"/>
    <mergeCell ref="L276:P276"/>
    <mergeCell ref="Q276:U276"/>
    <mergeCell ref="V276:Z276"/>
    <mergeCell ref="AA276:AE276"/>
    <mergeCell ref="AF276:AJ276"/>
    <mergeCell ref="AK279:AO279"/>
    <mergeCell ref="AP279:AT279"/>
    <mergeCell ref="AU279:AY279"/>
    <mergeCell ref="AZ279:BD279"/>
    <mergeCell ref="BE279:BI279"/>
    <mergeCell ref="BJ279:BN279"/>
    <mergeCell ref="G279:K279"/>
    <mergeCell ref="L279:P279"/>
    <mergeCell ref="Q279:U279"/>
    <mergeCell ref="V279:Z279"/>
    <mergeCell ref="AA279:AE279"/>
    <mergeCell ref="AF279:AJ279"/>
    <mergeCell ref="AK278:AO278"/>
    <mergeCell ref="AP278:AT278"/>
    <mergeCell ref="AU278:AY278"/>
    <mergeCell ref="AZ278:BD278"/>
    <mergeCell ref="BE278:BI278"/>
    <mergeCell ref="BJ278:BN278"/>
    <mergeCell ref="G278:K278"/>
    <mergeCell ref="L278:P278"/>
    <mergeCell ref="Q278:U278"/>
    <mergeCell ref="V278:Z278"/>
    <mergeCell ref="AA278:AE278"/>
    <mergeCell ref="AF278:AJ278"/>
    <mergeCell ref="AK281:AO281"/>
    <mergeCell ref="AP281:AT281"/>
    <mergeCell ref="AU281:AY281"/>
    <mergeCell ref="AZ281:BD281"/>
    <mergeCell ref="BE281:BI281"/>
    <mergeCell ref="BJ281:BN281"/>
    <mergeCell ref="G281:K281"/>
    <mergeCell ref="L281:P281"/>
    <mergeCell ref="Q281:U281"/>
    <mergeCell ref="V281:Z281"/>
    <mergeCell ref="AA281:AE281"/>
    <mergeCell ref="AF281:AJ281"/>
    <mergeCell ref="AK280:AO280"/>
    <mergeCell ref="AP280:AT280"/>
    <mergeCell ref="AU280:AY280"/>
    <mergeCell ref="AZ280:BD280"/>
    <mergeCell ref="BE280:BI280"/>
    <mergeCell ref="BJ280:BN280"/>
    <mergeCell ref="G280:K280"/>
    <mergeCell ref="L280:P280"/>
    <mergeCell ref="Q280:U280"/>
    <mergeCell ref="V280:Z280"/>
    <mergeCell ref="AA280:AE280"/>
    <mergeCell ref="AF280:AJ280"/>
    <mergeCell ref="AK283:AO283"/>
    <mergeCell ref="AP283:AT283"/>
    <mergeCell ref="AU283:AY283"/>
    <mergeCell ref="AZ283:BD283"/>
    <mergeCell ref="BE283:BI283"/>
    <mergeCell ref="BJ283:BN283"/>
    <mergeCell ref="G283:K283"/>
    <mergeCell ref="L283:P283"/>
    <mergeCell ref="Q283:U283"/>
    <mergeCell ref="V283:Z283"/>
    <mergeCell ref="AA283:AE283"/>
    <mergeCell ref="AF283:AJ283"/>
    <mergeCell ref="AK282:AO282"/>
    <mergeCell ref="AP282:AT282"/>
    <mergeCell ref="AU282:AY282"/>
    <mergeCell ref="AZ282:BD282"/>
    <mergeCell ref="BE282:BI282"/>
    <mergeCell ref="BJ282:BN282"/>
    <mergeCell ref="G282:K282"/>
    <mergeCell ref="L282:P282"/>
    <mergeCell ref="Q282:U282"/>
    <mergeCell ref="V282:Z282"/>
    <mergeCell ref="AA282:AE282"/>
    <mergeCell ref="AF282:AJ282"/>
    <mergeCell ref="AK285:AO285"/>
    <mergeCell ref="AP285:AT285"/>
    <mergeCell ref="AU285:AY285"/>
    <mergeCell ref="AZ285:BD285"/>
    <mergeCell ref="BE285:BI285"/>
    <mergeCell ref="BJ285:BN285"/>
    <mergeCell ref="G285:K285"/>
    <mergeCell ref="L285:P285"/>
    <mergeCell ref="Q285:U285"/>
    <mergeCell ref="V285:Z285"/>
    <mergeCell ref="AA285:AE285"/>
    <mergeCell ref="AF285:AJ285"/>
    <mergeCell ref="AK284:AO284"/>
    <mergeCell ref="AP284:AT284"/>
    <mergeCell ref="AU284:AY284"/>
    <mergeCell ref="AZ284:BD284"/>
    <mergeCell ref="BE284:BI284"/>
    <mergeCell ref="BJ284:BN284"/>
    <mergeCell ref="G284:K284"/>
    <mergeCell ref="L284:P284"/>
    <mergeCell ref="Q284:U284"/>
    <mergeCell ref="V284:Z284"/>
    <mergeCell ref="AA284:AE284"/>
    <mergeCell ref="AF284:AJ284"/>
    <mergeCell ref="AK287:AO287"/>
    <mergeCell ref="AP287:AT287"/>
    <mergeCell ref="AU287:AY287"/>
    <mergeCell ref="AZ287:BD287"/>
    <mergeCell ref="BE287:BI287"/>
    <mergeCell ref="BJ287:BN287"/>
    <mergeCell ref="G287:K287"/>
    <mergeCell ref="L287:P287"/>
    <mergeCell ref="Q287:U287"/>
    <mergeCell ref="V287:Z287"/>
    <mergeCell ref="AA287:AE287"/>
    <mergeCell ref="AF287:AJ287"/>
    <mergeCell ref="AK286:AO286"/>
    <mergeCell ref="AP286:AT286"/>
    <mergeCell ref="AU286:AY286"/>
    <mergeCell ref="AZ286:BD286"/>
    <mergeCell ref="BE286:BI286"/>
    <mergeCell ref="BJ286:BN286"/>
    <mergeCell ref="G286:K286"/>
    <mergeCell ref="L286:P286"/>
    <mergeCell ref="Q286:U286"/>
    <mergeCell ref="V286:Z286"/>
    <mergeCell ref="AA286:AE286"/>
    <mergeCell ref="AF286:AJ286"/>
    <mergeCell ref="AK289:AO289"/>
    <mergeCell ref="AP289:AT289"/>
    <mergeCell ref="AU289:AY289"/>
    <mergeCell ref="AZ289:BD289"/>
    <mergeCell ref="BE289:BI289"/>
    <mergeCell ref="BJ289:BN289"/>
    <mergeCell ref="G289:K289"/>
    <mergeCell ref="L289:P289"/>
    <mergeCell ref="Q289:U289"/>
    <mergeCell ref="V289:Z289"/>
    <mergeCell ref="AA289:AE289"/>
    <mergeCell ref="AF289:AJ289"/>
    <mergeCell ref="AK288:AO288"/>
    <mergeCell ref="AP288:AT288"/>
    <mergeCell ref="AU288:AY288"/>
    <mergeCell ref="AZ288:BD288"/>
    <mergeCell ref="BE288:BI288"/>
    <mergeCell ref="BJ288:BN288"/>
    <mergeCell ref="G288:K288"/>
    <mergeCell ref="L288:P288"/>
    <mergeCell ref="Q288:U288"/>
    <mergeCell ref="V288:Z288"/>
    <mergeCell ref="AA288:AE288"/>
    <mergeCell ref="AF288:AJ288"/>
    <mergeCell ref="AK291:AO291"/>
    <mergeCell ref="AP291:AT291"/>
    <mergeCell ref="AU291:AY291"/>
    <mergeCell ref="AZ291:BD291"/>
    <mergeCell ref="BE291:BI291"/>
    <mergeCell ref="BJ291:BN291"/>
    <mergeCell ref="G291:K291"/>
    <mergeCell ref="L291:P291"/>
    <mergeCell ref="Q291:U291"/>
    <mergeCell ref="V291:Z291"/>
    <mergeCell ref="AA291:AE291"/>
    <mergeCell ref="AF291:AJ291"/>
    <mergeCell ref="AK290:AO290"/>
    <mergeCell ref="AP290:AT290"/>
    <mergeCell ref="AU290:AY290"/>
    <mergeCell ref="AZ290:BD290"/>
    <mergeCell ref="BE290:BI290"/>
    <mergeCell ref="BJ290:BN290"/>
    <mergeCell ref="G290:K290"/>
    <mergeCell ref="L290:P290"/>
    <mergeCell ref="Q290:U290"/>
    <mergeCell ref="V290:Z290"/>
    <mergeCell ref="AA290:AE290"/>
    <mergeCell ref="AF290:AJ290"/>
    <mergeCell ref="AK293:AO293"/>
    <mergeCell ref="AP293:AT293"/>
    <mergeCell ref="AU293:AY293"/>
    <mergeCell ref="AZ293:BD293"/>
    <mergeCell ref="BE293:BI293"/>
    <mergeCell ref="BJ293:BN293"/>
    <mergeCell ref="G293:K293"/>
    <mergeCell ref="L293:P293"/>
    <mergeCell ref="Q293:U293"/>
    <mergeCell ref="V293:Z293"/>
    <mergeCell ref="AA293:AE293"/>
    <mergeCell ref="AF293:AJ293"/>
    <mergeCell ref="AK292:AO292"/>
    <mergeCell ref="AP292:AT292"/>
    <mergeCell ref="AU292:AY292"/>
    <mergeCell ref="AZ292:BD292"/>
    <mergeCell ref="BE292:BI292"/>
    <mergeCell ref="BJ292:BN292"/>
    <mergeCell ref="G292:K292"/>
    <mergeCell ref="L292:P292"/>
    <mergeCell ref="Q292:U292"/>
    <mergeCell ref="V292:Z292"/>
    <mergeCell ref="AA292:AE292"/>
    <mergeCell ref="AF292:AJ292"/>
    <mergeCell ref="AK295:AO295"/>
    <mergeCell ref="AP295:AT295"/>
    <mergeCell ref="AU295:AY295"/>
    <mergeCell ref="AZ295:BD295"/>
    <mergeCell ref="BE295:BI295"/>
    <mergeCell ref="BJ295:BN295"/>
    <mergeCell ref="G295:K295"/>
    <mergeCell ref="L295:P295"/>
    <mergeCell ref="Q295:U295"/>
    <mergeCell ref="V295:Z295"/>
    <mergeCell ref="AA295:AE295"/>
    <mergeCell ref="AF295:AJ295"/>
    <mergeCell ref="AK294:AO294"/>
    <mergeCell ref="AP294:AT294"/>
    <mergeCell ref="AU294:AY294"/>
    <mergeCell ref="AZ294:BD294"/>
    <mergeCell ref="BE294:BI294"/>
    <mergeCell ref="BJ294:BN294"/>
    <mergeCell ref="G294:K294"/>
    <mergeCell ref="L294:P294"/>
    <mergeCell ref="Q294:U294"/>
    <mergeCell ref="V294:Z294"/>
    <mergeCell ref="AA294:AE294"/>
    <mergeCell ref="AF294:AJ294"/>
    <mergeCell ref="AK297:AO297"/>
    <mergeCell ref="AP297:AT297"/>
    <mergeCell ref="AU297:AY297"/>
    <mergeCell ref="AZ297:BD297"/>
    <mergeCell ref="BE297:BI297"/>
    <mergeCell ref="BJ297:BN297"/>
    <mergeCell ref="G297:K297"/>
    <mergeCell ref="L297:P297"/>
    <mergeCell ref="Q297:U297"/>
    <mergeCell ref="V297:Z297"/>
    <mergeCell ref="AA297:AE297"/>
    <mergeCell ref="AF297:AJ297"/>
    <mergeCell ref="AK296:AO296"/>
    <mergeCell ref="AP296:AT296"/>
    <mergeCell ref="AU296:AY296"/>
    <mergeCell ref="AZ296:BD296"/>
    <mergeCell ref="BE296:BI296"/>
    <mergeCell ref="BJ296:BN296"/>
    <mergeCell ref="G296:K296"/>
    <mergeCell ref="L296:P296"/>
    <mergeCell ref="Q296:U296"/>
    <mergeCell ref="V296:Z296"/>
    <mergeCell ref="AA296:AE296"/>
    <mergeCell ref="AF296:AJ296"/>
    <mergeCell ref="AK299:AO299"/>
    <mergeCell ref="AP299:AT299"/>
    <mergeCell ref="AU299:AY299"/>
    <mergeCell ref="AZ299:BD299"/>
    <mergeCell ref="BE299:BI299"/>
    <mergeCell ref="BJ299:BN299"/>
    <mergeCell ref="G299:K299"/>
    <mergeCell ref="L299:P299"/>
    <mergeCell ref="Q299:U299"/>
    <mergeCell ref="V299:Z299"/>
    <mergeCell ref="AA299:AE299"/>
    <mergeCell ref="AF299:AJ299"/>
    <mergeCell ref="AK298:AO298"/>
    <mergeCell ref="AP298:AT298"/>
    <mergeCell ref="AU298:AY298"/>
    <mergeCell ref="AZ298:BD298"/>
    <mergeCell ref="BE298:BI298"/>
    <mergeCell ref="BJ298:BN298"/>
    <mergeCell ref="G298:K298"/>
    <mergeCell ref="L298:P298"/>
    <mergeCell ref="Q298:U298"/>
    <mergeCell ref="V298:Z298"/>
    <mergeCell ref="AA298:AE298"/>
    <mergeCell ref="AF298:AJ298"/>
    <mergeCell ref="AK301:AO301"/>
    <mergeCell ref="AP301:AT301"/>
    <mergeCell ref="AU301:AY301"/>
    <mergeCell ref="AZ301:BD301"/>
    <mergeCell ref="BE301:BI301"/>
    <mergeCell ref="BJ301:BN301"/>
    <mergeCell ref="G301:K301"/>
    <mergeCell ref="L301:P301"/>
    <mergeCell ref="Q301:U301"/>
    <mergeCell ref="V301:Z301"/>
    <mergeCell ref="AA301:AE301"/>
    <mergeCell ref="AF301:AJ301"/>
    <mergeCell ref="AK300:AO300"/>
    <mergeCell ref="AP300:AT300"/>
    <mergeCell ref="AU300:AY300"/>
    <mergeCell ref="AZ300:BD300"/>
    <mergeCell ref="BE300:BI300"/>
    <mergeCell ref="BJ300:BN300"/>
    <mergeCell ref="G300:K300"/>
    <mergeCell ref="L300:P300"/>
    <mergeCell ref="Q300:U300"/>
    <mergeCell ref="V300:Z300"/>
    <mergeCell ref="AA300:AE300"/>
    <mergeCell ref="AF300:AJ300"/>
    <mergeCell ref="AK303:AO303"/>
    <mergeCell ref="AP303:AT303"/>
    <mergeCell ref="AU303:AY303"/>
    <mergeCell ref="AZ303:BD303"/>
    <mergeCell ref="BE303:BI303"/>
    <mergeCell ref="BJ303:BN303"/>
    <mergeCell ref="G303:K303"/>
    <mergeCell ref="L303:P303"/>
    <mergeCell ref="Q303:U303"/>
    <mergeCell ref="V303:Z303"/>
    <mergeCell ref="AA303:AE303"/>
    <mergeCell ref="AF303:AJ303"/>
    <mergeCell ref="AK302:AO302"/>
    <mergeCell ref="AP302:AT302"/>
    <mergeCell ref="AU302:AY302"/>
    <mergeCell ref="AZ302:BD302"/>
    <mergeCell ref="BE302:BI302"/>
    <mergeCell ref="BJ302:BN302"/>
    <mergeCell ref="G302:K302"/>
    <mergeCell ref="L302:P302"/>
    <mergeCell ref="Q302:U302"/>
    <mergeCell ref="V302:Z302"/>
    <mergeCell ref="AA302:AE302"/>
    <mergeCell ref="AF302:AJ302"/>
    <mergeCell ref="AK305:AO305"/>
    <mergeCell ref="AP305:AT305"/>
    <mergeCell ref="AU305:AY305"/>
    <mergeCell ref="AZ305:BD305"/>
    <mergeCell ref="BE305:BI305"/>
    <mergeCell ref="BJ305:BN305"/>
    <mergeCell ref="G305:K305"/>
    <mergeCell ref="L305:P305"/>
    <mergeCell ref="Q305:U305"/>
    <mergeCell ref="V305:Z305"/>
    <mergeCell ref="AA305:AE305"/>
    <mergeCell ref="AF305:AJ305"/>
    <mergeCell ref="AK304:AO304"/>
    <mergeCell ref="AP304:AT304"/>
    <mergeCell ref="AU304:AY304"/>
    <mergeCell ref="AZ304:BD304"/>
    <mergeCell ref="BE304:BI304"/>
    <mergeCell ref="BJ304:BN304"/>
    <mergeCell ref="G304:K304"/>
    <mergeCell ref="L304:P304"/>
    <mergeCell ref="Q304:U304"/>
    <mergeCell ref="V304:Z304"/>
    <mergeCell ref="AA304:AE304"/>
    <mergeCell ref="AF304:AJ304"/>
    <mergeCell ref="AK307:AO307"/>
    <mergeCell ref="AP307:AT307"/>
    <mergeCell ref="AU307:AY307"/>
    <mergeCell ref="AZ307:BD307"/>
    <mergeCell ref="BE307:BI307"/>
    <mergeCell ref="BJ307:BN307"/>
    <mergeCell ref="G307:K307"/>
    <mergeCell ref="L307:P307"/>
    <mergeCell ref="Q307:U307"/>
    <mergeCell ref="V307:Z307"/>
    <mergeCell ref="AA307:AE307"/>
    <mergeCell ref="AF307:AJ307"/>
    <mergeCell ref="AK306:AO306"/>
    <mergeCell ref="AP306:AT306"/>
    <mergeCell ref="AU306:AY306"/>
    <mergeCell ref="AZ306:BD306"/>
    <mergeCell ref="BE306:BI306"/>
    <mergeCell ref="BJ306:BN306"/>
    <mergeCell ref="G306:K306"/>
    <mergeCell ref="L306:P306"/>
    <mergeCell ref="Q306:U306"/>
    <mergeCell ref="V306:Z306"/>
    <mergeCell ref="AA306:AE306"/>
    <mergeCell ref="AF306:AJ306"/>
    <mergeCell ref="AK309:AO309"/>
    <mergeCell ref="AP309:AT309"/>
    <mergeCell ref="AU309:AY309"/>
    <mergeCell ref="AZ309:BD309"/>
    <mergeCell ref="BE309:BI309"/>
    <mergeCell ref="BJ309:BN309"/>
    <mergeCell ref="G309:K309"/>
    <mergeCell ref="L309:P309"/>
    <mergeCell ref="Q309:U309"/>
    <mergeCell ref="V309:Z309"/>
    <mergeCell ref="AA309:AE309"/>
    <mergeCell ref="AF309:AJ309"/>
    <mergeCell ref="AK308:AO308"/>
    <mergeCell ref="AP308:AT308"/>
    <mergeCell ref="AU308:AY308"/>
    <mergeCell ref="AZ308:BD308"/>
    <mergeCell ref="BE308:BI308"/>
    <mergeCell ref="BJ308:BN308"/>
    <mergeCell ref="G308:K308"/>
    <mergeCell ref="L308:P308"/>
    <mergeCell ref="Q308:U308"/>
    <mergeCell ref="V308:Z308"/>
    <mergeCell ref="AA308:AE308"/>
    <mergeCell ref="AF308:AJ308"/>
    <mergeCell ref="AK311:AO311"/>
    <mergeCell ref="AP311:AT311"/>
    <mergeCell ref="AU311:AY311"/>
    <mergeCell ref="AZ311:BD311"/>
    <mergeCell ref="BE311:BI311"/>
    <mergeCell ref="BJ311:BN311"/>
    <mergeCell ref="G311:K311"/>
    <mergeCell ref="L311:P311"/>
    <mergeCell ref="Q311:U311"/>
    <mergeCell ref="V311:Z311"/>
    <mergeCell ref="AA311:AE311"/>
    <mergeCell ref="AF311:AJ311"/>
    <mergeCell ref="AK310:AO310"/>
    <mergeCell ref="AP310:AT310"/>
    <mergeCell ref="AU310:AY310"/>
    <mergeCell ref="AZ310:BD310"/>
    <mergeCell ref="BE310:BI310"/>
    <mergeCell ref="BJ310:BN310"/>
    <mergeCell ref="G310:K310"/>
    <mergeCell ref="L310:P310"/>
    <mergeCell ref="Q310:U310"/>
    <mergeCell ref="V310:Z310"/>
    <mergeCell ref="AA310:AE310"/>
    <mergeCell ref="AF310:AJ310"/>
    <mergeCell ref="AK313:AO313"/>
    <mergeCell ref="AP313:AT313"/>
    <mergeCell ref="AU313:AY313"/>
    <mergeCell ref="AZ313:BD313"/>
    <mergeCell ref="BE313:BI313"/>
    <mergeCell ref="BJ313:BN313"/>
    <mergeCell ref="G313:K313"/>
    <mergeCell ref="L313:P313"/>
    <mergeCell ref="Q313:U313"/>
    <mergeCell ref="V313:Z313"/>
    <mergeCell ref="AA313:AE313"/>
    <mergeCell ref="AF313:AJ313"/>
    <mergeCell ref="AK312:AO312"/>
    <mergeCell ref="AP312:AT312"/>
    <mergeCell ref="AU312:AY312"/>
    <mergeCell ref="AZ312:BD312"/>
    <mergeCell ref="BE312:BI312"/>
    <mergeCell ref="BJ312:BN312"/>
    <mergeCell ref="G312:K312"/>
    <mergeCell ref="L312:P312"/>
    <mergeCell ref="Q312:U312"/>
    <mergeCell ref="V312:Z312"/>
    <mergeCell ref="AA312:AE312"/>
    <mergeCell ref="AF312:AJ312"/>
    <mergeCell ref="AK315:AO315"/>
    <mergeCell ref="AP315:AT315"/>
    <mergeCell ref="AU315:AY315"/>
    <mergeCell ref="AZ315:BD315"/>
    <mergeCell ref="BE315:BI315"/>
    <mergeCell ref="BJ315:BN315"/>
    <mergeCell ref="G315:K315"/>
    <mergeCell ref="L315:P315"/>
    <mergeCell ref="Q315:U315"/>
    <mergeCell ref="V315:Z315"/>
    <mergeCell ref="AA315:AE315"/>
    <mergeCell ref="AF315:AJ315"/>
    <mergeCell ref="AK314:AO314"/>
    <mergeCell ref="AP314:AT314"/>
    <mergeCell ref="AU314:AY314"/>
    <mergeCell ref="AZ314:BD314"/>
    <mergeCell ref="BE314:BI314"/>
    <mergeCell ref="BJ314:BN314"/>
    <mergeCell ref="G314:K314"/>
    <mergeCell ref="L314:P314"/>
    <mergeCell ref="Q314:U314"/>
    <mergeCell ref="V314:Z314"/>
    <mergeCell ref="AA314:AE314"/>
    <mergeCell ref="AF314:AJ314"/>
    <mergeCell ref="AK317:AO317"/>
    <mergeCell ref="AP317:AT317"/>
    <mergeCell ref="AU317:AY317"/>
    <mergeCell ref="AZ317:BD317"/>
    <mergeCell ref="BE317:BI317"/>
    <mergeCell ref="BJ317:BN317"/>
    <mergeCell ref="G317:K317"/>
    <mergeCell ref="L317:P317"/>
    <mergeCell ref="Q317:U317"/>
    <mergeCell ref="V317:Z317"/>
    <mergeCell ref="AA317:AE317"/>
    <mergeCell ref="AF317:AJ317"/>
    <mergeCell ref="AK316:AO316"/>
    <mergeCell ref="AP316:AT316"/>
    <mergeCell ref="AU316:AY316"/>
    <mergeCell ref="AZ316:BD316"/>
    <mergeCell ref="BE316:BI316"/>
    <mergeCell ref="BJ316:BN316"/>
    <mergeCell ref="G316:K316"/>
    <mergeCell ref="L316:P316"/>
    <mergeCell ref="Q316:U316"/>
    <mergeCell ref="V316:Z316"/>
    <mergeCell ref="AA316:AE316"/>
    <mergeCell ref="AF316:AJ316"/>
    <mergeCell ref="AK319:AO319"/>
    <mergeCell ref="AP319:AT319"/>
    <mergeCell ref="AU319:AY319"/>
    <mergeCell ref="AZ319:BD319"/>
    <mergeCell ref="BE319:BI319"/>
    <mergeCell ref="BJ319:BN319"/>
    <mergeCell ref="G319:K319"/>
    <mergeCell ref="L319:P319"/>
    <mergeCell ref="Q319:U319"/>
    <mergeCell ref="V319:Z319"/>
    <mergeCell ref="AA319:AE319"/>
    <mergeCell ref="AF319:AJ319"/>
    <mergeCell ref="AK318:AO318"/>
    <mergeCell ref="AP318:AT318"/>
    <mergeCell ref="AU318:AY318"/>
    <mergeCell ref="AZ318:BD318"/>
    <mergeCell ref="BE318:BI318"/>
    <mergeCell ref="BJ318:BN318"/>
    <mergeCell ref="G318:K318"/>
    <mergeCell ref="L318:P318"/>
    <mergeCell ref="Q318:U318"/>
    <mergeCell ref="V318:Z318"/>
    <mergeCell ref="AA318:AE318"/>
    <mergeCell ref="AF318:AJ318"/>
    <mergeCell ref="AK321:AO321"/>
    <mergeCell ref="AP321:AT321"/>
    <mergeCell ref="AU321:AY321"/>
    <mergeCell ref="AZ321:BD321"/>
    <mergeCell ref="BE321:BI321"/>
    <mergeCell ref="BJ321:BN321"/>
    <mergeCell ref="G321:K321"/>
    <mergeCell ref="L321:P321"/>
    <mergeCell ref="Q321:U321"/>
    <mergeCell ref="V321:Z321"/>
    <mergeCell ref="AA321:AE321"/>
    <mergeCell ref="AF321:AJ321"/>
    <mergeCell ref="AK320:AO320"/>
    <mergeCell ref="AP320:AT320"/>
    <mergeCell ref="AU320:AY320"/>
    <mergeCell ref="AZ320:BD320"/>
    <mergeCell ref="BE320:BI320"/>
    <mergeCell ref="BJ320:BN320"/>
    <mergeCell ref="G320:K320"/>
    <mergeCell ref="L320:P320"/>
    <mergeCell ref="Q320:U320"/>
    <mergeCell ref="V320:Z320"/>
    <mergeCell ref="AA320:AE320"/>
    <mergeCell ref="AF320:AJ320"/>
    <mergeCell ref="AK323:AO323"/>
    <mergeCell ref="AP323:AT323"/>
    <mergeCell ref="AU323:AY323"/>
    <mergeCell ref="AZ323:BD323"/>
    <mergeCell ref="BE323:BI323"/>
    <mergeCell ref="BJ323:BN323"/>
    <mergeCell ref="G323:K323"/>
    <mergeCell ref="L323:P323"/>
    <mergeCell ref="Q323:U323"/>
    <mergeCell ref="V323:Z323"/>
    <mergeCell ref="AA323:AE323"/>
    <mergeCell ref="AF323:AJ323"/>
    <mergeCell ref="AK322:AO322"/>
    <mergeCell ref="AP322:AT322"/>
    <mergeCell ref="AU322:AY322"/>
    <mergeCell ref="AZ322:BD322"/>
    <mergeCell ref="BE322:BI322"/>
    <mergeCell ref="BJ322:BN322"/>
    <mergeCell ref="G322:K322"/>
    <mergeCell ref="L322:P322"/>
    <mergeCell ref="Q322:U322"/>
    <mergeCell ref="V322:Z322"/>
    <mergeCell ref="AA322:AE322"/>
    <mergeCell ref="AF322:AJ322"/>
    <mergeCell ref="AK325:AO325"/>
    <mergeCell ref="AP325:AT325"/>
    <mergeCell ref="AU325:AY325"/>
    <mergeCell ref="AZ325:BD325"/>
    <mergeCell ref="BE325:BI325"/>
    <mergeCell ref="BJ325:BN325"/>
    <mergeCell ref="G325:K325"/>
    <mergeCell ref="L325:P325"/>
    <mergeCell ref="Q325:U325"/>
    <mergeCell ref="V325:Z325"/>
    <mergeCell ref="AA325:AE325"/>
    <mergeCell ref="AF325:AJ325"/>
    <mergeCell ref="AK324:AO324"/>
    <mergeCell ref="AP324:AT324"/>
    <mergeCell ref="AU324:AY324"/>
    <mergeCell ref="AZ324:BD324"/>
    <mergeCell ref="BE324:BI324"/>
    <mergeCell ref="BJ324:BN324"/>
    <mergeCell ref="G324:K324"/>
    <mergeCell ref="L324:P324"/>
    <mergeCell ref="Q324:U324"/>
    <mergeCell ref="V324:Z324"/>
    <mergeCell ref="AA324:AE324"/>
    <mergeCell ref="AF324:AJ324"/>
    <mergeCell ref="AK327:AO327"/>
    <mergeCell ref="AP327:AT327"/>
    <mergeCell ref="AU327:AY327"/>
    <mergeCell ref="AZ327:BD327"/>
    <mergeCell ref="BE327:BI327"/>
    <mergeCell ref="BJ327:BN327"/>
    <mergeCell ref="G327:K327"/>
    <mergeCell ref="L327:P327"/>
    <mergeCell ref="Q327:U327"/>
    <mergeCell ref="V327:Z327"/>
    <mergeCell ref="AA327:AE327"/>
    <mergeCell ref="AF327:AJ327"/>
    <mergeCell ref="AK326:AO326"/>
    <mergeCell ref="AP326:AT326"/>
    <mergeCell ref="AU326:AY326"/>
    <mergeCell ref="AZ326:BD326"/>
    <mergeCell ref="BE326:BI326"/>
    <mergeCell ref="BJ326:BN326"/>
    <mergeCell ref="G326:K326"/>
    <mergeCell ref="L326:P326"/>
    <mergeCell ref="Q326:U326"/>
    <mergeCell ref="V326:Z326"/>
    <mergeCell ref="AA326:AE326"/>
    <mergeCell ref="AF326:AJ326"/>
    <mergeCell ref="AK329:AO329"/>
    <mergeCell ref="AP329:AT329"/>
    <mergeCell ref="AU329:AY329"/>
    <mergeCell ref="AZ329:BD329"/>
    <mergeCell ref="BE329:BI329"/>
    <mergeCell ref="BJ329:BN329"/>
    <mergeCell ref="G329:K329"/>
    <mergeCell ref="L329:P329"/>
    <mergeCell ref="Q329:U329"/>
    <mergeCell ref="V329:Z329"/>
    <mergeCell ref="AA329:AE329"/>
    <mergeCell ref="AF329:AJ329"/>
    <mergeCell ref="AK328:AO328"/>
    <mergeCell ref="AP328:AT328"/>
    <mergeCell ref="AU328:AY328"/>
    <mergeCell ref="AZ328:BD328"/>
    <mergeCell ref="BE328:BI328"/>
    <mergeCell ref="BJ328:BN328"/>
    <mergeCell ref="G328:K328"/>
    <mergeCell ref="L328:P328"/>
    <mergeCell ref="Q328:U328"/>
    <mergeCell ref="V328:Z328"/>
    <mergeCell ref="AA328:AE328"/>
    <mergeCell ref="AF328:AJ328"/>
    <mergeCell ref="AK331:AO331"/>
    <mergeCell ref="AP331:AT331"/>
    <mergeCell ref="AU331:AY331"/>
    <mergeCell ref="AZ331:BD331"/>
    <mergeCell ref="BE331:BI331"/>
    <mergeCell ref="BJ331:BN331"/>
    <mergeCell ref="G331:K331"/>
    <mergeCell ref="L331:P331"/>
    <mergeCell ref="Q331:U331"/>
    <mergeCell ref="V331:Z331"/>
    <mergeCell ref="AA331:AE331"/>
    <mergeCell ref="AF331:AJ331"/>
    <mergeCell ref="AK330:AO330"/>
    <mergeCell ref="AP330:AT330"/>
    <mergeCell ref="AU330:AY330"/>
    <mergeCell ref="AZ330:BD330"/>
    <mergeCell ref="BE330:BI330"/>
    <mergeCell ref="BJ330:BN330"/>
    <mergeCell ref="G330:K330"/>
    <mergeCell ref="L330:P330"/>
    <mergeCell ref="Q330:U330"/>
    <mergeCell ref="V330:Z330"/>
    <mergeCell ref="AA330:AE330"/>
    <mergeCell ref="AF330:AJ330"/>
    <mergeCell ref="AK333:AO333"/>
    <mergeCell ref="AP333:AT333"/>
    <mergeCell ref="AU333:AY333"/>
    <mergeCell ref="AZ333:BD333"/>
    <mergeCell ref="BE333:BI333"/>
    <mergeCell ref="BJ333:BN333"/>
    <mergeCell ref="G333:K333"/>
    <mergeCell ref="L333:P333"/>
    <mergeCell ref="Q333:U333"/>
    <mergeCell ref="V333:Z333"/>
    <mergeCell ref="AA333:AE333"/>
    <mergeCell ref="AF333:AJ333"/>
    <mergeCell ref="AK332:AO332"/>
    <mergeCell ref="AP332:AT332"/>
    <mergeCell ref="AU332:AY332"/>
    <mergeCell ref="AZ332:BD332"/>
    <mergeCell ref="BE332:BI332"/>
    <mergeCell ref="BJ332:BN332"/>
    <mergeCell ref="G332:K332"/>
    <mergeCell ref="L332:P332"/>
    <mergeCell ref="Q332:U332"/>
    <mergeCell ref="V332:Z332"/>
    <mergeCell ref="AA332:AE332"/>
    <mergeCell ref="AF332:AJ332"/>
    <mergeCell ref="AK335:AO335"/>
    <mergeCell ref="AP335:AT335"/>
    <mergeCell ref="AU335:AY335"/>
    <mergeCell ref="AZ335:BD335"/>
    <mergeCell ref="BE335:BI335"/>
    <mergeCell ref="BJ335:BN335"/>
    <mergeCell ref="G335:K335"/>
    <mergeCell ref="L335:P335"/>
    <mergeCell ref="Q335:U335"/>
    <mergeCell ref="V335:Z335"/>
    <mergeCell ref="AA335:AE335"/>
    <mergeCell ref="AF335:AJ335"/>
    <mergeCell ref="AK334:AO334"/>
    <mergeCell ref="AP334:AT334"/>
    <mergeCell ref="AU334:AY334"/>
    <mergeCell ref="AZ334:BD334"/>
    <mergeCell ref="BE334:BI334"/>
    <mergeCell ref="BJ334:BN334"/>
    <mergeCell ref="G334:K334"/>
    <mergeCell ref="L334:P334"/>
    <mergeCell ref="Q334:U334"/>
    <mergeCell ref="V334:Z334"/>
    <mergeCell ref="AA334:AE334"/>
    <mergeCell ref="AF334:AJ334"/>
    <mergeCell ref="AK337:AO337"/>
    <mergeCell ref="AP337:AT337"/>
    <mergeCell ref="AU337:AY337"/>
    <mergeCell ref="AZ337:BD337"/>
    <mergeCell ref="BE337:BI337"/>
    <mergeCell ref="BJ337:BN337"/>
    <mergeCell ref="G337:K337"/>
    <mergeCell ref="L337:P337"/>
    <mergeCell ref="Q337:U337"/>
    <mergeCell ref="V337:Z337"/>
    <mergeCell ref="AA337:AE337"/>
    <mergeCell ref="AF337:AJ337"/>
    <mergeCell ref="AK336:AO336"/>
    <mergeCell ref="AP336:AT336"/>
    <mergeCell ref="AU336:AY336"/>
    <mergeCell ref="AZ336:BD336"/>
    <mergeCell ref="BE336:BI336"/>
    <mergeCell ref="BJ336:BN336"/>
    <mergeCell ref="G336:K336"/>
    <mergeCell ref="L336:P336"/>
    <mergeCell ref="Q336:U336"/>
    <mergeCell ref="V336:Z336"/>
    <mergeCell ref="AA336:AE336"/>
    <mergeCell ref="AF336:AJ336"/>
    <mergeCell ref="AK339:AO339"/>
    <mergeCell ref="AP339:AT339"/>
    <mergeCell ref="AU339:AY339"/>
    <mergeCell ref="AZ339:BD339"/>
    <mergeCell ref="BE339:BI339"/>
    <mergeCell ref="BJ339:BN339"/>
    <mergeCell ref="G339:K339"/>
    <mergeCell ref="L339:P339"/>
    <mergeCell ref="Q339:U339"/>
    <mergeCell ref="V339:Z339"/>
    <mergeCell ref="AA339:AE339"/>
    <mergeCell ref="AF339:AJ339"/>
    <mergeCell ref="AK338:AO338"/>
    <mergeCell ref="AP338:AT338"/>
    <mergeCell ref="AU338:AY338"/>
    <mergeCell ref="AZ338:BD338"/>
    <mergeCell ref="BE338:BI338"/>
    <mergeCell ref="BJ338:BN338"/>
    <mergeCell ref="G338:K338"/>
    <mergeCell ref="L338:P338"/>
    <mergeCell ref="Q338:U338"/>
    <mergeCell ref="V338:Z338"/>
    <mergeCell ref="AA338:AE338"/>
    <mergeCell ref="AF338:AJ338"/>
    <mergeCell ref="AK341:AO341"/>
    <mergeCell ref="AP341:AT341"/>
    <mergeCell ref="AU341:AY341"/>
    <mergeCell ref="AZ341:BD341"/>
    <mergeCell ref="BE341:BI341"/>
    <mergeCell ref="BJ341:BN341"/>
    <mergeCell ref="G341:K341"/>
    <mergeCell ref="L341:P341"/>
    <mergeCell ref="Q341:U341"/>
    <mergeCell ref="V341:Z341"/>
    <mergeCell ref="AA341:AE341"/>
    <mergeCell ref="AF341:AJ341"/>
    <mergeCell ref="AK340:AO340"/>
    <mergeCell ref="AP340:AT340"/>
    <mergeCell ref="AU340:AY340"/>
    <mergeCell ref="AZ340:BD340"/>
    <mergeCell ref="BE340:BI340"/>
    <mergeCell ref="BJ340:BN340"/>
    <mergeCell ref="G340:K340"/>
    <mergeCell ref="L340:P340"/>
    <mergeCell ref="Q340:U340"/>
    <mergeCell ref="V340:Z340"/>
    <mergeCell ref="AA340:AE340"/>
    <mergeCell ref="AF340:AJ340"/>
    <mergeCell ref="AK343:AO343"/>
    <mergeCell ref="AP343:AT343"/>
    <mergeCell ref="AU343:AY343"/>
    <mergeCell ref="AZ343:BD343"/>
    <mergeCell ref="BE343:BI343"/>
    <mergeCell ref="BJ343:BN343"/>
    <mergeCell ref="G343:K343"/>
    <mergeCell ref="L343:P343"/>
    <mergeCell ref="Q343:U343"/>
    <mergeCell ref="V343:Z343"/>
    <mergeCell ref="AA343:AE343"/>
    <mergeCell ref="AF343:AJ343"/>
    <mergeCell ref="AK342:AO342"/>
    <mergeCell ref="AP342:AT342"/>
    <mergeCell ref="AU342:AY342"/>
    <mergeCell ref="AZ342:BD342"/>
    <mergeCell ref="BE342:BI342"/>
    <mergeCell ref="BJ342:BN342"/>
    <mergeCell ref="G342:K342"/>
    <mergeCell ref="L342:P342"/>
    <mergeCell ref="Q342:U342"/>
    <mergeCell ref="V342:Z342"/>
    <mergeCell ref="AA342:AE342"/>
    <mergeCell ref="AF342:AJ342"/>
    <mergeCell ref="AK345:AO345"/>
    <mergeCell ref="AP345:AT345"/>
    <mergeCell ref="AU345:AY345"/>
    <mergeCell ref="AZ345:BD345"/>
    <mergeCell ref="BE345:BI345"/>
    <mergeCell ref="BJ345:BN345"/>
    <mergeCell ref="G345:K345"/>
    <mergeCell ref="L345:P345"/>
    <mergeCell ref="Q345:U345"/>
    <mergeCell ref="V345:Z345"/>
    <mergeCell ref="AA345:AE345"/>
    <mergeCell ref="AF345:AJ345"/>
    <mergeCell ref="AK344:AO344"/>
    <mergeCell ref="AP344:AT344"/>
    <mergeCell ref="AU344:AY344"/>
    <mergeCell ref="AZ344:BD344"/>
    <mergeCell ref="BE344:BI344"/>
    <mergeCell ref="BJ344:BN344"/>
    <mergeCell ref="G344:K344"/>
    <mergeCell ref="L344:P344"/>
    <mergeCell ref="Q344:U344"/>
    <mergeCell ref="V344:Z344"/>
    <mergeCell ref="AA344:AE344"/>
    <mergeCell ref="AF344:AJ344"/>
    <mergeCell ref="AK347:AO347"/>
    <mergeCell ref="AP347:AT347"/>
    <mergeCell ref="AU347:AY347"/>
    <mergeCell ref="AZ347:BD347"/>
    <mergeCell ref="BE347:BI347"/>
    <mergeCell ref="BJ347:BN347"/>
    <mergeCell ref="G347:K347"/>
    <mergeCell ref="L347:P347"/>
    <mergeCell ref="Q347:U347"/>
    <mergeCell ref="V347:Z347"/>
    <mergeCell ref="AA347:AE347"/>
    <mergeCell ref="AF347:AJ347"/>
    <mergeCell ref="AK346:AO346"/>
    <mergeCell ref="AP346:AT346"/>
    <mergeCell ref="AU346:AY346"/>
    <mergeCell ref="AZ346:BD346"/>
    <mergeCell ref="BE346:BI346"/>
    <mergeCell ref="BJ346:BN346"/>
    <mergeCell ref="G346:K346"/>
    <mergeCell ref="L346:P346"/>
    <mergeCell ref="Q346:U346"/>
    <mergeCell ref="V346:Z346"/>
    <mergeCell ref="AA346:AE346"/>
    <mergeCell ref="AF346:AJ346"/>
    <mergeCell ref="AK349:AO349"/>
    <mergeCell ref="AP349:AT349"/>
    <mergeCell ref="AU349:AY349"/>
    <mergeCell ref="AZ349:BD349"/>
    <mergeCell ref="BE349:BI349"/>
    <mergeCell ref="BJ349:BN349"/>
    <mergeCell ref="G349:K349"/>
    <mergeCell ref="L349:P349"/>
    <mergeCell ref="Q349:U349"/>
    <mergeCell ref="V349:Z349"/>
    <mergeCell ref="AA349:AE349"/>
    <mergeCell ref="AF349:AJ349"/>
    <mergeCell ref="AK348:AO348"/>
    <mergeCell ref="AP348:AT348"/>
    <mergeCell ref="AU348:AY348"/>
    <mergeCell ref="AZ348:BD348"/>
    <mergeCell ref="BE348:BI348"/>
    <mergeCell ref="BJ348:BN348"/>
    <mergeCell ref="G348:K348"/>
    <mergeCell ref="L348:P348"/>
    <mergeCell ref="Q348:U348"/>
    <mergeCell ref="V348:Z348"/>
    <mergeCell ref="AA348:AE348"/>
    <mergeCell ref="AF348:AJ348"/>
    <mergeCell ref="AK351:AO351"/>
    <mergeCell ref="AP351:AT351"/>
    <mergeCell ref="AU351:AY351"/>
    <mergeCell ref="AZ351:BD351"/>
    <mergeCell ref="BE351:BI351"/>
    <mergeCell ref="BJ351:BN351"/>
    <mergeCell ref="G351:K351"/>
    <mergeCell ref="L351:P351"/>
    <mergeCell ref="Q351:U351"/>
    <mergeCell ref="V351:Z351"/>
    <mergeCell ref="AA351:AE351"/>
    <mergeCell ref="AF351:AJ351"/>
    <mergeCell ref="AK350:AO350"/>
    <mergeCell ref="AP350:AT350"/>
    <mergeCell ref="AU350:AY350"/>
    <mergeCell ref="AZ350:BD350"/>
    <mergeCell ref="BE350:BI350"/>
    <mergeCell ref="BJ350:BN350"/>
    <mergeCell ref="G350:K350"/>
    <mergeCell ref="L350:P350"/>
    <mergeCell ref="Q350:U350"/>
    <mergeCell ref="V350:Z350"/>
    <mergeCell ref="AA350:AE350"/>
    <mergeCell ref="AF350:AJ350"/>
    <mergeCell ref="AK353:AO353"/>
    <mergeCell ref="AP353:AT353"/>
    <mergeCell ref="AU353:AY353"/>
    <mergeCell ref="AZ353:BD353"/>
    <mergeCell ref="BE353:BI353"/>
    <mergeCell ref="BJ353:BN353"/>
    <mergeCell ref="G353:K353"/>
    <mergeCell ref="L353:P353"/>
    <mergeCell ref="Q353:U353"/>
    <mergeCell ref="V353:Z353"/>
    <mergeCell ref="AA353:AE353"/>
    <mergeCell ref="AF353:AJ353"/>
    <mergeCell ref="AK352:AO352"/>
    <mergeCell ref="AP352:AT352"/>
    <mergeCell ref="AU352:AY352"/>
    <mergeCell ref="AZ352:BD352"/>
    <mergeCell ref="BE352:BI352"/>
    <mergeCell ref="BJ352:BN352"/>
    <mergeCell ref="G352:K352"/>
    <mergeCell ref="L352:P352"/>
    <mergeCell ref="Q352:U352"/>
    <mergeCell ref="V352:Z352"/>
    <mergeCell ref="AA352:AE352"/>
    <mergeCell ref="AF352:AJ352"/>
    <mergeCell ref="AK355:AO355"/>
    <mergeCell ref="AP355:AT355"/>
    <mergeCell ref="AU355:AY355"/>
    <mergeCell ref="AZ355:BD355"/>
    <mergeCell ref="BE355:BI355"/>
    <mergeCell ref="BJ355:BN355"/>
    <mergeCell ref="G355:K355"/>
    <mergeCell ref="L355:P355"/>
    <mergeCell ref="Q355:U355"/>
    <mergeCell ref="V355:Z355"/>
    <mergeCell ref="AA355:AE355"/>
    <mergeCell ref="AF355:AJ355"/>
    <mergeCell ref="AK354:AO354"/>
    <mergeCell ref="AP354:AT354"/>
    <mergeCell ref="AU354:AY354"/>
    <mergeCell ref="AZ354:BD354"/>
    <mergeCell ref="BE354:BI354"/>
    <mergeCell ref="BJ354:BN354"/>
    <mergeCell ref="G354:K354"/>
    <mergeCell ref="L354:P354"/>
    <mergeCell ref="Q354:U354"/>
    <mergeCell ref="V354:Z354"/>
    <mergeCell ref="AA354:AE354"/>
    <mergeCell ref="AF354:AJ354"/>
    <mergeCell ref="AK357:AO357"/>
    <mergeCell ref="AP357:AT357"/>
    <mergeCell ref="AU357:AY357"/>
    <mergeCell ref="AZ357:BD357"/>
    <mergeCell ref="BE357:BI357"/>
    <mergeCell ref="BJ357:BN357"/>
    <mergeCell ref="G357:K357"/>
    <mergeCell ref="L357:P357"/>
    <mergeCell ref="Q357:U357"/>
    <mergeCell ref="V357:Z357"/>
    <mergeCell ref="AA357:AE357"/>
    <mergeCell ref="AF357:AJ357"/>
    <mergeCell ref="AK356:AO356"/>
    <mergeCell ref="AP356:AT356"/>
    <mergeCell ref="AU356:AY356"/>
    <mergeCell ref="AZ356:BD356"/>
    <mergeCell ref="BE356:BI356"/>
    <mergeCell ref="BJ356:BN356"/>
    <mergeCell ref="G356:K356"/>
    <mergeCell ref="L356:P356"/>
    <mergeCell ref="Q356:U356"/>
    <mergeCell ref="V356:Z356"/>
    <mergeCell ref="AA356:AE356"/>
    <mergeCell ref="AF356:AJ356"/>
    <mergeCell ref="AK359:AO359"/>
    <mergeCell ref="AP359:AT359"/>
    <mergeCell ref="AU359:AY359"/>
    <mergeCell ref="AZ359:BD359"/>
    <mergeCell ref="BE359:BI359"/>
    <mergeCell ref="BJ359:BN359"/>
    <mergeCell ref="G359:K359"/>
    <mergeCell ref="L359:P359"/>
    <mergeCell ref="Q359:U359"/>
    <mergeCell ref="V359:Z359"/>
    <mergeCell ref="AA359:AE359"/>
    <mergeCell ref="AF359:AJ359"/>
    <mergeCell ref="AK358:AO358"/>
    <mergeCell ref="AP358:AT358"/>
    <mergeCell ref="AU358:AY358"/>
    <mergeCell ref="AZ358:BD358"/>
    <mergeCell ref="BE358:BI358"/>
    <mergeCell ref="BJ358:BN358"/>
    <mergeCell ref="G358:K358"/>
    <mergeCell ref="L358:P358"/>
    <mergeCell ref="Q358:U358"/>
    <mergeCell ref="V358:Z358"/>
    <mergeCell ref="AA358:AE358"/>
    <mergeCell ref="AF358:AJ358"/>
    <mergeCell ref="AK361:AO361"/>
    <mergeCell ref="AP361:AT361"/>
    <mergeCell ref="AU361:AY361"/>
    <mergeCell ref="AZ361:BD361"/>
    <mergeCell ref="BE361:BI361"/>
    <mergeCell ref="BJ361:BN361"/>
    <mergeCell ref="G361:K361"/>
    <mergeCell ref="L361:P361"/>
    <mergeCell ref="Q361:U361"/>
    <mergeCell ref="V361:Z361"/>
    <mergeCell ref="AA361:AE361"/>
    <mergeCell ref="AF361:AJ361"/>
    <mergeCell ref="AK360:AO360"/>
    <mergeCell ref="AP360:AT360"/>
    <mergeCell ref="AU360:AY360"/>
    <mergeCell ref="AZ360:BD360"/>
    <mergeCell ref="BE360:BI360"/>
    <mergeCell ref="BJ360:BN360"/>
    <mergeCell ref="G360:K360"/>
    <mergeCell ref="L360:P360"/>
    <mergeCell ref="Q360:U360"/>
    <mergeCell ref="V360:Z360"/>
    <mergeCell ref="AA360:AE360"/>
    <mergeCell ref="AF360:AJ360"/>
    <mergeCell ref="AK363:AO363"/>
    <mergeCell ref="AP363:AT363"/>
    <mergeCell ref="AU363:AY363"/>
    <mergeCell ref="AZ363:BD363"/>
    <mergeCell ref="BE363:BI363"/>
    <mergeCell ref="BJ363:BN363"/>
    <mergeCell ref="G363:K363"/>
    <mergeCell ref="L363:P363"/>
    <mergeCell ref="Q363:U363"/>
    <mergeCell ref="V363:Z363"/>
    <mergeCell ref="AA363:AE363"/>
    <mergeCell ref="AF363:AJ363"/>
    <mergeCell ref="AK362:AO362"/>
    <mergeCell ref="AP362:AT362"/>
    <mergeCell ref="AU362:AY362"/>
    <mergeCell ref="AZ362:BD362"/>
    <mergeCell ref="BE362:BI362"/>
    <mergeCell ref="BJ362:BN362"/>
    <mergeCell ref="G362:K362"/>
    <mergeCell ref="L362:P362"/>
    <mergeCell ref="Q362:U362"/>
    <mergeCell ref="V362:Z362"/>
    <mergeCell ref="AA362:AE362"/>
    <mergeCell ref="AF362:AJ362"/>
    <mergeCell ref="AK365:AO365"/>
    <mergeCell ref="AP365:AT365"/>
    <mergeCell ref="AU365:AY365"/>
    <mergeCell ref="AZ365:BD365"/>
    <mergeCell ref="BE365:BI365"/>
    <mergeCell ref="BJ365:BN365"/>
    <mergeCell ref="G365:K365"/>
    <mergeCell ref="L365:P365"/>
    <mergeCell ref="Q365:U365"/>
    <mergeCell ref="V365:Z365"/>
    <mergeCell ref="AA365:AE365"/>
    <mergeCell ref="AF365:AJ365"/>
    <mergeCell ref="AK364:AO364"/>
    <mergeCell ref="AP364:AT364"/>
    <mergeCell ref="AU364:AY364"/>
    <mergeCell ref="AZ364:BD364"/>
    <mergeCell ref="BE364:BI364"/>
    <mergeCell ref="BJ364:BN364"/>
    <mergeCell ref="G364:K364"/>
    <mergeCell ref="L364:P364"/>
    <mergeCell ref="Q364:U364"/>
    <mergeCell ref="V364:Z364"/>
    <mergeCell ref="AA364:AE364"/>
    <mergeCell ref="AF364:AJ364"/>
    <mergeCell ref="AK367:AO367"/>
    <mergeCell ref="AP367:AT367"/>
    <mergeCell ref="AU367:AY367"/>
    <mergeCell ref="AZ367:BD367"/>
    <mergeCell ref="BE367:BI367"/>
    <mergeCell ref="BJ367:BN367"/>
    <mergeCell ref="G367:K367"/>
    <mergeCell ref="L367:P367"/>
    <mergeCell ref="Q367:U367"/>
    <mergeCell ref="V367:Z367"/>
    <mergeCell ref="AA367:AE367"/>
    <mergeCell ref="AF367:AJ367"/>
    <mergeCell ref="AK366:AO366"/>
    <mergeCell ref="AP366:AT366"/>
    <mergeCell ref="AU366:AY366"/>
    <mergeCell ref="AZ366:BD366"/>
    <mergeCell ref="BE366:BI366"/>
    <mergeCell ref="BJ366:BN366"/>
    <mergeCell ref="G366:K366"/>
    <mergeCell ref="L366:P366"/>
    <mergeCell ref="Q366:U366"/>
    <mergeCell ref="V366:Z366"/>
    <mergeCell ref="AA366:AE366"/>
    <mergeCell ref="AF366:AJ366"/>
    <mergeCell ref="AK369:AO369"/>
    <mergeCell ref="AP369:AT369"/>
    <mergeCell ref="AU369:AY369"/>
    <mergeCell ref="AZ369:BD369"/>
    <mergeCell ref="BE369:BI369"/>
    <mergeCell ref="BJ369:BN369"/>
    <mergeCell ref="G369:K369"/>
    <mergeCell ref="L369:P369"/>
    <mergeCell ref="Q369:U369"/>
    <mergeCell ref="V369:Z369"/>
    <mergeCell ref="AA369:AE369"/>
    <mergeCell ref="AF369:AJ369"/>
    <mergeCell ref="AK368:AO368"/>
    <mergeCell ref="AP368:AT368"/>
    <mergeCell ref="AU368:AY368"/>
    <mergeCell ref="AZ368:BD368"/>
    <mergeCell ref="BE368:BI368"/>
    <mergeCell ref="BJ368:BN368"/>
    <mergeCell ref="G368:K368"/>
    <mergeCell ref="L368:P368"/>
    <mergeCell ref="Q368:U368"/>
    <mergeCell ref="V368:Z368"/>
    <mergeCell ref="AA368:AE368"/>
    <mergeCell ref="AF368:AJ368"/>
    <mergeCell ref="AK371:AO371"/>
    <mergeCell ref="AP371:AT371"/>
    <mergeCell ref="AU371:AY371"/>
    <mergeCell ref="AZ371:BD371"/>
    <mergeCell ref="BE371:BI371"/>
    <mergeCell ref="BJ371:BN371"/>
    <mergeCell ref="G371:K371"/>
    <mergeCell ref="L371:P371"/>
    <mergeCell ref="Q371:U371"/>
    <mergeCell ref="V371:Z371"/>
    <mergeCell ref="AA371:AE371"/>
    <mergeCell ref="AF371:AJ371"/>
    <mergeCell ref="AK370:AO370"/>
    <mergeCell ref="AP370:AT370"/>
    <mergeCell ref="AU370:AY370"/>
    <mergeCell ref="AZ370:BD370"/>
    <mergeCell ref="BE370:BI370"/>
    <mergeCell ref="BJ370:BN370"/>
    <mergeCell ref="G370:K370"/>
    <mergeCell ref="L370:P370"/>
    <mergeCell ref="Q370:U370"/>
    <mergeCell ref="V370:Z370"/>
    <mergeCell ref="AA370:AE370"/>
    <mergeCell ref="AF370:AJ370"/>
    <mergeCell ref="AK373:AO373"/>
    <mergeCell ref="AP373:AT373"/>
    <mergeCell ref="AU373:AY373"/>
    <mergeCell ref="AZ373:BD373"/>
    <mergeCell ref="BE373:BI373"/>
    <mergeCell ref="BJ373:BN373"/>
    <mergeCell ref="G373:K373"/>
    <mergeCell ref="L373:P373"/>
    <mergeCell ref="Q373:U373"/>
    <mergeCell ref="V373:Z373"/>
    <mergeCell ref="AA373:AE373"/>
    <mergeCell ref="AF373:AJ373"/>
    <mergeCell ref="AK372:AO372"/>
    <mergeCell ref="AP372:AT372"/>
    <mergeCell ref="AU372:AY372"/>
    <mergeCell ref="AZ372:BD372"/>
    <mergeCell ref="BE372:BI372"/>
    <mergeCell ref="BJ372:BN372"/>
    <mergeCell ref="G372:K372"/>
    <mergeCell ref="L372:P372"/>
    <mergeCell ref="Q372:U372"/>
    <mergeCell ref="V372:Z372"/>
    <mergeCell ref="AA372:AE372"/>
    <mergeCell ref="AF372:AJ372"/>
    <mergeCell ref="AK375:AO375"/>
    <mergeCell ref="AP375:AT375"/>
    <mergeCell ref="AU375:AY375"/>
    <mergeCell ref="AZ375:BD375"/>
    <mergeCell ref="BE375:BI375"/>
    <mergeCell ref="BJ375:BN375"/>
    <mergeCell ref="G375:K375"/>
    <mergeCell ref="L375:P375"/>
    <mergeCell ref="Q375:U375"/>
    <mergeCell ref="V375:Z375"/>
    <mergeCell ref="AA375:AE375"/>
    <mergeCell ref="AF375:AJ375"/>
    <mergeCell ref="AK374:AO374"/>
    <mergeCell ref="AP374:AT374"/>
    <mergeCell ref="AU374:AY374"/>
    <mergeCell ref="AZ374:BD374"/>
    <mergeCell ref="BE374:BI374"/>
    <mergeCell ref="BJ374:BN374"/>
    <mergeCell ref="G374:K374"/>
    <mergeCell ref="L374:P374"/>
    <mergeCell ref="Q374:U374"/>
    <mergeCell ref="V374:Z374"/>
    <mergeCell ref="AA374:AE374"/>
    <mergeCell ref="AF374:AJ374"/>
    <mergeCell ref="AK377:AO377"/>
    <mergeCell ref="AP377:AT377"/>
    <mergeCell ref="AU377:AY377"/>
    <mergeCell ref="AZ377:BD377"/>
    <mergeCell ref="BE377:BI377"/>
    <mergeCell ref="BJ377:BN377"/>
    <mergeCell ref="G377:K377"/>
    <mergeCell ref="L377:P377"/>
    <mergeCell ref="Q377:U377"/>
    <mergeCell ref="V377:Z377"/>
    <mergeCell ref="AA377:AE377"/>
    <mergeCell ref="AF377:AJ377"/>
    <mergeCell ref="AK376:AO376"/>
    <mergeCell ref="AP376:AT376"/>
    <mergeCell ref="AU376:AY376"/>
    <mergeCell ref="AZ376:BD376"/>
    <mergeCell ref="BE376:BI376"/>
    <mergeCell ref="BJ376:BN376"/>
    <mergeCell ref="G376:K376"/>
    <mergeCell ref="L376:P376"/>
    <mergeCell ref="Q376:U376"/>
    <mergeCell ref="V376:Z376"/>
    <mergeCell ref="AA376:AE376"/>
    <mergeCell ref="AF376:AJ376"/>
    <mergeCell ref="AK379:AO379"/>
    <mergeCell ref="AP379:AT379"/>
    <mergeCell ref="AU379:AY379"/>
    <mergeCell ref="AZ379:BD379"/>
    <mergeCell ref="BE379:BI379"/>
    <mergeCell ref="BJ379:BN379"/>
    <mergeCell ref="G379:K379"/>
    <mergeCell ref="L379:P379"/>
    <mergeCell ref="Q379:U379"/>
    <mergeCell ref="V379:Z379"/>
    <mergeCell ref="AA379:AE379"/>
    <mergeCell ref="AF379:AJ379"/>
    <mergeCell ref="AK378:AO378"/>
    <mergeCell ref="AP378:AT378"/>
    <mergeCell ref="AU378:AY378"/>
    <mergeCell ref="AZ378:BD378"/>
    <mergeCell ref="BE378:BI378"/>
    <mergeCell ref="BJ378:BN378"/>
    <mergeCell ref="G378:K378"/>
    <mergeCell ref="L378:P378"/>
    <mergeCell ref="Q378:U378"/>
    <mergeCell ref="V378:Z378"/>
    <mergeCell ref="AA378:AE378"/>
    <mergeCell ref="AF378:AJ378"/>
    <mergeCell ref="AK381:AO381"/>
    <mergeCell ref="AP381:AT381"/>
    <mergeCell ref="AU381:AY381"/>
    <mergeCell ref="AZ381:BD381"/>
    <mergeCell ref="BE381:BI381"/>
    <mergeCell ref="BJ381:BN381"/>
    <mergeCell ref="G381:K381"/>
    <mergeCell ref="L381:P381"/>
    <mergeCell ref="Q381:U381"/>
    <mergeCell ref="V381:Z381"/>
    <mergeCell ref="AA381:AE381"/>
    <mergeCell ref="AF381:AJ381"/>
    <mergeCell ref="AK380:AO380"/>
    <mergeCell ref="AP380:AT380"/>
    <mergeCell ref="AU380:AY380"/>
    <mergeCell ref="AZ380:BD380"/>
    <mergeCell ref="BE380:BI380"/>
    <mergeCell ref="BJ380:BN380"/>
    <mergeCell ref="G380:K380"/>
    <mergeCell ref="L380:P380"/>
    <mergeCell ref="Q380:U380"/>
    <mergeCell ref="V380:Z380"/>
    <mergeCell ref="AA380:AE380"/>
    <mergeCell ref="AF380:AJ380"/>
    <mergeCell ref="AK383:AO383"/>
    <mergeCell ref="AP383:AT383"/>
    <mergeCell ref="AU383:AY383"/>
    <mergeCell ref="AZ383:BD383"/>
    <mergeCell ref="BE383:BI383"/>
    <mergeCell ref="BJ383:BN383"/>
    <mergeCell ref="G383:K383"/>
    <mergeCell ref="L383:P383"/>
    <mergeCell ref="Q383:U383"/>
    <mergeCell ref="V383:Z383"/>
    <mergeCell ref="AA383:AE383"/>
    <mergeCell ref="AF383:AJ383"/>
    <mergeCell ref="AK382:AO382"/>
    <mergeCell ref="AP382:AT382"/>
    <mergeCell ref="AU382:AY382"/>
    <mergeCell ref="AZ382:BD382"/>
    <mergeCell ref="BE382:BI382"/>
    <mergeCell ref="BJ382:BN382"/>
    <mergeCell ref="G382:K382"/>
    <mergeCell ref="L382:P382"/>
    <mergeCell ref="Q382:U382"/>
    <mergeCell ref="V382:Z382"/>
    <mergeCell ref="AA382:AE382"/>
    <mergeCell ref="AF382:AJ382"/>
    <mergeCell ref="AK385:AO385"/>
    <mergeCell ref="AP385:AT385"/>
    <mergeCell ref="AU385:AY385"/>
    <mergeCell ref="AZ385:BD385"/>
    <mergeCell ref="BE385:BI385"/>
    <mergeCell ref="BJ385:BN385"/>
    <mergeCell ref="G385:K385"/>
    <mergeCell ref="L385:P385"/>
    <mergeCell ref="Q385:U385"/>
    <mergeCell ref="V385:Z385"/>
    <mergeCell ref="AA385:AE385"/>
    <mergeCell ref="AF385:AJ385"/>
    <mergeCell ref="AK384:AO384"/>
    <mergeCell ref="AP384:AT384"/>
    <mergeCell ref="AU384:AY384"/>
    <mergeCell ref="AZ384:BD384"/>
    <mergeCell ref="BE384:BI384"/>
    <mergeCell ref="BJ384:BN384"/>
    <mergeCell ref="G384:K384"/>
    <mergeCell ref="L384:P384"/>
    <mergeCell ref="Q384:U384"/>
    <mergeCell ref="V384:Z384"/>
    <mergeCell ref="AA384:AE384"/>
    <mergeCell ref="AF384:AJ384"/>
    <mergeCell ref="AK387:AO387"/>
    <mergeCell ref="AP387:AT387"/>
    <mergeCell ref="AU387:AY387"/>
    <mergeCell ref="AZ387:BD387"/>
    <mergeCell ref="BE387:BI387"/>
    <mergeCell ref="BJ387:BN387"/>
    <mergeCell ref="G387:K387"/>
    <mergeCell ref="L387:P387"/>
    <mergeCell ref="Q387:U387"/>
    <mergeCell ref="V387:Z387"/>
    <mergeCell ref="AA387:AE387"/>
    <mergeCell ref="AF387:AJ387"/>
    <mergeCell ref="AK386:AO386"/>
    <mergeCell ref="AP386:AT386"/>
    <mergeCell ref="AU386:AY386"/>
    <mergeCell ref="AZ386:BD386"/>
    <mergeCell ref="BE386:BI386"/>
    <mergeCell ref="BJ386:BN386"/>
    <mergeCell ref="G386:K386"/>
    <mergeCell ref="L386:P386"/>
    <mergeCell ref="Q386:U386"/>
    <mergeCell ref="V386:Z386"/>
    <mergeCell ref="AA386:AE386"/>
    <mergeCell ref="AF386:AJ386"/>
    <mergeCell ref="AK389:AO389"/>
    <mergeCell ref="AP389:AT389"/>
    <mergeCell ref="AU389:AY389"/>
    <mergeCell ref="AZ389:BD389"/>
    <mergeCell ref="BE389:BI389"/>
    <mergeCell ref="BJ389:BN389"/>
    <mergeCell ref="G389:K389"/>
    <mergeCell ref="L389:P389"/>
    <mergeCell ref="Q389:U389"/>
    <mergeCell ref="V389:Z389"/>
    <mergeCell ref="AA389:AE389"/>
    <mergeCell ref="AF389:AJ389"/>
    <mergeCell ref="AK388:AO388"/>
    <mergeCell ref="AP388:AT388"/>
    <mergeCell ref="AU388:AY388"/>
    <mergeCell ref="AZ388:BD388"/>
    <mergeCell ref="BE388:BI388"/>
    <mergeCell ref="BJ388:BN388"/>
    <mergeCell ref="G388:K388"/>
    <mergeCell ref="L388:P388"/>
    <mergeCell ref="Q388:U388"/>
    <mergeCell ref="V388:Z388"/>
    <mergeCell ref="AA388:AE388"/>
    <mergeCell ref="AF388:AJ388"/>
    <mergeCell ref="AK391:AO391"/>
    <mergeCell ref="AP391:AT391"/>
    <mergeCell ref="AU391:AY391"/>
    <mergeCell ref="AZ391:BD391"/>
    <mergeCell ref="BE391:BI391"/>
    <mergeCell ref="BJ391:BN391"/>
    <mergeCell ref="G391:K391"/>
    <mergeCell ref="L391:P391"/>
    <mergeCell ref="Q391:U391"/>
    <mergeCell ref="V391:Z391"/>
    <mergeCell ref="AA391:AE391"/>
    <mergeCell ref="AF391:AJ391"/>
    <mergeCell ref="AK390:AO390"/>
    <mergeCell ref="AP390:AT390"/>
    <mergeCell ref="AU390:AY390"/>
    <mergeCell ref="AZ390:BD390"/>
    <mergeCell ref="BE390:BI390"/>
    <mergeCell ref="BJ390:BN390"/>
    <mergeCell ref="G390:K390"/>
    <mergeCell ref="L390:P390"/>
    <mergeCell ref="Q390:U390"/>
    <mergeCell ref="V390:Z390"/>
    <mergeCell ref="AA390:AE390"/>
    <mergeCell ref="AF390:AJ390"/>
    <mergeCell ref="AK393:AO393"/>
    <mergeCell ref="AP393:AT393"/>
    <mergeCell ref="AU393:AY393"/>
    <mergeCell ref="AZ393:BD393"/>
    <mergeCell ref="BE393:BI393"/>
    <mergeCell ref="BJ393:BN393"/>
    <mergeCell ref="G393:K393"/>
    <mergeCell ref="L393:P393"/>
    <mergeCell ref="Q393:U393"/>
    <mergeCell ref="V393:Z393"/>
    <mergeCell ref="AA393:AE393"/>
    <mergeCell ref="AF393:AJ393"/>
    <mergeCell ref="AK392:AO392"/>
    <mergeCell ref="AP392:AT392"/>
    <mergeCell ref="AU392:AY392"/>
    <mergeCell ref="AZ392:BD392"/>
    <mergeCell ref="BE392:BI392"/>
    <mergeCell ref="BJ392:BN392"/>
    <mergeCell ref="G392:K392"/>
    <mergeCell ref="L392:P392"/>
    <mergeCell ref="Q392:U392"/>
    <mergeCell ref="V392:Z392"/>
    <mergeCell ref="AA392:AE392"/>
    <mergeCell ref="AF392:AJ392"/>
    <mergeCell ref="AK395:AO395"/>
    <mergeCell ref="AP395:AT395"/>
    <mergeCell ref="AU395:AY395"/>
    <mergeCell ref="AZ395:BD395"/>
    <mergeCell ref="BE395:BI395"/>
    <mergeCell ref="BJ395:BN395"/>
    <mergeCell ref="G395:K395"/>
    <mergeCell ref="L395:P395"/>
    <mergeCell ref="Q395:U395"/>
    <mergeCell ref="V395:Z395"/>
    <mergeCell ref="AA395:AE395"/>
    <mergeCell ref="AF395:AJ395"/>
    <mergeCell ref="AK394:AO394"/>
    <mergeCell ref="AP394:AT394"/>
    <mergeCell ref="AU394:AY394"/>
    <mergeCell ref="AZ394:BD394"/>
    <mergeCell ref="BE394:BI394"/>
    <mergeCell ref="BJ394:BN394"/>
    <mergeCell ref="G394:K394"/>
    <mergeCell ref="L394:P394"/>
    <mergeCell ref="Q394:U394"/>
    <mergeCell ref="V394:Z394"/>
    <mergeCell ref="AA394:AE394"/>
    <mergeCell ref="AF394:AJ394"/>
    <mergeCell ref="AK397:AO397"/>
    <mergeCell ref="AP397:AT397"/>
    <mergeCell ref="AU397:AY397"/>
    <mergeCell ref="AZ397:BD397"/>
    <mergeCell ref="BE397:BI397"/>
    <mergeCell ref="BJ397:BN397"/>
    <mergeCell ref="G397:K397"/>
    <mergeCell ref="L397:P397"/>
    <mergeCell ref="Q397:U397"/>
    <mergeCell ref="V397:Z397"/>
    <mergeCell ref="AA397:AE397"/>
    <mergeCell ref="AF397:AJ397"/>
    <mergeCell ref="AK396:AO396"/>
    <mergeCell ref="AP396:AT396"/>
    <mergeCell ref="AU396:AY396"/>
    <mergeCell ref="AZ396:BD396"/>
    <mergeCell ref="BE396:BI396"/>
    <mergeCell ref="BJ396:BN396"/>
    <mergeCell ref="G396:K396"/>
    <mergeCell ref="L396:P396"/>
    <mergeCell ref="Q396:U396"/>
    <mergeCell ref="V396:Z396"/>
    <mergeCell ref="AA396:AE396"/>
    <mergeCell ref="AF396:AJ396"/>
    <mergeCell ref="AK399:AO399"/>
    <mergeCell ref="AP399:AT399"/>
    <mergeCell ref="AU399:AY399"/>
    <mergeCell ref="AZ399:BD399"/>
    <mergeCell ref="BE399:BI399"/>
    <mergeCell ref="BJ399:BN399"/>
    <mergeCell ref="G399:K399"/>
    <mergeCell ref="L399:P399"/>
    <mergeCell ref="Q399:U399"/>
    <mergeCell ref="V399:Z399"/>
    <mergeCell ref="AA399:AE399"/>
    <mergeCell ref="AF399:AJ399"/>
    <mergeCell ref="AK398:AO398"/>
    <mergeCell ref="AP398:AT398"/>
    <mergeCell ref="AU398:AY398"/>
    <mergeCell ref="AZ398:BD398"/>
    <mergeCell ref="BE398:BI398"/>
    <mergeCell ref="BJ398:BN398"/>
    <mergeCell ref="G398:K398"/>
    <mergeCell ref="L398:P398"/>
    <mergeCell ref="Q398:U398"/>
    <mergeCell ref="V398:Z398"/>
    <mergeCell ref="AA398:AE398"/>
    <mergeCell ref="AF398:AJ398"/>
    <mergeCell ref="AK401:AO401"/>
    <mergeCell ref="AP401:AT401"/>
    <mergeCell ref="AU401:AY401"/>
    <mergeCell ref="AZ401:BD401"/>
    <mergeCell ref="BE401:BI401"/>
    <mergeCell ref="BJ401:BN401"/>
    <mergeCell ref="G401:K401"/>
    <mergeCell ref="L401:P401"/>
    <mergeCell ref="Q401:U401"/>
    <mergeCell ref="V401:Z401"/>
    <mergeCell ref="AA401:AE401"/>
    <mergeCell ref="AF401:AJ401"/>
    <mergeCell ref="AK400:AO400"/>
    <mergeCell ref="AP400:AT400"/>
    <mergeCell ref="AU400:AY400"/>
    <mergeCell ref="AZ400:BD400"/>
    <mergeCell ref="BE400:BI400"/>
    <mergeCell ref="BJ400:BN400"/>
    <mergeCell ref="G400:K400"/>
    <mergeCell ref="L400:P400"/>
    <mergeCell ref="Q400:U400"/>
    <mergeCell ref="V400:Z400"/>
    <mergeCell ref="AA400:AE400"/>
    <mergeCell ref="AF400:AJ400"/>
    <mergeCell ref="AK403:AO403"/>
    <mergeCell ref="AP403:AT403"/>
    <mergeCell ref="AU403:AY403"/>
    <mergeCell ref="AZ403:BD403"/>
    <mergeCell ref="BE403:BI403"/>
    <mergeCell ref="BJ403:BN403"/>
    <mergeCell ref="G403:K403"/>
    <mergeCell ref="L403:P403"/>
    <mergeCell ref="Q403:U403"/>
    <mergeCell ref="V403:Z403"/>
    <mergeCell ref="AA403:AE403"/>
    <mergeCell ref="AF403:AJ403"/>
    <mergeCell ref="AK402:AO402"/>
    <mergeCell ref="AP402:AT402"/>
    <mergeCell ref="AU402:AY402"/>
    <mergeCell ref="AZ402:BD402"/>
    <mergeCell ref="BE402:BI402"/>
    <mergeCell ref="BJ402:BN402"/>
    <mergeCell ref="G402:K402"/>
    <mergeCell ref="L402:P402"/>
    <mergeCell ref="Q402:U402"/>
    <mergeCell ref="V402:Z402"/>
    <mergeCell ref="AA402:AE402"/>
    <mergeCell ref="AF402:AJ402"/>
    <mergeCell ref="AK405:AO405"/>
    <mergeCell ref="AP405:AT405"/>
    <mergeCell ref="AU405:AY405"/>
    <mergeCell ref="AZ405:BD405"/>
    <mergeCell ref="BE405:BI405"/>
    <mergeCell ref="BJ405:BN405"/>
    <mergeCell ref="G405:K405"/>
    <mergeCell ref="L405:P405"/>
    <mergeCell ref="Q405:U405"/>
    <mergeCell ref="V405:Z405"/>
    <mergeCell ref="AA405:AE405"/>
    <mergeCell ref="AF405:AJ405"/>
    <mergeCell ref="AK404:AO404"/>
    <mergeCell ref="AP404:AT404"/>
    <mergeCell ref="AU404:AY404"/>
    <mergeCell ref="AZ404:BD404"/>
    <mergeCell ref="BE404:BI404"/>
    <mergeCell ref="BJ404:BN404"/>
    <mergeCell ref="G404:K404"/>
    <mergeCell ref="L404:P404"/>
    <mergeCell ref="Q404:U404"/>
    <mergeCell ref="V404:Z404"/>
    <mergeCell ref="AA404:AE404"/>
    <mergeCell ref="AF404:AJ404"/>
    <mergeCell ref="AK407:AO407"/>
    <mergeCell ref="AP407:AT407"/>
    <mergeCell ref="AU407:AY407"/>
    <mergeCell ref="AZ407:BD407"/>
    <mergeCell ref="BE407:BI407"/>
    <mergeCell ref="BJ407:BN407"/>
    <mergeCell ref="G407:K407"/>
    <mergeCell ref="L407:P407"/>
    <mergeCell ref="Q407:U407"/>
    <mergeCell ref="V407:Z407"/>
    <mergeCell ref="AA407:AE407"/>
    <mergeCell ref="AF407:AJ407"/>
    <mergeCell ref="AK406:AO406"/>
    <mergeCell ref="AP406:AT406"/>
    <mergeCell ref="AU406:AY406"/>
    <mergeCell ref="AZ406:BD406"/>
    <mergeCell ref="BE406:BI406"/>
    <mergeCell ref="BJ406:BN406"/>
    <mergeCell ref="G406:K406"/>
    <mergeCell ref="L406:P406"/>
    <mergeCell ref="Q406:U406"/>
    <mergeCell ref="V406:Z406"/>
    <mergeCell ref="AA406:AE406"/>
    <mergeCell ref="AF406:AJ406"/>
    <mergeCell ref="AK409:AO409"/>
    <mergeCell ref="AP409:AT409"/>
    <mergeCell ref="AU409:AY409"/>
    <mergeCell ref="AZ409:BD409"/>
    <mergeCell ref="BE409:BI409"/>
    <mergeCell ref="BJ409:BN409"/>
    <mergeCell ref="G409:K409"/>
    <mergeCell ref="L409:P409"/>
    <mergeCell ref="Q409:U409"/>
    <mergeCell ref="V409:Z409"/>
    <mergeCell ref="AA409:AE409"/>
    <mergeCell ref="AF409:AJ409"/>
    <mergeCell ref="AK408:AO408"/>
    <mergeCell ref="AP408:AT408"/>
    <mergeCell ref="AU408:AY408"/>
    <mergeCell ref="AZ408:BD408"/>
    <mergeCell ref="BE408:BI408"/>
    <mergeCell ref="BJ408:BN408"/>
    <mergeCell ref="G408:K408"/>
    <mergeCell ref="L408:P408"/>
    <mergeCell ref="Q408:U408"/>
    <mergeCell ref="V408:Z408"/>
    <mergeCell ref="AA408:AE408"/>
    <mergeCell ref="AF408:AJ408"/>
    <mergeCell ref="AK411:AO411"/>
    <mergeCell ref="AP411:AT411"/>
    <mergeCell ref="AU411:AY411"/>
    <mergeCell ref="AZ411:BD411"/>
    <mergeCell ref="BE411:BI411"/>
    <mergeCell ref="BJ411:BN411"/>
    <mergeCell ref="G411:K411"/>
    <mergeCell ref="L411:P411"/>
    <mergeCell ref="Q411:U411"/>
    <mergeCell ref="V411:Z411"/>
    <mergeCell ref="AA411:AE411"/>
    <mergeCell ref="AF411:AJ411"/>
    <mergeCell ref="AK410:AO410"/>
    <mergeCell ref="AP410:AT410"/>
    <mergeCell ref="AU410:AY410"/>
    <mergeCell ref="AZ410:BD410"/>
    <mergeCell ref="BE410:BI410"/>
    <mergeCell ref="BJ410:BN410"/>
    <mergeCell ref="G410:K410"/>
    <mergeCell ref="L410:P410"/>
    <mergeCell ref="Q410:U410"/>
    <mergeCell ref="V410:Z410"/>
    <mergeCell ref="AA410:AE410"/>
    <mergeCell ref="AF410:AJ410"/>
    <mergeCell ref="AK413:AO413"/>
    <mergeCell ref="AP413:AT413"/>
    <mergeCell ref="AU413:AY413"/>
    <mergeCell ref="AZ413:BD413"/>
    <mergeCell ref="BE413:BI413"/>
    <mergeCell ref="BJ413:BN413"/>
    <mergeCell ref="G413:K413"/>
    <mergeCell ref="L413:P413"/>
    <mergeCell ref="Q413:U413"/>
    <mergeCell ref="V413:Z413"/>
    <mergeCell ref="AA413:AE413"/>
    <mergeCell ref="AF413:AJ413"/>
    <mergeCell ref="AK412:AO412"/>
    <mergeCell ref="AP412:AT412"/>
    <mergeCell ref="AU412:AY412"/>
    <mergeCell ref="AZ412:BD412"/>
    <mergeCell ref="BE412:BI412"/>
    <mergeCell ref="BJ412:BN412"/>
    <mergeCell ref="G412:K412"/>
    <mergeCell ref="L412:P412"/>
    <mergeCell ref="Q412:U412"/>
    <mergeCell ref="V412:Z412"/>
    <mergeCell ref="AA412:AE412"/>
    <mergeCell ref="AF412:AJ412"/>
    <mergeCell ref="AK415:AO415"/>
    <mergeCell ref="AP415:AT415"/>
    <mergeCell ref="AU415:AY415"/>
    <mergeCell ref="AZ415:BD415"/>
    <mergeCell ref="BE415:BI415"/>
    <mergeCell ref="BJ415:BN415"/>
    <mergeCell ref="G415:K415"/>
    <mergeCell ref="L415:P415"/>
    <mergeCell ref="Q415:U415"/>
    <mergeCell ref="V415:Z415"/>
    <mergeCell ref="AA415:AE415"/>
    <mergeCell ref="AF415:AJ415"/>
    <mergeCell ref="AK414:AO414"/>
    <mergeCell ref="AP414:AT414"/>
    <mergeCell ref="AU414:AY414"/>
    <mergeCell ref="AZ414:BD414"/>
    <mergeCell ref="BE414:BI414"/>
    <mergeCell ref="BJ414:BN414"/>
    <mergeCell ref="G414:K414"/>
    <mergeCell ref="L414:P414"/>
    <mergeCell ref="Q414:U414"/>
    <mergeCell ref="V414:Z414"/>
    <mergeCell ref="AA414:AE414"/>
    <mergeCell ref="AF414:AJ414"/>
    <mergeCell ref="AK417:AO417"/>
    <mergeCell ref="AP417:AT417"/>
    <mergeCell ref="AU417:AY417"/>
    <mergeCell ref="AZ417:BD417"/>
    <mergeCell ref="BE417:BI417"/>
    <mergeCell ref="BJ417:BN417"/>
    <mergeCell ref="G417:K417"/>
    <mergeCell ref="L417:P417"/>
    <mergeCell ref="Q417:U417"/>
    <mergeCell ref="V417:Z417"/>
    <mergeCell ref="AA417:AE417"/>
    <mergeCell ref="AF417:AJ417"/>
    <mergeCell ref="AK416:AO416"/>
    <mergeCell ref="AP416:AT416"/>
    <mergeCell ref="AU416:AY416"/>
    <mergeCell ref="AZ416:BD416"/>
    <mergeCell ref="BE416:BI416"/>
    <mergeCell ref="BJ416:BN416"/>
    <mergeCell ref="G416:K416"/>
    <mergeCell ref="L416:P416"/>
    <mergeCell ref="Q416:U416"/>
    <mergeCell ref="V416:Z416"/>
    <mergeCell ref="AA416:AE416"/>
    <mergeCell ref="AF416:AJ416"/>
    <mergeCell ref="AK419:AO419"/>
    <mergeCell ref="AP419:AT419"/>
    <mergeCell ref="AU419:AY419"/>
    <mergeCell ref="AZ419:BD419"/>
    <mergeCell ref="BE419:BI419"/>
    <mergeCell ref="BJ419:BN419"/>
    <mergeCell ref="G419:K419"/>
    <mergeCell ref="L419:P419"/>
    <mergeCell ref="Q419:U419"/>
    <mergeCell ref="V419:Z419"/>
    <mergeCell ref="AA419:AE419"/>
    <mergeCell ref="AF419:AJ419"/>
    <mergeCell ref="AK418:AO418"/>
    <mergeCell ref="AP418:AT418"/>
    <mergeCell ref="AU418:AY418"/>
    <mergeCell ref="AZ418:BD418"/>
    <mergeCell ref="BE418:BI418"/>
    <mergeCell ref="BJ418:BN418"/>
    <mergeCell ref="G418:K418"/>
    <mergeCell ref="L418:P418"/>
    <mergeCell ref="Q418:U418"/>
    <mergeCell ref="V418:Z418"/>
    <mergeCell ref="AA418:AE418"/>
    <mergeCell ref="AF418:AJ418"/>
    <mergeCell ref="AK421:AO421"/>
    <mergeCell ref="AP421:AT421"/>
    <mergeCell ref="AU421:AY421"/>
    <mergeCell ref="AZ421:BD421"/>
    <mergeCell ref="BE421:BI421"/>
    <mergeCell ref="BJ421:BN421"/>
    <mergeCell ref="G421:K421"/>
    <mergeCell ref="L421:P421"/>
    <mergeCell ref="Q421:U421"/>
    <mergeCell ref="V421:Z421"/>
    <mergeCell ref="AA421:AE421"/>
    <mergeCell ref="AF421:AJ421"/>
    <mergeCell ref="AK420:AO420"/>
    <mergeCell ref="AP420:AT420"/>
    <mergeCell ref="AU420:AY420"/>
    <mergeCell ref="AZ420:BD420"/>
    <mergeCell ref="BE420:BI420"/>
    <mergeCell ref="BJ420:BN420"/>
    <mergeCell ref="G420:K420"/>
    <mergeCell ref="L420:P420"/>
    <mergeCell ref="Q420:U420"/>
    <mergeCell ref="V420:Z420"/>
    <mergeCell ref="AA420:AE420"/>
    <mergeCell ref="AF420:AJ420"/>
    <mergeCell ref="AK423:AO423"/>
    <mergeCell ref="AP423:AT423"/>
    <mergeCell ref="AU423:AY423"/>
    <mergeCell ref="AZ423:BD423"/>
    <mergeCell ref="BE423:BI423"/>
    <mergeCell ref="BJ423:BN423"/>
    <mergeCell ref="G423:K423"/>
    <mergeCell ref="L423:P423"/>
    <mergeCell ref="Q423:U423"/>
    <mergeCell ref="V423:Z423"/>
    <mergeCell ref="AA423:AE423"/>
    <mergeCell ref="AF423:AJ423"/>
    <mergeCell ref="AK422:AO422"/>
    <mergeCell ref="AP422:AT422"/>
    <mergeCell ref="AU422:AY422"/>
    <mergeCell ref="AZ422:BD422"/>
    <mergeCell ref="BE422:BI422"/>
    <mergeCell ref="BJ422:BN422"/>
    <mergeCell ref="G422:K422"/>
    <mergeCell ref="L422:P422"/>
    <mergeCell ref="Q422:U422"/>
    <mergeCell ref="V422:Z422"/>
    <mergeCell ref="AA422:AE422"/>
    <mergeCell ref="AF422:AJ422"/>
    <mergeCell ref="AK425:AO425"/>
    <mergeCell ref="AP425:AT425"/>
    <mergeCell ref="AU425:AY425"/>
    <mergeCell ref="AZ425:BD425"/>
    <mergeCell ref="BE425:BI425"/>
    <mergeCell ref="BJ425:BN425"/>
    <mergeCell ref="G425:K425"/>
    <mergeCell ref="L425:P425"/>
    <mergeCell ref="Q425:U425"/>
    <mergeCell ref="V425:Z425"/>
    <mergeCell ref="AA425:AE425"/>
    <mergeCell ref="AF425:AJ425"/>
    <mergeCell ref="AK424:AO424"/>
    <mergeCell ref="AP424:AT424"/>
    <mergeCell ref="AU424:AY424"/>
    <mergeCell ref="AZ424:BD424"/>
    <mergeCell ref="BE424:BI424"/>
    <mergeCell ref="BJ424:BN424"/>
    <mergeCell ref="G424:K424"/>
    <mergeCell ref="L424:P424"/>
    <mergeCell ref="Q424:U424"/>
    <mergeCell ref="V424:Z424"/>
    <mergeCell ref="AA424:AE424"/>
    <mergeCell ref="AF424:AJ424"/>
    <mergeCell ref="AK427:AO427"/>
    <mergeCell ref="AP427:AT427"/>
    <mergeCell ref="AU427:AY427"/>
    <mergeCell ref="AZ427:BD427"/>
    <mergeCell ref="BE427:BI427"/>
    <mergeCell ref="BJ427:BN427"/>
    <mergeCell ref="G427:K427"/>
    <mergeCell ref="L427:P427"/>
    <mergeCell ref="Q427:U427"/>
    <mergeCell ref="V427:Z427"/>
    <mergeCell ref="AA427:AE427"/>
    <mergeCell ref="AF427:AJ427"/>
    <mergeCell ref="AK426:AO426"/>
    <mergeCell ref="AP426:AT426"/>
    <mergeCell ref="AU426:AY426"/>
    <mergeCell ref="AZ426:BD426"/>
    <mergeCell ref="BE426:BI426"/>
    <mergeCell ref="BJ426:BN426"/>
    <mergeCell ref="G426:K426"/>
    <mergeCell ref="L426:P426"/>
    <mergeCell ref="Q426:U426"/>
    <mergeCell ref="V426:Z426"/>
    <mergeCell ref="AA426:AE426"/>
    <mergeCell ref="AF426:AJ426"/>
    <mergeCell ref="AK429:AO429"/>
    <mergeCell ref="AP429:AT429"/>
    <mergeCell ref="AU429:AY429"/>
    <mergeCell ref="AZ429:BD429"/>
    <mergeCell ref="BE429:BI429"/>
    <mergeCell ref="BJ429:BN429"/>
    <mergeCell ref="G429:K429"/>
    <mergeCell ref="L429:P429"/>
    <mergeCell ref="Q429:U429"/>
    <mergeCell ref="V429:Z429"/>
    <mergeCell ref="AA429:AE429"/>
    <mergeCell ref="AF429:AJ429"/>
    <mergeCell ref="AK428:AO428"/>
    <mergeCell ref="AP428:AT428"/>
    <mergeCell ref="AU428:AY428"/>
    <mergeCell ref="AZ428:BD428"/>
    <mergeCell ref="BE428:BI428"/>
    <mergeCell ref="BJ428:BN428"/>
    <mergeCell ref="G428:K428"/>
    <mergeCell ref="L428:P428"/>
    <mergeCell ref="Q428:U428"/>
    <mergeCell ref="V428:Z428"/>
    <mergeCell ref="AA428:AE428"/>
    <mergeCell ref="AF428:AJ428"/>
    <mergeCell ref="AK431:AO431"/>
    <mergeCell ref="AP431:AT431"/>
    <mergeCell ref="AU431:AY431"/>
    <mergeCell ref="AZ431:BD431"/>
    <mergeCell ref="BE431:BI431"/>
    <mergeCell ref="BJ431:BN431"/>
    <mergeCell ref="G431:K431"/>
    <mergeCell ref="L431:P431"/>
    <mergeCell ref="Q431:U431"/>
    <mergeCell ref="V431:Z431"/>
    <mergeCell ref="AA431:AE431"/>
    <mergeCell ref="AF431:AJ431"/>
    <mergeCell ref="AK430:AO430"/>
    <mergeCell ref="AP430:AT430"/>
    <mergeCell ref="AU430:AY430"/>
    <mergeCell ref="AZ430:BD430"/>
    <mergeCell ref="BE430:BI430"/>
    <mergeCell ref="BJ430:BN430"/>
    <mergeCell ref="G430:K430"/>
    <mergeCell ref="L430:P430"/>
    <mergeCell ref="Q430:U430"/>
    <mergeCell ref="V430:Z430"/>
    <mergeCell ref="AA430:AE430"/>
    <mergeCell ref="AF430:AJ430"/>
    <mergeCell ref="AK433:AO433"/>
    <mergeCell ref="AP433:AT433"/>
    <mergeCell ref="AU433:AY433"/>
    <mergeCell ref="AZ433:BD433"/>
    <mergeCell ref="BE433:BI433"/>
    <mergeCell ref="BJ433:BN433"/>
    <mergeCell ref="G433:K433"/>
    <mergeCell ref="L433:P433"/>
    <mergeCell ref="Q433:U433"/>
    <mergeCell ref="V433:Z433"/>
    <mergeCell ref="AA433:AE433"/>
    <mergeCell ref="AF433:AJ433"/>
    <mergeCell ref="AK432:AO432"/>
    <mergeCell ref="AP432:AT432"/>
    <mergeCell ref="AU432:AY432"/>
    <mergeCell ref="AZ432:BD432"/>
    <mergeCell ref="BE432:BI432"/>
    <mergeCell ref="BJ432:BN432"/>
    <mergeCell ref="G432:K432"/>
    <mergeCell ref="L432:P432"/>
    <mergeCell ref="Q432:U432"/>
    <mergeCell ref="V432:Z432"/>
    <mergeCell ref="AA432:AE432"/>
    <mergeCell ref="AF432:AJ432"/>
    <mergeCell ref="AK435:AO435"/>
    <mergeCell ref="AP435:AT435"/>
    <mergeCell ref="AU435:AY435"/>
    <mergeCell ref="AZ435:BD435"/>
    <mergeCell ref="BE435:BI435"/>
    <mergeCell ref="BJ435:BN435"/>
    <mergeCell ref="G435:K435"/>
    <mergeCell ref="L435:P435"/>
    <mergeCell ref="Q435:U435"/>
    <mergeCell ref="V435:Z435"/>
    <mergeCell ref="AA435:AE435"/>
    <mergeCell ref="AF435:AJ435"/>
    <mergeCell ref="AK434:AO434"/>
    <mergeCell ref="AP434:AT434"/>
    <mergeCell ref="AU434:AY434"/>
    <mergeCell ref="AZ434:BD434"/>
    <mergeCell ref="BE434:BI434"/>
    <mergeCell ref="BJ434:BN434"/>
    <mergeCell ref="G434:K434"/>
    <mergeCell ref="L434:P434"/>
    <mergeCell ref="Q434:U434"/>
    <mergeCell ref="V434:Z434"/>
    <mergeCell ref="AA434:AE434"/>
    <mergeCell ref="AF434:AJ434"/>
    <mergeCell ref="AK437:AO437"/>
    <mergeCell ref="AP437:AT437"/>
    <mergeCell ref="AU437:AY437"/>
    <mergeCell ref="AZ437:BD437"/>
    <mergeCell ref="BE437:BI437"/>
    <mergeCell ref="BJ437:BN437"/>
    <mergeCell ref="G437:K437"/>
    <mergeCell ref="L437:P437"/>
    <mergeCell ref="Q437:U437"/>
    <mergeCell ref="V437:Z437"/>
    <mergeCell ref="AA437:AE437"/>
    <mergeCell ref="AF437:AJ437"/>
    <mergeCell ref="AK436:AO436"/>
    <mergeCell ref="AP436:AT436"/>
    <mergeCell ref="AU436:AY436"/>
    <mergeCell ref="AZ436:BD436"/>
    <mergeCell ref="BE436:BI436"/>
    <mergeCell ref="BJ436:BN436"/>
    <mergeCell ref="G436:K436"/>
    <mergeCell ref="L436:P436"/>
    <mergeCell ref="Q436:U436"/>
    <mergeCell ref="V436:Z436"/>
    <mergeCell ref="AA436:AE436"/>
    <mergeCell ref="AF436:AJ436"/>
    <mergeCell ref="AK439:AO439"/>
    <mergeCell ref="AP439:AT439"/>
    <mergeCell ref="AU439:AY439"/>
    <mergeCell ref="AZ439:BD439"/>
    <mergeCell ref="BE439:BI439"/>
    <mergeCell ref="BJ439:BN439"/>
    <mergeCell ref="G439:K439"/>
    <mergeCell ref="L439:P439"/>
    <mergeCell ref="Q439:U439"/>
    <mergeCell ref="V439:Z439"/>
    <mergeCell ref="AA439:AE439"/>
    <mergeCell ref="AF439:AJ439"/>
    <mergeCell ref="AK438:AO438"/>
    <mergeCell ref="AP438:AT438"/>
    <mergeCell ref="AU438:AY438"/>
    <mergeCell ref="AZ438:BD438"/>
    <mergeCell ref="BE438:BI438"/>
    <mergeCell ref="BJ438:BN438"/>
    <mergeCell ref="G438:K438"/>
    <mergeCell ref="L438:P438"/>
    <mergeCell ref="Q438:U438"/>
    <mergeCell ref="V438:Z438"/>
    <mergeCell ref="AA438:AE438"/>
    <mergeCell ref="AF438:AJ438"/>
    <mergeCell ref="AK441:AO441"/>
    <mergeCell ref="AP441:AT441"/>
    <mergeCell ref="AU441:AY441"/>
    <mergeCell ref="AZ441:BD441"/>
    <mergeCell ref="BE441:BI441"/>
    <mergeCell ref="BJ441:BN441"/>
    <mergeCell ref="G441:K441"/>
    <mergeCell ref="L441:P441"/>
    <mergeCell ref="Q441:U441"/>
    <mergeCell ref="V441:Z441"/>
    <mergeCell ref="AA441:AE441"/>
    <mergeCell ref="AF441:AJ441"/>
    <mergeCell ref="AK440:AO440"/>
    <mergeCell ref="AP440:AT440"/>
    <mergeCell ref="AU440:AY440"/>
    <mergeCell ref="AZ440:BD440"/>
    <mergeCell ref="BE440:BI440"/>
    <mergeCell ref="BJ440:BN440"/>
    <mergeCell ref="G440:K440"/>
    <mergeCell ref="L440:P440"/>
    <mergeCell ref="Q440:U440"/>
    <mergeCell ref="V440:Z440"/>
    <mergeCell ref="AA440:AE440"/>
    <mergeCell ref="AF440:AJ440"/>
    <mergeCell ref="AK443:AO443"/>
    <mergeCell ref="AP443:AT443"/>
    <mergeCell ref="AU443:AY443"/>
    <mergeCell ref="AZ443:BD443"/>
    <mergeCell ref="BE443:BI443"/>
    <mergeCell ref="BJ443:BN443"/>
    <mergeCell ref="G443:K443"/>
    <mergeCell ref="L443:P443"/>
    <mergeCell ref="Q443:U443"/>
    <mergeCell ref="V443:Z443"/>
    <mergeCell ref="AA443:AE443"/>
    <mergeCell ref="AF443:AJ443"/>
    <mergeCell ref="AK442:AO442"/>
    <mergeCell ref="AP442:AT442"/>
    <mergeCell ref="AU442:AY442"/>
    <mergeCell ref="AZ442:BD442"/>
    <mergeCell ref="BE442:BI442"/>
    <mergeCell ref="BJ442:BN442"/>
    <mergeCell ref="G442:K442"/>
    <mergeCell ref="L442:P442"/>
    <mergeCell ref="Q442:U442"/>
    <mergeCell ref="V442:Z442"/>
    <mergeCell ref="AA442:AE442"/>
    <mergeCell ref="AF442:AJ442"/>
    <mergeCell ref="AK445:AO445"/>
    <mergeCell ref="AP445:AT445"/>
    <mergeCell ref="AU445:AY445"/>
    <mergeCell ref="AZ445:BD445"/>
    <mergeCell ref="BE445:BI445"/>
    <mergeCell ref="BJ445:BN445"/>
    <mergeCell ref="G445:K445"/>
    <mergeCell ref="L445:P445"/>
    <mergeCell ref="Q445:U445"/>
    <mergeCell ref="V445:Z445"/>
    <mergeCell ref="AA445:AE445"/>
    <mergeCell ref="AF445:AJ445"/>
    <mergeCell ref="AK444:AO444"/>
    <mergeCell ref="AP444:AT444"/>
    <mergeCell ref="AU444:AY444"/>
    <mergeCell ref="AZ444:BD444"/>
    <mergeCell ref="BE444:BI444"/>
    <mergeCell ref="BJ444:BN444"/>
    <mergeCell ref="G444:K444"/>
    <mergeCell ref="L444:P444"/>
    <mergeCell ref="Q444:U444"/>
    <mergeCell ref="V444:Z444"/>
    <mergeCell ref="AA444:AE444"/>
    <mergeCell ref="AF444:AJ444"/>
    <mergeCell ref="AK447:AO447"/>
    <mergeCell ref="AP447:AT447"/>
    <mergeCell ref="AU447:AY447"/>
    <mergeCell ref="AZ447:BD447"/>
    <mergeCell ref="BE447:BI447"/>
    <mergeCell ref="BJ447:BN447"/>
    <mergeCell ref="G447:K447"/>
    <mergeCell ref="L447:P447"/>
    <mergeCell ref="Q447:U447"/>
    <mergeCell ref="V447:Z447"/>
    <mergeCell ref="AA447:AE447"/>
    <mergeCell ref="AF447:AJ447"/>
    <mergeCell ref="AK446:AO446"/>
    <mergeCell ref="AP446:AT446"/>
    <mergeCell ref="AU446:AY446"/>
    <mergeCell ref="AZ446:BD446"/>
    <mergeCell ref="BE446:BI446"/>
    <mergeCell ref="BJ446:BN446"/>
    <mergeCell ref="G446:K446"/>
    <mergeCell ref="L446:P446"/>
    <mergeCell ref="Q446:U446"/>
    <mergeCell ref="V446:Z446"/>
    <mergeCell ref="AA446:AE446"/>
    <mergeCell ref="AF446:AJ446"/>
    <mergeCell ref="AK449:AO449"/>
    <mergeCell ref="AP449:AT449"/>
    <mergeCell ref="AU449:AY449"/>
    <mergeCell ref="AZ449:BD449"/>
    <mergeCell ref="BE449:BI449"/>
    <mergeCell ref="BJ449:BN449"/>
    <mergeCell ref="G449:K449"/>
    <mergeCell ref="L449:P449"/>
    <mergeCell ref="Q449:U449"/>
    <mergeCell ref="V449:Z449"/>
    <mergeCell ref="AA449:AE449"/>
    <mergeCell ref="AF449:AJ449"/>
    <mergeCell ref="AK448:AO448"/>
    <mergeCell ref="AP448:AT448"/>
    <mergeCell ref="AU448:AY448"/>
    <mergeCell ref="AZ448:BD448"/>
    <mergeCell ref="BE448:BI448"/>
    <mergeCell ref="BJ448:BN448"/>
    <mergeCell ref="G448:K448"/>
    <mergeCell ref="L448:P448"/>
    <mergeCell ref="Q448:U448"/>
    <mergeCell ref="V448:Z448"/>
    <mergeCell ref="AA448:AE448"/>
    <mergeCell ref="AF448:AJ448"/>
    <mergeCell ref="AK451:AO451"/>
    <mergeCell ref="AP451:AT451"/>
    <mergeCell ref="AU451:AY451"/>
    <mergeCell ref="AZ451:BD451"/>
    <mergeCell ref="BE451:BI451"/>
    <mergeCell ref="BJ451:BN451"/>
    <mergeCell ref="G451:K451"/>
    <mergeCell ref="L451:P451"/>
    <mergeCell ref="Q451:U451"/>
    <mergeCell ref="V451:Z451"/>
    <mergeCell ref="AA451:AE451"/>
    <mergeCell ref="AF451:AJ451"/>
    <mergeCell ref="AK450:AO450"/>
    <mergeCell ref="AP450:AT450"/>
    <mergeCell ref="AU450:AY450"/>
    <mergeCell ref="AZ450:BD450"/>
    <mergeCell ref="BE450:BI450"/>
    <mergeCell ref="BJ450:BN450"/>
    <mergeCell ref="G450:K450"/>
    <mergeCell ref="L450:P450"/>
    <mergeCell ref="Q450:U450"/>
    <mergeCell ref="V450:Z450"/>
    <mergeCell ref="AA450:AE450"/>
    <mergeCell ref="AF450:AJ450"/>
    <mergeCell ref="AK453:AO453"/>
    <mergeCell ref="AP453:AT453"/>
    <mergeCell ref="AU453:AY453"/>
    <mergeCell ref="AZ453:BD453"/>
    <mergeCell ref="BE453:BI453"/>
    <mergeCell ref="BJ453:BN453"/>
    <mergeCell ref="G453:K453"/>
    <mergeCell ref="L453:P453"/>
    <mergeCell ref="Q453:U453"/>
    <mergeCell ref="V453:Z453"/>
    <mergeCell ref="AA453:AE453"/>
    <mergeCell ref="AF453:AJ453"/>
    <mergeCell ref="AK452:AO452"/>
    <mergeCell ref="AP452:AT452"/>
    <mergeCell ref="AU452:AY452"/>
    <mergeCell ref="AZ452:BD452"/>
    <mergeCell ref="BE452:BI452"/>
    <mergeCell ref="BJ452:BN452"/>
    <mergeCell ref="G452:K452"/>
    <mergeCell ref="L452:P452"/>
    <mergeCell ref="Q452:U452"/>
    <mergeCell ref="V452:Z452"/>
    <mergeCell ref="AA452:AE452"/>
    <mergeCell ref="AF452:AJ452"/>
    <mergeCell ref="AK455:AO455"/>
    <mergeCell ref="AP455:AT455"/>
    <mergeCell ref="AU455:AY455"/>
    <mergeCell ref="AZ455:BD455"/>
    <mergeCell ref="BE455:BI455"/>
    <mergeCell ref="BJ455:BN455"/>
    <mergeCell ref="G455:K455"/>
    <mergeCell ref="L455:P455"/>
    <mergeCell ref="Q455:U455"/>
    <mergeCell ref="V455:Z455"/>
    <mergeCell ref="AA455:AE455"/>
    <mergeCell ref="AF455:AJ455"/>
    <mergeCell ref="AK454:AO454"/>
    <mergeCell ref="AP454:AT454"/>
    <mergeCell ref="AU454:AY454"/>
    <mergeCell ref="AZ454:BD454"/>
    <mergeCell ref="BE454:BI454"/>
    <mergeCell ref="BJ454:BN454"/>
    <mergeCell ref="G454:K454"/>
    <mergeCell ref="L454:P454"/>
    <mergeCell ref="Q454:U454"/>
    <mergeCell ref="V454:Z454"/>
    <mergeCell ref="AA454:AE454"/>
    <mergeCell ref="AF454:AJ454"/>
    <mergeCell ref="AK457:AO457"/>
    <mergeCell ref="AP457:AT457"/>
    <mergeCell ref="AU457:AY457"/>
    <mergeCell ref="AZ457:BD457"/>
    <mergeCell ref="BE457:BI457"/>
    <mergeCell ref="BJ457:BN457"/>
    <mergeCell ref="G457:K457"/>
    <mergeCell ref="L457:P457"/>
    <mergeCell ref="Q457:U457"/>
    <mergeCell ref="V457:Z457"/>
    <mergeCell ref="AA457:AE457"/>
    <mergeCell ref="AF457:AJ457"/>
    <mergeCell ref="AK456:AO456"/>
    <mergeCell ref="AP456:AT456"/>
    <mergeCell ref="AU456:AY456"/>
    <mergeCell ref="AZ456:BD456"/>
    <mergeCell ref="BE456:BI456"/>
    <mergeCell ref="BJ456:BN456"/>
    <mergeCell ref="G456:K456"/>
    <mergeCell ref="L456:P456"/>
    <mergeCell ref="Q456:U456"/>
    <mergeCell ref="V456:Z456"/>
    <mergeCell ref="AA456:AE456"/>
    <mergeCell ref="AF456:AJ456"/>
    <mergeCell ref="AK459:AO459"/>
    <mergeCell ref="AP459:AT459"/>
    <mergeCell ref="AU459:AY459"/>
    <mergeCell ref="AZ459:BD459"/>
    <mergeCell ref="BE459:BI459"/>
    <mergeCell ref="BJ459:BN459"/>
    <mergeCell ref="G459:K459"/>
    <mergeCell ref="L459:P459"/>
    <mergeCell ref="Q459:U459"/>
    <mergeCell ref="V459:Z459"/>
    <mergeCell ref="AA459:AE459"/>
    <mergeCell ref="AF459:AJ459"/>
    <mergeCell ref="AK458:AO458"/>
    <mergeCell ref="AP458:AT458"/>
    <mergeCell ref="AU458:AY458"/>
    <mergeCell ref="AZ458:BD458"/>
    <mergeCell ref="BE458:BI458"/>
    <mergeCell ref="BJ458:BN458"/>
    <mergeCell ref="G458:K458"/>
    <mergeCell ref="L458:P458"/>
    <mergeCell ref="Q458:U458"/>
    <mergeCell ref="V458:Z458"/>
    <mergeCell ref="AA458:AE458"/>
    <mergeCell ref="AF458:AJ458"/>
    <mergeCell ref="AK461:AO461"/>
    <mergeCell ref="AP461:AT461"/>
    <mergeCell ref="AU461:AY461"/>
    <mergeCell ref="AZ461:BD461"/>
    <mergeCell ref="BE461:BI461"/>
    <mergeCell ref="BJ461:BN461"/>
    <mergeCell ref="G461:K461"/>
    <mergeCell ref="L461:P461"/>
    <mergeCell ref="Q461:U461"/>
    <mergeCell ref="V461:Z461"/>
    <mergeCell ref="AA461:AE461"/>
    <mergeCell ref="AF461:AJ461"/>
    <mergeCell ref="AK460:AO460"/>
    <mergeCell ref="AP460:AT460"/>
    <mergeCell ref="AU460:AY460"/>
    <mergeCell ref="AZ460:BD460"/>
    <mergeCell ref="BE460:BI460"/>
    <mergeCell ref="BJ460:BN460"/>
    <mergeCell ref="G460:K460"/>
    <mergeCell ref="L460:P460"/>
    <mergeCell ref="Q460:U460"/>
    <mergeCell ref="V460:Z460"/>
    <mergeCell ref="AA460:AE460"/>
    <mergeCell ref="AF460:AJ460"/>
    <mergeCell ref="AK463:AO463"/>
    <mergeCell ref="AP463:AT463"/>
    <mergeCell ref="AU463:AY463"/>
    <mergeCell ref="AZ463:BD463"/>
    <mergeCell ref="BE463:BI463"/>
    <mergeCell ref="BJ463:BN463"/>
    <mergeCell ref="G463:K463"/>
    <mergeCell ref="L463:P463"/>
    <mergeCell ref="Q463:U463"/>
    <mergeCell ref="V463:Z463"/>
    <mergeCell ref="AA463:AE463"/>
    <mergeCell ref="AF463:AJ463"/>
    <mergeCell ref="AK462:AO462"/>
    <mergeCell ref="AP462:AT462"/>
    <mergeCell ref="AU462:AY462"/>
    <mergeCell ref="AZ462:BD462"/>
    <mergeCell ref="BE462:BI462"/>
    <mergeCell ref="BJ462:BN462"/>
    <mergeCell ref="G462:K462"/>
    <mergeCell ref="L462:P462"/>
    <mergeCell ref="Q462:U462"/>
    <mergeCell ref="V462:Z462"/>
    <mergeCell ref="AA462:AE462"/>
    <mergeCell ref="AF462:AJ462"/>
    <mergeCell ref="AK465:AO465"/>
    <mergeCell ref="AP465:AT465"/>
    <mergeCell ref="AU465:AY465"/>
    <mergeCell ref="AZ465:BD465"/>
    <mergeCell ref="BE465:BI465"/>
    <mergeCell ref="BJ465:BN465"/>
    <mergeCell ref="G465:K465"/>
    <mergeCell ref="L465:P465"/>
    <mergeCell ref="Q465:U465"/>
    <mergeCell ref="V465:Z465"/>
    <mergeCell ref="AA465:AE465"/>
    <mergeCell ref="AF465:AJ465"/>
    <mergeCell ref="AK464:AO464"/>
    <mergeCell ref="AP464:AT464"/>
    <mergeCell ref="AU464:AY464"/>
    <mergeCell ref="AZ464:BD464"/>
    <mergeCell ref="BE464:BI464"/>
    <mergeCell ref="BJ464:BN464"/>
    <mergeCell ref="G464:K464"/>
    <mergeCell ref="L464:P464"/>
    <mergeCell ref="Q464:U464"/>
    <mergeCell ref="V464:Z464"/>
    <mergeCell ref="AA464:AE464"/>
    <mergeCell ref="AF464:AJ464"/>
    <mergeCell ref="AK467:AO467"/>
    <mergeCell ref="AP467:AT467"/>
    <mergeCell ref="AU467:AY467"/>
    <mergeCell ref="AZ467:BD467"/>
    <mergeCell ref="BE467:BI467"/>
    <mergeCell ref="BJ467:BN467"/>
    <mergeCell ref="G467:K467"/>
    <mergeCell ref="L467:P467"/>
    <mergeCell ref="Q467:U467"/>
    <mergeCell ref="V467:Z467"/>
    <mergeCell ref="AA467:AE467"/>
    <mergeCell ref="AF467:AJ467"/>
    <mergeCell ref="AK466:AO466"/>
    <mergeCell ref="AP466:AT466"/>
    <mergeCell ref="AU466:AY466"/>
    <mergeCell ref="AZ466:BD466"/>
    <mergeCell ref="BE466:BI466"/>
    <mergeCell ref="BJ466:BN466"/>
    <mergeCell ref="G466:K466"/>
    <mergeCell ref="L466:P466"/>
    <mergeCell ref="Q466:U466"/>
    <mergeCell ref="V466:Z466"/>
    <mergeCell ref="AA466:AE466"/>
    <mergeCell ref="AF466:AJ466"/>
    <mergeCell ref="AK469:AO469"/>
    <mergeCell ref="AP469:AT469"/>
    <mergeCell ref="AU469:AY469"/>
    <mergeCell ref="AZ469:BD469"/>
    <mergeCell ref="BE469:BI469"/>
    <mergeCell ref="BJ469:BN469"/>
    <mergeCell ref="G469:K469"/>
    <mergeCell ref="L469:P469"/>
    <mergeCell ref="Q469:U469"/>
    <mergeCell ref="V469:Z469"/>
    <mergeCell ref="AA469:AE469"/>
    <mergeCell ref="AF469:AJ469"/>
    <mergeCell ref="AK468:AO468"/>
    <mergeCell ref="AP468:AT468"/>
    <mergeCell ref="AU468:AY468"/>
    <mergeCell ref="AZ468:BD468"/>
    <mergeCell ref="BE468:BI468"/>
    <mergeCell ref="BJ468:BN468"/>
    <mergeCell ref="G468:K468"/>
    <mergeCell ref="L468:P468"/>
    <mergeCell ref="Q468:U468"/>
    <mergeCell ref="V468:Z468"/>
    <mergeCell ref="AA468:AE468"/>
    <mergeCell ref="AF468:AJ468"/>
    <mergeCell ref="AK471:AO471"/>
    <mergeCell ref="AP471:AT471"/>
    <mergeCell ref="AU471:AY471"/>
    <mergeCell ref="AZ471:BD471"/>
    <mergeCell ref="BE471:BI471"/>
    <mergeCell ref="BJ471:BN471"/>
    <mergeCell ref="G471:K471"/>
    <mergeCell ref="L471:P471"/>
    <mergeCell ref="Q471:U471"/>
    <mergeCell ref="V471:Z471"/>
    <mergeCell ref="AA471:AE471"/>
    <mergeCell ref="AF471:AJ471"/>
    <mergeCell ref="AK470:AO470"/>
    <mergeCell ref="AP470:AT470"/>
    <mergeCell ref="AU470:AY470"/>
    <mergeCell ref="AZ470:BD470"/>
    <mergeCell ref="BE470:BI470"/>
    <mergeCell ref="BJ470:BN470"/>
    <mergeCell ref="G470:K470"/>
    <mergeCell ref="L470:P470"/>
    <mergeCell ref="Q470:U470"/>
    <mergeCell ref="V470:Z470"/>
    <mergeCell ref="AA470:AE470"/>
    <mergeCell ref="AF470:AJ470"/>
    <mergeCell ref="AK473:AO473"/>
    <mergeCell ref="AP473:AT473"/>
    <mergeCell ref="AU473:AY473"/>
    <mergeCell ref="AZ473:BD473"/>
    <mergeCell ref="BE473:BI473"/>
    <mergeCell ref="BJ473:BN473"/>
    <mergeCell ref="G473:K473"/>
    <mergeCell ref="L473:P473"/>
    <mergeCell ref="Q473:U473"/>
    <mergeCell ref="V473:Z473"/>
    <mergeCell ref="AA473:AE473"/>
    <mergeCell ref="AF473:AJ473"/>
    <mergeCell ref="AK472:AO472"/>
    <mergeCell ref="AP472:AT472"/>
    <mergeCell ref="AU472:AY472"/>
    <mergeCell ref="AZ472:BD472"/>
    <mergeCell ref="BE472:BI472"/>
    <mergeCell ref="BJ472:BN472"/>
    <mergeCell ref="G472:K472"/>
    <mergeCell ref="L472:P472"/>
    <mergeCell ref="Q472:U472"/>
    <mergeCell ref="V472:Z472"/>
    <mergeCell ref="AA472:AE472"/>
    <mergeCell ref="AF472:AJ472"/>
    <mergeCell ref="AK475:AO475"/>
    <mergeCell ref="AP475:AT475"/>
    <mergeCell ref="AU475:AY475"/>
    <mergeCell ref="AZ475:BD475"/>
    <mergeCell ref="BE475:BI475"/>
    <mergeCell ref="BJ475:BN475"/>
    <mergeCell ref="G475:K475"/>
    <mergeCell ref="L475:P475"/>
    <mergeCell ref="Q475:U475"/>
    <mergeCell ref="V475:Z475"/>
    <mergeCell ref="AA475:AE475"/>
    <mergeCell ref="AF475:AJ475"/>
    <mergeCell ref="AK474:AO474"/>
    <mergeCell ref="AP474:AT474"/>
    <mergeCell ref="AU474:AY474"/>
    <mergeCell ref="AZ474:BD474"/>
    <mergeCell ref="BE474:BI474"/>
    <mergeCell ref="BJ474:BN474"/>
    <mergeCell ref="G474:K474"/>
    <mergeCell ref="L474:P474"/>
    <mergeCell ref="Q474:U474"/>
    <mergeCell ref="V474:Z474"/>
    <mergeCell ref="AA474:AE474"/>
    <mergeCell ref="AF474:AJ474"/>
    <mergeCell ref="AK477:AO477"/>
    <mergeCell ref="AP477:AT477"/>
    <mergeCell ref="AU477:AY477"/>
    <mergeCell ref="AZ477:BD477"/>
    <mergeCell ref="BE477:BI477"/>
    <mergeCell ref="BJ477:BN477"/>
    <mergeCell ref="G477:K477"/>
    <mergeCell ref="L477:P477"/>
    <mergeCell ref="Q477:U477"/>
    <mergeCell ref="V477:Z477"/>
    <mergeCell ref="AA477:AE477"/>
    <mergeCell ref="AF477:AJ477"/>
    <mergeCell ref="AK476:AO476"/>
    <mergeCell ref="AP476:AT476"/>
    <mergeCell ref="AU476:AY476"/>
    <mergeCell ref="AZ476:BD476"/>
    <mergeCell ref="BE476:BI476"/>
    <mergeCell ref="BJ476:BN476"/>
    <mergeCell ref="G476:K476"/>
    <mergeCell ref="L476:P476"/>
    <mergeCell ref="Q476:U476"/>
    <mergeCell ref="V476:Z476"/>
    <mergeCell ref="AA476:AE476"/>
    <mergeCell ref="AF476:AJ476"/>
    <mergeCell ref="AK479:AO479"/>
    <mergeCell ref="AP479:AT479"/>
    <mergeCell ref="AU479:AY479"/>
    <mergeCell ref="AZ479:BD479"/>
    <mergeCell ref="BE479:BI479"/>
    <mergeCell ref="BJ479:BN479"/>
    <mergeCell ref="G479:K479"/>
    <mergeCell ref="L479:P479"/>
    <mergeCell ref="Q479:U479"/>
    <mergeCell ref="V479:Z479"/>
    <mergeCell ref="AA479:AE479"/>
    <mergeCell ref="AF479:AJ479"/>
    <mergeCell ref="AK478:AO478"/>
    <mergeCell ref="AP478:AT478"/>
    <mergeCell ref="AU478:AY478"/>
    <mergeCell ref="AZ478:BD478"/>
    <mergeCell ref="BE478:BI478"/>
    <mergeCell ref="BJ478:BN478"/>
    <mergeCell ref="G478:K478"/>
    <mergeCell ref="L478:P478"/>
    <mergeCell ref="Q478:U478"/>
    <mergeCell ref="V478:Z478"/>
    <mergeCell ref="AA478:AE478"/>
    <mergeCell ref="AF478:AJ478"/>
    <mergeCell ref="AK481:AO481"/>
    <mergeCell ref="AP481:AT481"/>
    <mergeCell ref="AU481:AY481"/>
    <mergeCell ref="AZ481:BD481"/>
    <mergeCell ref="BE481:BI481"/>
    <mergeCell ref="BJ481:BN481"/>
    <mergeCell ref="G481:K481"/>
    <mergeCell ref="L481:P481"/>
    <mergeCell ref="Q481:U481"/>
    <mergeCell ref="V481:Z481"/>
    <mergeCell ref="AA481:AE481"/>
    <mergeCell ref="AF481:AJ481"/>
    <mergeCell ref="AK480:AO480"/>
    <mergeCell ref="AP480:AT480"/>
    <mergeCell ref="AU480:AY480"/>
    <mergeCell ref="AZ480:BD480"/>
    <mergeCell ref="BE480:BI480"/>
    <mergeCell ref="BJ480:BN480"/>
    <mergeCell ref="G480:K480"/>
    <mergeCell ref="L480:P480"/>
    <mergeCell ref="Q480:U480"/>
    <mergeCell ref="V480:Z480"/>
    <mergeCell ref="AA480:AE480"/>
    <mergeCell ref="AF480:AJ480"/>
    <mergeCell ref="AK483:AO483"/>
    <mergeCell ref="AP483:AT483"/>
    <mergeCell ref="AU483:AY483"/>
    <mergeCell ref="AZ483:BD483"/>
    <mergeCell ref="BE483:BI483"/>
    <mergeCell ref="BJ483:BN483"/>
    <mergeCell ref="G483:K483"/>
    <mergeCell ref="L483:P483"/>
    <mergeCell ref="Q483:U483"/>
    <mergeCell ref="V483:Z483"/>
    <mergeCell ref="AA483:AE483"/>
    <mergeCell ref="AF483:AJ483"/>
    <mergeCell ref="AK482:AO482"/>
    <mergeCell ref="AP482:AT482"/>
    <mergeCell ref="AU482:AY482"/>
    <mergeCell ref="AZ482:BD482"/>
    <mergeCell ref="BE482:BI482"/>
    <mergeCell ref="BJ482:BN482"/>
    <mergeCell ref="G482:K482"/>
    <mergeCell ref="L482:P482"/>
    <mergeCell ref="Q482:U482"/>
    <mergeCell ref="V482:Z482"/>
    <mergeCell ref="AA482:AE482"/>
    <mergeCell ref="AF482:AJ482"/>
    <mergeCell ref="AK485:AO485"/>
    <mergeCell ref="AP485:AT485"/>
    <mergeCell ref="AU485:AY485"/>
    <mergeCell ref="AZ485:BD485"/>
    <mergeCell ref="BE485:BI485"/>
    <mergeCell ref="BJ485:BN485"/>
    <mergeCell ref="G485:K485"/>
    <mergeCell ref="L485:P485"/>
    <mergeCell ref="Q485:U485"/>
    <mergeCell ref="V485:Z485"/>
    <mergeCell ref="AA485:AE485"/>
    <mergeCell ref="AF485:AJ485"/>
    <mergeCell ref="AK484:AO484"/>
    <mergeCell ref="AP484:AT484"/>
    <mergeCell ref="AU484:AY484"/>
    <mergeCell ref="AZ484:BD484"/>
    <mergeCell ref="BE484:BI484"/>
    <mergeCell ref="BJ484:BN484"/>
    <mergeCell ref="G484:K484"/>
    <mergeCell ref="L484:P484"/>
    <mergeCell ref="Q484:U484"/>
    <mergeCell ref="V484:Z484"/>
    <mergeCell ref="AA484:AE484"/>
    <mergeCell ref="AF484:AJ484"/>
    <mergeCell ref="AK487:AO487"/>
    <mergeCell ref="AP487:AT487"/>
    <mergeCell ref="AU487:AY487"/>
    <mergeCell ref="AZ487:BD487"/>
    <mergeCell ref="BE487:BI487"/>
    <mergeCell ref="BJ487:BN487"/>
    <mergeCell ref="G487:K487"/>
    <mergeCell ref="L487:P487"/>
    <mergeCell ref="Q487:U487"/>
    <mergeCell ref="V487:Z487"/>
    <mergeCell ref="AA487:AE487"/>
    <mergeCell ref="AF487:AJ487"/>
    <mergeCell ref="AK486:AO486"/>
    <mergeCell ref="AP486:AT486"/>
    <mergeCell ref="AU486:AY486"/>
    <mergeCell ref="AZ486:BD486"/>
    <mergeCell ref="BE486:BI486"/>
    <mergeCell ref="BJ486:BN486"/>
    <mergeCell ref="G486:K486"/>
    <mergeCell ref="L486:P486"/>
    <mergeCell ref="Q486:U486"/>
    <mergeCell ref="V486:Z486"/>
    <mergeCell ref="AA486:AE486"/>
    <mergeCell ref="AF486:AJ486"/>
    <mergeCell ref="AK489:AO489"/>
    <mergeCell ref="AP489:AT489"/>
    <mergeCell ref="AU489:AY489"/>
    <mergeCell ref="AZ489:BD489"/>
    <mergeCell ref="BE489:BI489"/>
    <mergeCell ref="BJ489:BN489"/>
    <mergeCell ref="G489:K489"/>
    <mergeCell ref="L489:P489"/>
    <mergeCell ref="Q489:U489"/>
    <mergeCell ref="V489:Z489"/>
    <mergeCell ref="AA489:AE489"/>
    <mergeCell ref="AF489:AJ489"/>
    <mergeCell ref="AK488:AO488"/>
    <mergeCell ref="AP488:AT488"/>
    <mergeCell ref="AU488:AY488"/>
    <mergeCell ref="AZ488:BD488"/>
    <mergeCell ref="BE488:BI488"/>
    <mergeCell ref="BJ488:BN488"/>
    <mergeCell ref="G488:K488"/>
    <mergeCell ref="L488:P488"/>
    <mergeCell ref="Q488:U488"/>
    <mergeCell ref="V488:Z488"/>
    <mergeCell ref="AA488:AE488"/>
    <mergeCell ref="AF488:AJ488"/>
    <mergeCell ref="AK491:AO491"/>
    <mergeCell ref="AP491:AT491"/>
    <mergeCell ref="AU491:AY491"/>
    <mergeCell ref="AZ491:BD491"/>
    <mergeCell ref="BE491:BI491"/>
    <mergeCell ref="BJ491:BN491"/>
    <mergeCell ref="G491:K491"/>
    <mergeCell ref="L491:P491"/>
    <mergeCell ref="Q491:U491"/>
    <mergeCell ref="V491:Z491"/>
    <mergeCell ref="AA491:AE491"/>
    <mergeCell ref="AF491:AJ491"/>
    <mergeCell ref="AK490:AO490"/>
    <mergeCell ref="AP490:AT490"/>
    <mergeCell ref="AU490:AY490"/>
    <mergeCell ref="AZ490:BD490"/>
    <mergeCell ref="BE490:BI490"/>
    <mergeCell ref="BJ490:BN490"/>
    <mergeCell ref="G490:K490"/>
    <mergeCell ref="L490:P490"/>
    <mergeCell ref="Q490:U490"/>
    <mergeCell ref="V490:Z490"/>
    <mergeCell ref="AA490:AE490"/>
    <mergeCell ref="AF490:AJ490"/>
    <mergeCell ref="AK493:AO493"/>
    <mergeCell ref="AP493:AT493"/>
    <mergeCell ref="AU493:AY493"/>
    <mergeCell ref="AZ493:BD493"/>
    <mergeCell ref="BE493:BI493"/>
    <mergeCell ref="BJ493:BN493"/>
    <mergeCell ref="G493:K493"/>
    <mergeCell ref="L493:P493"/>
    <mergeCell ref="Q493:U493"/>
    <mergeCell ref="V493:Z493"/>
    <mergeCell ref="AA493:AE493"/>
    <mergeCell ref="AF493:AJ493"/>
    <mergeCell ref="AK492:AO492"/>
    <mergeCell ref="AP492:AT492"/>
    <mergeCell ref="AU492:AY492"/>
    <mergeCell ref="AZ492:BD492"/>
    <mergeCell ref="BE492:BI492"/>
    <mergeCell ref="BJ492:BN492"/>
    <mergeCell ref="G492:K492"/>
    <mergeCell ref="L492:P492"/>
    <mergeCell ref="Q492:U492"/>
    <mergeCell ref="V492:Z492"/>
    <mergeCell ref="AA492:AE492"/>
    <mergeCell ref="AF492:AJ492"/>
    <mergeCell ref="AK495:AO495"/>
    <mergeCell ref="AP495:AT495"/>
    <mergeCell ref="AU495:AY495"/>
    <mergeCell ref="AZ495:BD495"/>
    <mergeCell ref="BE495:BI495"/>
    <mergeCell ref="BJ495:BN495"/>
    <mergeCell ref="G495:K495"/>
    <mergeCell ref="L495:P495"/>
    <mergeCell ref="Q495:U495"/>
    <mergeCell ref="V495:Z495"/>
    <mergeCell ref="AA495:AE495"/>
    <mergeCell ref="AF495:AJ495"/>
    <mergeCell ref="AK494:AO494"/>
    <mergeCell ref="AP494:AT494"/>
    <mergeCell ref="AU494:AY494"/>
    <mergeCell ref="AZ494:BD494"/>
    <mergeCell ref="BE494:BI494"/>
    <mergeCell ref="BJ494:BN494"/>
    <mergeCell ref="G494:K494"/>
    <mergeCell ref="L494:P494"/>
    <mergeCell ref="Q494:U494"/>
    <mergeCell ref="V494:Z494"/>
    <mergeCell ref="AA494:AE494"/>
    <mergeCell ref="AF494:AJ494"/>
    <mergeCell ref="AK497:AO497"/>
    <mergeCell ref="AP497:AT497"/>
    <mergeCell ref="AU497:AY497"/>
    <mergeCell ref="AZ497:BD497"/>
    <mergeCell ref="BE497:BI497"/>
    <mergeCell ref="BJ497:BN497"/>
    <mergeCell ref="G497:K497"/>
    <mergeCell ref="L497:P497"/>
    <mergeCell ref="Q497:U497"/>
    <mergeCell ref="V497:Z497"/>
    <mergeCell ref="AA497:AE497"/>
    <mergeCell ref="AF497:AJ497"/>
    <mergeCell ref="AK496:AO496"/>
    <mergeCell ref="AP496:AT496"/>
    <mergeCell ref="AU496:AY496"/>
    <mergeCell ref="AZ496:BD496"/>
    <mergeCell ref="BE496:BI496"/>
    <mergeCell ref="BJ496:BN496"/>
    <mergeCell ref="G496:K496"/>
    <mergeCell ref="L496:P496"/>
    <mergeCell ref="Q496:U496"/>
    <mergeCell ref="V496:Z496"/>
    <mergeCell ref="AA496:AE496"/>
    <mergeCell ref="AF496:AJ496"/>
    <mergeCell ref="AK499:AO499"/>
    <mergeCell ref="AP499:AT499"/>
    <mergeCell ref="AU499:AY499"/>
    <mergeCell ref="AZ499:BD499"/>
    <mergeCell ref="BE499:BI499"/>
    <mergeCell ref="BJ499:BN499"/>
    <mergeCell ref="G499:K499"/>
    <mergeCell ref="L499:P499"/>
    <mergeCell ref="Q499:U499"/>
    <mergeCell ref="V499:Z499"/>
    <mergeCell ref="AA499:AE499"/>
    <mergeCell ref="AF499:AJ499"/>
    <mergeCell ref="AK498:AO498"/>
    <mergeCell ref="AP498:AT498"/>
    <mergeCell ref="AU498:AY498"/>
    <mergeCell ref="AZ498:BD498"/>
    <mergeCell ref="BE498:BI498"/>
    <mergeCell ref="BJ498:BN498"/>
    <mergeCell ref="G498:K498"/>
    <mergeCell ref="L498:P498"/>
    <mergeCell ref="Q498:U498"/>
    <mergeCell ref="V498:Z498"/>
    <mergeCell ref="AA498:AE498"/>
    <mergeCell ref="AF498:AJ498"/>
    <mergeCell ref="AK501:AO501"/>
    <mergeCell ref="AP501:AT501"/>
    <mergeCell ref="AU501:AY501"/>
    <mergeCell ref="AZ501:BD501"/>
    <mergeCell ref="BE501:BI501"/>
    <mergeCell ref="BJ501:BN501"/>
    <mergeCell ref="G501:K501"/>
    <mergeCell ref="L501:P501"/>
    <mergeCell ref="Q501:U501"/>
    <mergeCell ref="V501:Z501"/>
    <mergeCell ref="AA501:AE501"/>
    <mergeCell ref="AF501:AJ501"/>
    <mergeCell ref="AK500:AO500"/>
    <mergeCell ref="AP500:AT500"/>
    <mergeCell ref="AU500:AY500"/>
    <mergeCell ref="AZ500:BD500"/>
    <mergeCell ref="BE500:BI500"/>
    <mergeCell ref="BJ500:BN500"/>
    <mergeCell ref="G500:K500"/>
    <mergeCell ref="L500:P500"/>
    <mergeCell ref="Q500:U500"/>
    <mergeCell ref="V500:Z500"/>
    <mergeCell ref="AA500:AE500"/>
    <mergeCell ref="AF500:AJ500"/>
    <mergeCell ref="AK503:AO503"/>
    <mergeCell ref="AP503:AT503"/>
    <mergeCell ref="AU503:AY503"/>
    <mergeCell ref="AZ503:BD503"/>
    <mergeCell ref="BE503:BI503"/>
    <mergeCell ref="BJ503:BN503"/>
    <mergeCell ref="G503:K503"/>
    <mergeCell ref="L503:P503"/>
    <mergeCell ref="Q503:U503"/>
    <mergeCell ref="V503:Z503"/>
    <mergeCell ref="AA503:AE503"/>
    <mergeCell ref="AF503:AJ503"/>
    <mergeCell ref="AK502:AO502"/>
    <mergeCell ref="AP502:AT502"/>
    <mergeCell ref="AU502:AY502"/>
    <mergeCell ref="AZ502:BD502"/>
    <mergeCell ref="BE502:BI502"/>
    <mergeCell ref="BJ502:BN502"/>
    <mergeCell ref="G502:K502"/>
    <mergeCell ref="L502:P502"/>
    <mergeCell ref="Q502:U502"/>
    <mergeCell ref="V502:Z502"/>
    <mergeCell ref="AA502:AE502"/>
    <mergeCell ref="AF502:AJ502"/>
    <mergeCell ref="AK505:AO505"/>
    <mergeCell ref="AP505:AT505"/>
    <mergeCell ref="AU505:AY505"/>
    <mergeCell ref="AZ505:BD505"/>
    <mergeCell ref="BE505:BI505"/>
    <mergeCell ref="BJ505:BN505"/>
    <mergeCell ref="G505:K505"/>
    <mergeCell ref="L505:P505"/>
    <mergeCell ref="Q505:U505"/>
    <mergeCell ref="V505:Z505"/>
    <mergeCell ref="AA505:AE505"/>
    <mergeCell ref="AF505:AJ505"/>
    <mergeCell ref="AK504:AO504"/>
    <mergeCell ref="AP504:AT504"/>
    <mergeCell ref="AU504:AY504"/>
    <mergeCell ref="AZ504:BD504"/>
    <mergeCell ref="BE504:BI504"/>
    <mergeCell ref="BJ504:BN504"/>
    <mergeCell ref="G504:K504"/>
    <mergeCell ref="L504:P504"/>
    <mergeCell ref="Q504:U504"/>
    <mergeCell ref="V504:Z504"/>
    <mergeCell ref="AA504:AE504"/>
    <mergeCell ref="AF504:AJ504"/>
    <mergeCell ref="AK507:AO507"/>
    <mergeCell ref="AP507:AT507"/>
    <mergeCell ref="AU507:AY507"/>
    <mergeCell ref="AZ507:BD507"/>
    <mergeCell ref="BE507:BI507"/>
    <mergeCell ref="BJ507:BN507"/>
    <mergeCell ref="G507:K507"/>
    <mergeCell ref="L507:P507"/>
    <mergeCell ref="Q507:U507"/>
    <mergeCell ref="V507:Z507"/>
    <mergeCell ref="AA507:AE507"/>
    <mergeCell ref="AF507:AJ507"/>
    <mergeCell ref="AK506:AO506"/>
    <mergeCell ref="AP506:AT506"/>
    <mergeCell ref="AU506:AY506"/>
    <mergeCell ref="AZ506:BD506"/>
    <mergeCell ref="BE506:BI506"/>
    <mergeCell ref="BJ506:BN506"/>
    <mergeCell ref="G506:K506"/>
    <mergeCell ref="L506:P506"/>
    <mergeCell ref="Q506:U506"/>
    <mergeCell ref="V506:Z506"/>
    <mergeCell ref="AA506:AE506"/>
    <mergeCell ref="AF506:AJ506"/>
    <mergeCell ref="AK509:AO509"/>
    <mergeCell ref="AP509:AT509"/>
    <mergeCell ref="AU509:AY509"/>
    <mergeCell ref="AZ509:BD509"/>
    <mergeCell ref="BE509:BI509"/>
    <mergeCell ref="BJ509:BN509"/>
    <mergeCell ref="G509:K509"/>
    <mergeCell ref="L509:P509"/>
    <mergeCell ref="Q509:U509"/>
    <mergeCell ref="V509:Z509"/>
    <mergeCell ref="AA509:AE509"/>
    <mergeCell ref="AF509:AJ509"/>
    <mergeCell ref="AK508:AO508"/>
    <mergeCell ref="AP508:AT508"/>
    <mergeCell ref="AU508:AY508"/>
    <mergeCell ref="AZ508:BD508"/>
    <mergeCell ref="BE508:BI508"/>
    <mergeCell ref="BJ508:BN508"/>
    <mergeCell ref="G508:K508"/>
    <mergeCell ref="L508:P508"/>
    <mergeCell ref="Q508:U508"/>
    <mergeCell ref="V508:Z508"/>
    <mergeCell ref="AA508:AE508"/>
    <mergeCell ref="AF508:AJ508"/>
    <mergeCell ref="AK511:AO511"/>
    <mergeCell ref="AP511:AT511"/>
    <mergeCell ref="AU511:AY511"/>
    <mergeCell ref="AZ511:BD511"/>
    <mergeCell ref="BE511:BI511"/>
    <mergeCell ref="BJ511:BN511"/>
    <mergeCell ref="G511:K511"/>
    <mergeCell ref="L511:P511"/>
    <mergeCell ref="Q511:U511"/>
    <mergeCell ref="V511:Z511"/>
    <mergeCell ref="AA511:AE511"/>
    <mergeCell ref="AF511:AJ511"/>
    <mergeCell ref="AK510:AO510"/>
    <mergeCell ref="AP510:AT510"/>
    <mergeCell ref="AU510:AY510"/>
    <mergeCell ref="AZ510:BD510"/>
    <mergeCell ref="BE510:BI510"/>
    <mergeCell ref="BJ510:BN510"/>
    <mergeCell ref="G510:K510"/>
    <mergeCell ref="L510:P510"/>
    <mergeCell ref="Q510:U510"/>
    <mergeCell ref="V510:Z510"/>
    <mergeCell ref="AA510:AE510"/>
    <mergeCell ref="AF510:AJ510"/>
    <mergeCell ref="AK513:AO513"/>
    <mergeCell ref="AP513:AT513"/>
    <mergeCell ref="AU513:AY513"/>
    <mergeCell ref="AZ513:BD513"/>
    <mergeCell ref="BE513:BI513"/>
    <mergeCell ref="BJ513:BN513"/>
    <mergeCell ref="G513:K513"/>
    <mergeCell ref="L513:P513"/>
    <mergeCell ref="Q513:U513"/>
    <mergeCell ref="V513:Z513"/>
    <mergeCell ref="AA513:AE513"/>
    <mergeCell ref="AF513:AJ513"/>
    <mergeCell ref="AK512:AO512"/>
    <mergeCell ref="AP512:AT512"/>
    <mergeCell ref="AU512:AY512"/>
    <mergeCell ref="AZ512:BD512"/>
    <mergeCell ref="BE512:BI512"/>
    <mergeCell ref="BJ512:BN512"/>
    <mergeCell ref="G512:K512"/>
    <mergeCell ref="L512:P512"/>
    <mergeCell ref="Q512:U512"/>
    <mergeCell ref="V512:Z512"/>
    <mergeCell ref="AA512:AE512"/>
    <mergeCell ref="AF512:AJ512"/>
    <mergeCell ref="AK515:AO515"/>
    <mergeCell ref="AP515:AT515"/>
    <mergeCell ref="AU515:AY515"/>
    <mergeCell ref="AZ515:BD515"/>
    <mergeCell ref="BE515:BI515"/>
    <mergeCell ref="BJ515:BN515"/>
    <mergeCell ref="G515:K515"/>
    <mergeCell ref="L515:P515"/>
    <mergeCell ref="Q515:U515"/>
    <mergeCell ref="V515:Z515"/>
    <mergeCell ref="AA515:AE515"/>
    <mergeCell ref="AF515:AJ515"/>
    <mergeCell ref="AK514:AO514"/>
    <mergeCell ref="AP514:AT514"/>
    <mergeCell ref="AU514:AY514"/>
    <mergeCell ref="AZ514:BD514"/>
    <mergeCell ref="BE514:BI514"/>
    <mergeCell ref="BJ514:BN514"/>
    <mergeCell ref="G514:K514"/>
    <mergeCell ref="L514:P514"/>
    <mergeCell ref="Q514:U514"/>
    <mergeCell ref="V514:Z514"/>
    <mergeCell ref="AA514:AE514"/>
    <mergeCell ref="AF514:AJ514"/>
    <mergeCell ref="AK517:AO517"/>
    <mergeCell ref="AP517:AT517"/>
    <mergeCell ref="AU517:AY517"/>
    <mergeCell ref="AZ517:BD517"/>
    <mergeCell ref="BE517:BI517"/>
    <mergeCell ref="BJ517:BN517"/>
    <mergeCell ref="G517:K517"/>
    <mergeCell ref="L517:P517"/>
    <mergeCell ref="Q517:U517"/>
    <mergeCell ref="V517:Z517"/>
    <mergeCell ref="AA517:AE517"/>
    <mergeCell ref="AF517:AJ517"/>
    <mergeCell ref="AK516:AO516"/>
    <mergeCell ref="AP516:AT516"/>
    <mergeCell ref="AU516:AY516"/>
    <mergeCell ref="AZ516:BD516"/>
    <mergeCell ref="BE516:BI516"/>
    <mergeCell ref="BJ516:BN516"/>
    <mergeCell ref="G516:K516"/>
    <mergeCell ref="L516:P516"/>
    <mergeCell ref="Q516:U516"/>
    <mergeCell ref="V516:Z516"/>
    <mergeCell ref="AA516:AE516"/>
    <mergeCell ref="AF516:AJ516"/>
    <mergeCell ref="AK519:AO519"/>
    <mergeCell ref="AP519:AT519"/>
    <mergeCell ref="AU519:AY519"/>
    <mergeCell ref="AZ519:BD519"/>
    <mergeCell ref="BE519:BI519"/>
    <mergeCell ref="BJ519:BN519"/>
    <mergeCell ref="G519:K519"/>
    <mergeCell ref="L519:P519"/>
    <mergeCell ref="Q519:U519"/>
    <mergeCell ref="V519:Z519"/>
    <mergeCell ref="AA519:AE519"/>
    <mergeCell ref="AF519:AJ519"/>
    <mergeCell ref="AK518:AO518"/>
    <mergeCell ref="AP518:AT518"/>
    <mergeCell ref="AU518:AY518"/>
    <mergeCell ref="AZ518:BD518"/>
    <mergeCell ref="BE518:BI518"/>
    <mergeCell ref="BJ518:BN518"/>
    <mergeCell ref="G518:K518"/>
    <mergeCell ref="L518:P518"/>
    <mergeCell ref="Q518:U518"/>
    <mergeCell ref="V518:Z518"/>
    <mergeCell ref="AA518:AE518"/>
    <mergeCell ref="AF518:AJ518"/>
    <mergeCell ref="AK521:AO521"/>
    <mergeCell ref="AP521:AT521"/>
    <mergeCell ref="AU521:AY521"/>
    <mergeCell ref="AZ521:BD521"/>
    <mergeCell ref="BE521:BI521"/>
    <mergeCell ref="BJ521:BN521"/>
    <mergeCell ref="G521:K521"/>
    <mergeCell ref="L521:P521"/>
    <mergeCell ref="Q521:U521"/>
    <mergeCell ref="V521:Z521"/>
    <mergeCell ref="AA521:AE521"/>
    <mergeCell ref="AF521:AJ521"/>
    <mergeCell ref="AK520:AO520"/>
    <mergeCell ref="AP520:AT520"/>
    <mergeCell ref="AU520:AY520"/>
    <mergeCell ref="AZ520:BD520"/>
    <mergeCell ref="BE520:BI520"/>
    <mergeCell ref="BJ520:BN520"/>
    <mergeCell ref="G520:K520"/>
    <mergeCell ref="L520:P520"/>
    <mergeCell ref="Q520:U520"/>
    <mergeCell ref="V520:Z520"/>
    <mergeCell ref="AA520:AE520"/>
    <mergeCell ref="AF520:AJ520"/>
    <mergeCell ref="AK523:AO523"/>
    <mergeCell ref="AP523:AT523"/>
    <mergeCell ref="AU523:AY523"/>
    <mergeCell ref="AZ523:BD523"/>
    <mergeCell ref="BE523:BI523"/>
    <mergeCell ref="BJ523:BN523"/>
    <mergeCell ref="G523:K523"/>
    <mergeCell ref="L523:P523"/>
    <mergeCell ref="Q523:U523"/>
    <mergeCell ref="V523:Z523"/>
    <mergeCell ref="AA523:AE523"/>
    <mergeCell ref="AF523:AJ523"/>
    <mergeCell ref="AK522:AO522"/>
    <mergeCell ref="AP522:AT522"/>
    <mergeCell ref="AU522:AY522"/>
    <mergeCell ref="AZ522:BD522"/>
    <mergeCell ref="BE522:BI522"/>
    <mergeCell ref="BJ522:BN522"/>
    <mergeCell ref="G522:K522"/>
    <mergeCell ref="L522:P522"/>
    <mergeCell ref="Q522:U522"/>
    <mergeCell ref="V522:Z522"/>
    <mergeCell ref="AA522:AE522"/>
    <mergeCell ref="AF522:AJ522"/>
    <mergeCell ref="AK525:AO525"/>
    <mergeCell ref="AP525:AT525"/>
    <mergeCell ref="AU525:AY525"/>
    <mergeCell ref="AZ525:BD525"/>
    <mergeCell ref="BE525:BI525"/>
    <mergeCell ref="BJ525:BN525"/>
    <mergeCell ref="G525:K525"/>
    <mergeCell ref="L525:P525"/>
    <mergeCell ref="Q525:U525"/>
    <mergeCell ref="V525:Z525"/>
    <mergeCell ref="AA525:AE525"/>
    <mergeCell ref="AF525:AJ525"/>
    <mergeCell ref="AK524:AO524"/>
    <mergeCell ref="AP524:AT524"/>
    <mergeCell ref="AU524:AY524"/>
    <mergeCell ref="AZ524:BD524"/>
    <mergeCell ref="BE524:BI524"/>
    <mergeCell ref="BJ524:BN524"/>
    <mergeCell ref="G524:K524"/>
    <mergeCell ref="L524:P524"/>
    <mergeCell ref="Q524:U524"/>
    <mergeCell ref="V524:Z524"/>
    <mergeCell ref="AA524:AE524"/>
    <mergeCell ref="AF524:AJ524"/>
    <mergeCell ref="AK527:AO527"/>
    <mergeCell ref="AP527:AT527"/>
    <mergeCell ref="AU527:AY527"/>
    <mergeCell ref="AZ527:BD527"/>
    <mergeCell ref="BE527:BI527"/>
    <mergeCell ref="BJ527:BN527"/>
    <mergeCell ref="G527:K527"/>
    <mergeCell ref="L527:P527"/>
    <mergeCell ref="Q527:U527"/>
    <mergeCell ref="V527:Z527"/>
    <mergeCell ref="AA527:AE527"/>
    <mergeCell ref="AF527:AJ527"/>
    <mergeCell ref="AK526:AO526"/>
    <mergeCell ref="AP526:AT526"/>
    <mergeCell ref="AU526:AY526"/>
    <mergeCell ref="AZ526:BD526"/>
    <mergeCell ref="BE526:BI526"/>
    <mergeCell ref="BJ526:BN526"/>
    <mergeCell ref="G526:K526"/>
    <mergeCell ref="L526:P526"/>
    <mergeCell ref="Q526:U526"/>
    <mergeCell ref="V526:Z526"/>
    <mergeCell ref="AA526:AE526"/>
    <mergeCell ref="AF526:AJ526"/>
    <mergeCell ref="AK529:AO529"/>
    <mergeCell ref="AP529:AT529"/>
    <mergeCell ref="AU529:AY529"/>
    <mergeCell ref="AZ529:BD529"/>
    <mergeCell ref="BE529:BI529"/>
    <mergeCell ref="BJ529:BN529"/>
    <mergeCell ref="G529:K529"/>
    <mergeCell ref="L529:P529"/>
    <mergeCell ref="Q529:U529"/>
    <mergeCell ref="V529:Z529"/>
    <mergeCell ref="AA529:AE529"/>
    <mergeCell ref="AF529:AJ529"/>
    <mergeCell ref="AK528:AO528"/>
    <mergeCell ref="AP528:AT528"/>
    <mergeCell ref="AU528:AY528"/>
    <mergeCell ref="AZ528:BD528"/>
    <mergeCell ref="BE528:BI528"/>
    <mergeCell ref="BJ528:BN528"/>
    <mergeCell ref="G528:K528"/>
    <mergeCell ref="L528:P528"/>
    <mergeCell ref="Q528:U528"/>
    <mergeCell ref="V528:Z528"/>
    <mergeCell ref="AA528:AE528"/>
    <mergeCell ref="AF528:AJ528"/>
    <mergeCell ref="AK531:AO531"/>
    <mergeCell ref="AP531:AT531"/>
    <mergeCell ref="AU531:AY531"/>
    <mergeCell ref="AZ531:BD531"/>
    <mergeCell ref="BE531:BI531"/>
    <mergeCell ref="BJ531:BN531"/>
    <mergeCell ref="G531:K531"/>
    <mergeCell ref="L531:P531"/>
    <mergeCell ref="Q531:U531"/>
    <mergeCell ref="V531:Z531"/>
    <mergeCell ref="AA531:AE531"/>
    <mergeCell ref="AF531:AJ531"/>
    <mergeCell ref="AK530:AO530"/>
    <mergeCell ref="AP530:AT530"/>
    <mergeCell ref="AU530:AY530"/>
    <mergeCell ref="AZ530:BD530"/>
    <mergeCell ref="BE530:BI530"/>
    <mergeCell ref="BJ530:BN530"/>
    <mergeCell ref="G530:K530"/>
    <mergeCell ref="L530:P530"/>
    <mergeCell ref="Q530:U530"/>
    <mergeCell ref="V530:Z530"/>
    <mergeCell ref="AA530:AE530"/>
    <mergeCell ref="AF530:AJ530"/>
    <mergeCell ref="AK533:AO533"/>
    <mergeCell ref="AP533:AT533"/>
    <mergeCell ref="AU533:AY533"/>
    <mergeCell ref="AZ533:BD533"/>
    <mergeCell ref="BE533:BI533"/>
    <mergeCell ref="BJ533:BN533"/>
    <mergeCell ref="G533:K533"/>
    <mergeCell ref="L533:P533"/>
    <mergeCell ref="Q533:U533"/>
    <mergeCell ref="V533:Z533"/>
    <mergeCell ref="AA533:AE533"/>
    <mergeCell ref="AF533:AJ533"/>
    <mergeCell ref="AK532:AO532"/>
    <mergeCell ref="AP532:AT532"/>
    <mergeCell ref="AU532:AY532"/>
    <mergeCell ref="AZ532:BD532"/>
    <mergeCell ref="BE532:BI532"/>
    <mergeCell ref="BJ532:BN532"/>
    <mergeCell ref="G532:K532"/>
    <mergeCell ref="L532:P532"/>
    <mergeCell ref="Q532:U532"/>
    <mergeCell ref="V532:Z532"/>
    <mergeCell ref="AA532:AE532"/>
    <mergeCell ref="AF532:AJ532"/>
    <mergeCell ref="AK535:AO535"/>
    <mergeCell ref="AP535:AT535"/>
    <mergeCell ref="AU535:AY535"/>
    <mergeCell ref="AZ535:BD535"/>
    <mergeCell ref="BE535:BI535"/>
    <mergeCell ref="BJ535:BN535"/>
    <mergeCell ref="G535:K535"/>
    <mergeCell ref="L535:P535"/>
    <mergeCell ref="Q535:U535"/>
    <mergeCell ref="V535:Z535"/>
    <mergeCell ref="AA535:AE535"/>
    <mergeCell ref="AF535:AJ535"/>
    <mergeCell ref="AK534:AO534"/>
    <mergeCell ref="AP534:AT534"/>
    <mergeCell ref="AU534:AY534"/>
    <mergeCell ref="AZ534:BD534"/>
    <mergeCell ref="BE534:BI534"/>
    <mergeCell ref="BJ534:BN534"/>
    <mergeCell ref="G534:K534"/>
    <mergeCell ref="L534:P534"/>
    <mergeCell ref="Q534:U534"/>
    <mergeCell ref="V534:Z534"/>
    <mergeCell ref="AA534:AE534"/>
    <mergeCell ref="AF534:AJ534"/>
    <mergeCell ref="AK537:AO537"/>
    <mergeCell ref="AP537:AT537"/>
    <mergeCell ref="AU537:AY537"/>
    <mergeCell ref="AZ537:BD537"/>
    <mergeCell ref="BE537:BI537"/>
    <mergeCell ref="BJ537:BN537"/>
    <mergeCell ref="G537:K537"/>
    <mergeCell ref="L537:P537"/>
    <mergeCell ref="Q537:U537"/>
    <mergeCell ref="V537:Z537"/>
    <mergeCell ref="AA537:AE537"/>
    <mergeCell ref="AF537:AJ537"/>
    <mergeCell ref="AK536:AO536"/>
    <mergeCell ref="AP536:AT536"/>
    <mergeCell ref="AU536:AY536"/>
    <mergeCell ref="AZ536:BD536"/>
    <mergeCell ref="BE536:BI536"/>
    <mergeCell ref="BJ536:BN536"/>
    <mergeCell ref="G536:K536"/>
    <mergeCell ref="L536:P536"/>
    <mergeCell ref="Q536:U536"/>
    <mergeCell ref="V536:Z536"/>
    <mergeCell ref="AA536:AE536"/>
    <mergeCell ref="AF536:AJ536"/>
    <mergeCell ref="AK539:AO539"/>
    <mergeCell ref="AP539:AT539"/>
    <mergeCell ref="AU539:AY539"/>
    <mergeCell ref="AZ539:BD539"/>
    <mergeCell ref="BE539:BI539"/>
    <mergeCell ref="BJ539:BN539"/>
    <mergeCell ref="G539:K539"/>
    <mergeCell ref="L539:P539"/>
    <mergeCell ref="Q539:U539"/>
    <mergeCell ref="V539:Z539"/>
    <mergeCell ref="AA539:AE539"/>
    <mergeCell ref="AF539:AJ539"/>
    <mergeCell ref="AK538:AO538"/>
    <mergeCell ref="AP538:AT538"/>
    <mergeCell ref="AU538:AY538"/>
    <mergeCell ref="AZ538:BD538"/>
    <mergeCell ref="BE538:BI538"/>
    <mergeCell ref="BJ538:BN538"/>
    <mergeCell ref="G538:K538"/>
    <mergeCell ref="L538:P538"/>
    <mergeCell ref="Q538:U538"/>
    <mergeCell ref="V538:Z538"/>
    <mergeCell ref="AA538:AE538"/>
    <mergeCell ref="AF538:AJ538"/>
    <mergeCell ref="AK541:AO541"/>
    <mergeCell ref="AP541:AT541"/>
    <mergeCell ref="AU541:AY541"/>
    <mergeCell ref="AZ541:BD541"/>
    <mergeCell ref="BE541:BI541"/>
    <mergeCell ref="BJ541:BN541"/>
    <mergeCell ref="G541:K541"/>
    <mergeCell ref="L541:P541"/>
    <mergeCell ref="Q541:U541"/>
    <mergeCell ref="V541:Z541"/>
    <mergeCell ref="AA541:AE541"/>
    <mergeCell ref="AF541:AJ541"/>
    <mergeCell ref="AK540:AO540"/>
    <mergeCell ref="AP540:AT540"/>
    <mergeCell ref="AU540:AY540"/>
    <mergeCell ref="AZ540:BD540"/>
    <mergeCell ref="BE540:BI540"/>
    <mergeCell ref="BJ540:BN540"/>
    <mergeCell ref="G540:K540"/>
    <mergeCell ref="L540:P540"/>
    <mergeCell ref="Q540:U540"/>
    <mergeCell ref="V540:Z540"/>
    <mergeCell ref="AA540:AE540"/>
    <mergeCell ref="AF540:AJ540"/>
    <mergeCell ref="AK543:AO543"/>
    <mergeCell ref="AP543:AT543"/>
    <mergeCell ref="AU543:AY543"/>
    <mergeCell ref="AZ543:BD543"/>
    <mergeCell ref="BE543:BI543"/>
    <mergeCell ref="BJ543:BN543"/>
    <mergeCell ref="G543:K543"/>
    <mergeCell ref="L543:P543"/>
    <mergeCell ref="Q543:U543"/>
    <mergeCell ref="V543:Z543"/>
    <mergeCell ref="AA543:AE543"/>
    <mergeCell ref="AF543:AJ543"/>
    <mergeCell ref="AK542:AO542"/>
    <mergeCell ref="AP542:AT542"/>
    <mergeCell ref="AU542:AY542"/>
    <mergeCell ref="AZ542:BD542"/>
    <mergeCell ref="BE542:BI542"/>
    <mergeCell ref="BJ542:BN542"/>
    <mergeCell ref="G542:K542"/>
    <mergeCell ref="L542:P542"/>
    <mergeCell ref="Q542:U542"/>
    <mergeCell ref="V542:Z542"/>
    <mergeCell ref="AA542:AE542"/>
    <mergeCell ref="AF542:AJ542"/>
    <mergeCell ref="AK545:AO545"/>
    <mergeCell ref="AP545:AT545"/>
    <mergeCell ref="AU545:AY545"/>
    <mergeCell ref="AZ545:BD545"/>
    <mergeCell ref="BE545:BI545"/>
    <mergeCell ref="BJ545:BN545"/>
    <mergeCell ref="G545:K545"/>
    <mergeCell ref="L545:P545"/>
    <mergeCell ref="Q545:U545"/>
    <mergeCell ref="V545:Z545"/>
    <mergeCell ref="AA545:AE545"/>
    <mergeCell ref="AF545:AJ545"/>
    <mergeCell ref="AK544:AO544"/>
    <mergeCell ref="AP544:AT544"/>
    <mergeCell ref="AU544:AY544"/>
    <mergeCell ref="AZ544:BD544"/>
    <mergeCell ref="BE544:BI544"/>
    <mergeCell ref="BJ544:BN544"/>
    <mergeCell ref="G544:K544"/>
    <mergeCell ref="L544:P544"/>
    <mergeCell ref="Q544:U544"/>
    <mergeCell ref="V544:Z544"/>
    <mergeCell ref="AA544:AE544"/>
    <mergeCell ref="AF544:AJ544"/>
    <mergeCell ref="AK547:AO547"/>
    <mergeCell ref="AP547:AT547"/>
    <mergeCell ref="AU547:AY547"/>
    <mergeCell ref="AZ547:BD547"/>
    <mergeCell ref="BE547:BI547"/>
    <mergeCell ref="BJ547:BN547"/>
    <mergeCell ref="G547:K547"/>
    <mergeCell ref="L547:P547"/>
    <mergeCell ref="Q547:U547"/>
    <mergeCell ref="V547:Z547"/>
    <mergeCell ref="AA547:AE547"/>
    <mergeCell ref="AF547:AJ547"/>
    <mergeCell ref="AK546:AO546"/>
    <mergeCell ref="AP546:AT546"/>
    <mergeCell ref="AU546:AY546"/>
    <mergeCell ref="AZ546:BD546"/>
    <mergeCell ref="BE546:BI546"/>
    <mergeCell ref="BJ546:BN546"/>
    <mergeCell ref="G546:K546"/>
    <mergeCell ref="L546:P546"/>
    <mergeCell ref="Q546:U546"/>
    <mergeCell ref="V546:Z546"/>
    <mergeCell ref="AA546:AE546"/>
    <mergeCell ref="AF546:AJ546"/>
    <mergeCell ref="AK549:AO549"/>
    <mergeCell ref="AP549:AT549"/>
    <mergeCell ref="AU549:AY549"/>
    <mergeCell ref="AZ549:BD549"/>
    <mergeCell ref="BE549:BI549"/>
    <mergeCell ref="BJ549:BN549"/>
    <mergeCell ref="G549:K549"/>
    <mergeCell ref="L549:P549"/>
    <mergeCell ref="Q549:U549"/>
    <mergeCell ref="V549:Z549"/>
    <mergeCell ref="AA549:AE549"/>
    <mergeCell ref="AF549:AJ549"/>
    <mergeCell ref="AK548:AO548"/>
    <mergeCell ref="AP548:AT548"/>
    <mergeCell ref="AU548:AY548"/>
    <mergeCell ref="AZ548:BD548"/>
    <mergeCell ref="BE548:BI548"/>
    <mergeCell ref="BJ548:BN548"/>
    <mergeCell ref="G548:K548"/>
    <mergeCell ref="L548:P548"/>
    <mergeCell ref="Q548:U548"/>
    <mergeCell ref="V548:Z548"/>
    <mergeCell ref="AA548:AE548"/>
    <mergeCell ref="AF548:AJ548"/>
    <mergeCell ref="AK551:AO551"/>
    <mergeCell ref="AP551:AT551"/>
    <mergeCell ref="AU551:AY551"/>
    <mergeCell ref="AZ551:BD551"/>
    <mergeCell ref="BE551:BI551"/>
    <mergeCell ref="BJ551:BN551"/>
    <mergeCell ref="G551:K551"/>
    <mergeCell ref="L551:P551"/>
    <mergeCell ref="Q551:U551"/>
    <mergeCell ref="V551:Z551"/>
    <mergeCell ref="AA551:AE551"/>
    <mergeCell ref="AF551:AJ551"/>
    <mergeCell ref="AK550:AO550"/>
    <mergeCell ref="AP550:AT550"/>
    <mergeCell ref="AU550:AY550"/>
    <mergeCell ref="AZ550:BD550"/>
    <mergeCell ref="BE550:BI550"/>
    <mergeCell ref="BJ550:BN550"/>
    <mergeCell ref="G550:K550"/>
    <mergeCell ref="L550:P550"/>
    <mergeCell ref="Q550:U550"/>
    <mergeCell ref="V550:Z550"/>
    <mergeCell ref="AA550:AE550"/>
    <mergeCell ref="AF550:AJ550"/>
    <mergeCell ref="AK553:AO553"/>
    <mergeCell ref="AP553:AT553"/>
    <mergeCell ref="AU553:AY553"/>
    <mergeCell ref="AZ553:BD553"/>
    <mergeCell ref="BE553:BI553"/>
    <mergeCell ref="BJ553:BN553"/>
    <mergeCell ref="G553:K553"/>
    <mergeCell ref="L553:P553"/>
    <mergeCell ref="Q553:U553"/>
    <mergeCell ref="V553:Z553"/>
    <mergeCell ref="AA553:AE553"/>
    <mergeCell ref="AF553:AJ553"/>
    <mergeCell ref="AK552:AO552"/>
    <mergeCell ref="AP552:AT552"/>
    <mergeCell ref="AU552:AY552"/>
    <mergeCell ref="AZ552:BD552"/>
    <mergeCell ref="BE552:BI552"/>
    <mergeCell ref="BJ552:BN552"/>
    <mergeCell ref="G552:K552"/>
    <mergeCell ref="L552:P552"/>
    <mergeCell ref="Q552:U552"/>
    <mergeCell ref="V552:Z552"/>
    <mergeCell ref="AA552:AE552"/>
    <mergeCell ref="AF552:AJ552"/>
    <mergeCell ref="AK555:AO555"/>
    <mergeCell ref="AP555:AT555"/>
    <mergeCell ref="AU555:AY555"/>
    <mergeCell ref="AZ555:BD555"/>
    <mergeCell ref="BE555:BI555"/>
    <mergeCell ref="BJ555:BN555"/>
    <mergeCell ref="G555:K555"/>
    <mergeCell ref="L555:P555"/>
    <mergeCell ref="Q555:U555"/>
    <mergeCell ref="V555:Z555"/>
    <mergeCell ref="AA555:AE555"/>
    <mergeCell ref="AF555:AJ555"/>
    <mergeCell ref="AK554:AO554"/>
    <mergeCell ref="AP554:AT554"/>
    <mergeCell ref="AU554:AY554"/>
    <mergeCell ref="AZ554:BD554"/>
    <mergeCell ref="BE554:BI554"/>
    <mergeCell ref="BJ554:BN554"/>
    <mergeCell ref="G554:K554"/>
    <mergeCell ref="L554:P554"/>
    <mergeCell ref="Q554:U554"/>
    <mergeCell ref="V554:Z554"/>
    <mergeCell ref="AA554:AE554"/>
    <mergeCell ref="AF554:AJ554"/>
    <mergeCell ref="AK557:AO557"/>
    <mergeCell ref="AP557:AT557"/>
    <mergeCell ref="AU557:AY557"/>
    <mergeCell ref="AZ557:BD557"/>
    <mergeCell ref="BE557:BI557"/>
    <mergeCell ref="BJ557:BN557"/>
    <mergeCell ref="G557:K557"/>
    <mergeCell ref="L557:P557"/>
    <mergeCell ref="Q557:U557"/>
    <mergeCell ref="V557:Z557"/>
    <mergeCell ref="AA557:AE557"/>
    <mergeCell ref="AF557:AJ557"/>
    <mergeCell ref="AK556:AO556"/>
    <mergeCell ref="AP556:AT556"/>
    <mergeCell ref="AU556:AY556"/>
    <mergeCell ref="AZ556:BD556"/>
    <mergeCell ref="BE556:BI556"/>
    <mergeCell ref="BJ556:BN556"/>
    <mergeCell ref="G556:K556"/>
    <mergeCell ref="L556:P556"/>
    <mergeCell ref="Q556:U556"/>
    <mergeCell ref="V556:Z556"/>
    <mergeCell ref="AA556:AE556"/>
    <mergeCell ref="AF556:AJ556"/>
    <mergeCell ref="AK559:AO559"/>
    <mergeCell ref="AP559:AT559"/>
    <mergeCell ref="AU559:AY559"/>
    <mergeCell ref="AZ559:BD559"/>
    <mergeCell ref="BE559:BI559"/>
    <mergeCell ref="BJ559:BN559"/>
    <mergeCell ref="G559:K559"/>
    <mergeCell ref="L559:P559"/>
    <mergeCell ref="Q559:U559"/>
    <mergeCell ref="V559:Z559"/>
    <mergeCell ref="AA559:AE559"/>
    <mergeCell ref="AF559:AJ559"/>
    <mergeCell ref="AK558:AO558"/>
    <mergeCell ref="AP558:AT558"/>
    <mergeCell ref="AU558:AY558"/>
    <mergeCell ref="AZ558:BD558"/>
    <mergeCell ref="BE558:BI558"/>
    <mergeCell ref="BJ558:BN558"/>
    <mergeCell ref="G558:K558"/>
    <mergeCell ref="L558:P558"/>
    <mergeCell ref="Q558:U558"/>
    <mergeCell ref="V558:Z558"/>
    <mergeCell ref="AA558:AE558"/>
    <mergeCell ref="AF558:AJ558"/>
    <mergeCell ref="AK561:AO561"/>
    <mergeCell ref="AP561:AT561"/>
    <mergeCell ref="AU561:AY561"/>
    <mergeCell ref="AZ561:BD561"/>
    <mergeCell ref="BE561:BI561"/>
    <mergeCell ref="BJ561:BN561"/>
    <mergeCell ref="G561:K561"/>
    <mergeCell ref="L561:P561"/>
    <mergeCell ref="Q561:U561"/>
    <mergeCell ref="V561:Z561"/>
    <mergeCell ref="AA561:AE561"/>
    <mergeCell ref="AF561:AJ561"/>
    <mergeCell ref="AK560:AO560"/>
    <mergeCell ref="AP560:AT560"/>
    <mergeCell ref="AU560:AY560"/>
    <mergeCell ref="AZ560:BD560"/>
    <mergeCell ref="BE560:BI560"/>
    <mergeCell ref="BJ560:BN560"/>
    <mergeCell ref="G560:K560"/>
    <mergeCell ref="L560:P560"/>
    <mergeCell ref="Q560:U560"/>
    <mergeCell ref="V560:Z560"/>
    <mergeCell ref="AA560:AE560"/>
    <mergeCell ref="AF560:AJ560"/>
    <mergeCell ref="AK563:AO563"/>
    <mergeCell ref="AP563:AT563"/>
    <mergeCell ref="AU563:AY563"/>
    <mergeCell ref="AZ563:BD563"/>
    <mergeCell ref="BE563:BI563"/>
    <mergeCell ref="BJ563:BN563"/>
    <mergeCell ref="G563:K563"/>
    <mergeCell ref="L563:P563"/>
    <mergeCell ref="Q563:U563"/>
    <mergeCell ref="V563:Z563"/>
    <mergeCell ref="AA563:AE563"/>
    <mergeCell ref="AF563:AJ563"/>
    <mergeCell ref="AK562:AO562"/>
    <mergeCell ref="AP562:AT562"/>
    <mergeCell ref="AU562:AY562"/>
    <mergeCell ref="AZ562:BD562"/>
    <mergeCell ref="BE562:BI562"/>
    <mergeCell ref="BJ562:BN562"/>
    <mergeCell ref="G562:K562"/>
    <mergeCell ref="L562:P562"/>
    <mergeCell ref="Q562:U562"/>
    <mergeCell ref="V562:Z562"/>
    <mergeCell ref="AA562:AE562"/>
    <mergeCell ref="AF562:AJ562"/>
    <mergeCell ref="AK565:AO565"/>
    <mergeCell ref="AP565:AT565"/>
    <mergeCell ref="AU565:AY565"/>
    <mergeCell ref="AZ565:BD565"/>
    <mergeCell ref="BE565:BI565"/>
    <mergeCell ref="BJ565:BN565"/>
    <mergeCell ref="G565:K565"/>
    <mergeCell ref="L565:P565"/>
    <mergeCell ref="Q565:U565"/>
    <mergeCell ref="V565:Z565"/>
    <mergeCell ref="AA565:AE565"/>
    <mergeCell ref="AF565:AJ565"/>
    <mergeCell ref="AK564:AO564"/>
    <mergeCell ref="AP564:AT564"/>
    <mergeCell ref="AU564:AY564"/>
    <mergeCell ref="AZ564:BD564"/>
    <mergeCell ref="BE564:BI564"/>
    <mergeCell ref="BJ564:BN564"/>
    <mergeCell ref="G564:K564"/>
    <mergeCell ref="L564:P564"/>
    <mergeCell ref="Q564:U564"/>
    <mergeCell ref="V564:Z564"/>
    <mergeCell ref="AA564:AE564"/>
    <mergeCell ref="AF564:AJ564"/>
    <mergeCell ref="AK567:AO567"/>
    <mergeCell ref="AP567:AT567"/>
    <mergeCell ref="AU567:AY567"/>
    <mergeCell ref="AZ567:BD567"/>
    <mergeCell ref="BE567:BI567"/>
    <mergeCell ref="BJ567:BN567"/>
    <mergeCell ref="G567:K567"/>
    <mergeCell ref="L567:P567"/>
    <mergeCell ref="Q567:U567"/>
    <mergeCell ref="V567:Z567"/>
    <mergeCell ref="AA567:AE567"/>
    <mergeCell ref="AF567:AJ567"/>
    <mergeCell ref="AK566:AO566"/>
    <mergeCell ref="AP566:AT566"/>
    <mergeCell ref="AU566:AY566"/>
    <mergeCell ref="AZ566:BD566"/>
    <mergeCell ref="BE566:BI566"/>
    <mergeCell ref="BJ566:BN566"/>
    <mergeCell ref="G566:K566"/>
    <mergeCell ref="L566:P566"/>
    <mergeCell ref="Q566:U566"/>
    <mergeCell ref="V566:Z566"/>
    <mergeCell ref="AA566:AE566"/>
    <mergeCell ref="AF566:AJ566"/>
    <mergeCell ref="AK569:AO569"/>
    <mergeCell ref="AP569:AT569"/>
    <mergeCell ref="AU569:AY569"/>
    <mergeCell ref="AZ569:BD569"/>
    <mergeCell ref="BE569:BI569"/>
    <mergeCell ref="BJ569:BN569"/>
    <mergeCell ref="G569:K569"/>
    <mergeCell ref="L569:P569"/>
    <mergeCell ref="Q569:U569"/>
    <mergeCell ref="V569:Z569"/>
    <mergeCell ref="AA569:AE569"/>
    <mergeCell ref="AF569:AJ569"/>
    <mergeCell ref="AK568:AO568"/>
    <mergeCell ref="AP568:AT568"/>
    <mergeCell ref="AU568:AY568"/>
    <mergeCell ref="AZ568:BD568"/>
    <mergeCell ref="BE568:BI568"/>
    <mergeCell ref="BJ568:BN568"/>
    <mergeCell ref="G568:K568"/>
    <mergeCell ref="L568:P568"/>
    <mergeCell ref="Q568:U568"/>
    <mergeCell ref="V568:Z568"/>
    <mergeCell ref="AA568:AE568"/>
    <mergeCell ref="AF568:AJ568"/>
    <mergeCell ref="AK571:AO571"/>
    <mergeCell ref="AP571:AT571"/>
    <mergeCell ref="AU571:AY571"/>
    <mergeCell ref="AZ571:BD571"/>
    <mergeCell ref="BE571:BI571"/>
    <mergeCell ref="BJ571:BN571"/>
    <mergeCell ref="G571:K571"/>
    <mergeCell ref="L571:P571"/>
    <mergeCell ref="Q571:U571"/>
    <mergeCell ref="V571:Z571"/>
    <mergeCell ref="AA571:AE571"/>
    <mergeCell ref="AF571:AJ571"/>
    <mergeCell ref="AK570:AO570"/>
    <mergeCell ref="AP570:AT570"/>
    <mergeCell ref="AU570:AY570"/>
    <mergeCell ref="AZ570:BD570"/>
    <mergeCell ref="BE570:BI570"/>
    <mergeCell ref="BJ570:BN570"/>
    <mergeCell ref="G570:K570"/>
    <mergeCell ref="L570:P570"/>
    <mergeCell ref="Q570:U570"/>
    <mergeCell ref="V570:Z570"/>
    <mergeCell ref="AA570:AE570"/>
    <mergeCell ref="AF570:AJ570"/>
    <mergeCell ref="AK573:AO573"/>
    <mergeCell ref="AP573:AT573"/>
    <mergeCell ref="AU573:AY573"/>
    <mergeCell ref="AZ573:BD573"/>
    <mergeCell ref="BE573:BI573"/>
    <mergeCell ref="BJ573:BN573"/>
    <mergeCell ref="G573:K573"/>
    <mergeCell ref="L573:P573"/>
    <mergeCell ref="Q573:U573"/>
    <mergeCell ref="V573:Z573"/>
    <mergeCell ref="AA573:AE573"/>
    <mergeCell ref="AF573:AJ573"/>
    <mergeCell ref="AK572:AO572"/>
    <mergeCell ref="AP572:AT572"/>
    <mergeCell ref="AU572:AY572"/>
    <mergeCell ref="AZ572:BD572"/>
    <mergeCell ref="BE572:BI572"/>
    <mergeCell ref="BJ572:BN572"/>
    <mergeCell ref="G572:K572"/>
    <mergeCell ref="L572:P572"/>
    <mergeCell ref="Q572:U572"/>
    <mergeCell ref="V572:Z572"/>
    <mergeCell ref="AA572:AE572"/>
    <mergeCell ref="AF572:AJ572"/>
    <mergeCell ref="AK575:AO575"/>
    <mergeCell ref="AP575:AT575"/>
    <mergeCell ref="AU575:AY575"/>
    <mergeCell ref="AZ575:BD575"/>
    <mergeCell ref="BE575:BI575"/>
    <mergeCell ref="BJ575:BN575"/>
    <mergeCell ref="G575:K575"/>
    <mergeCell ref="L575:P575"/>
    <mergeCell ref="Q575:U575"/>
    <mergeCell ref="V575:Z575"/>
    <mergeCell ref="AA575:AE575"/>
    <mergeCell ref="AF575:AJ575"/>
    <mergeCell ref="AK574:AO574"/>
    <mergeCell ref="AP574:AT574"/>
    <mergeCell ref="AU574:AY574"/>
    <mergeCell ref="AZ574:BD574"/>
    <mergeCell ref="BE574:BI574"/>
    <mergeCell ref="BJ574:BN574"/>
    <mergeCell ref="G574:K574"/>
    <mergeCell ref="L574:P574"/>
    <mergeCell ref="Q574:U574"/>
    <mergeCell ref="V574:Z574"/>
    <mergeCell ref="AA574:AE574"/>
    <mergeCell ref="AF574:AJ574"/>
    <mergeCell ref="AK577:AO577"/>
    <mergeCell ref="AP577:AT577"/>
    <mergeCell ref="AU577:AY577"/>
    <mergeCell ref="AZ577:BD577"/>
    <mergeCell ref="BE577:BI577"/>
    <mergeCell ref="BJ577:BN577"/>
    <mergeCell ref="G577:K577"/>
    <mergeCell ref="L577:P577"/>
    <mergeCell ref="Q577:U577"/>
    <mergeCell ref="V577:Z577"/>
    <mergeCell ref="AA577:AE577"/>
    <mergeCell ref="AF577:AJ577"/>
    <mergeCell ref="AK576:AO576"/>
    <mergeCell ref="AP576:AT576"/>
    <mergeCell ref="AU576:AY576"/>
    <mergeCell ref="AZ576:BD576"/>
    <mergeCell ref="BE576:BI576"/>
    <mergeCell ref="BJ576:BN576"/>
    <mergeCell ref="G576:K576"/>
    <mergeCell ref="L576:P576"/>
    <mergeCell ref="Q576:U576"/>
    <mergeCell ref="V576:Z576"/>
    <mergeCell ref="AA576:AE576"/>
    <mergeCell ref="AF576:AJ576"/>
    <mergeCell ref="AK579:AO579"/>
    <mergeCell ref="AP579:AT579"/>
    <mergeCell ref="AU579:AY579"/>
    <mergeCell ref="AZ579:BD579"/>
    <mergeCell ref="BE579:BI579"/>
    <mergeCell ref="BJ579:BN579"/>
    <mergeCell ref="G579:K579"/>
    <mergeCell ref="L579:P579"/>
    <mergeCell ref="Q579:U579"/>
    <mergeCell ref="V579:Z579"/>
    <mergeCell ref="AA579:AE579"/>
    <mergeCell ref="AF579:AJ579"/>
    <mergeCell ref="AK578:AO578"/>
    <mergeCell ref="AP578:AT578"/>
    <mergeCell ref="AU578:AY578"/>
    <mergeCell ref="AZ578:BD578"/>
    <mergeCell ref="BE578:BI578"/>
    <mergeCell ref="BJ578:BN578"/>
    <mergeCell ref="G578:K578"/>
    <mergeCell ref="L578:P578"/>
    <mergeCell ref="Q578:U578"/>
    <mergeCell ref="V578:Z578"/>
    <mergeCell ref="AA578:AE578"/>
    <mergeCell ref="AF578:AJ578"/>
    <mergeCell ref="AK581:AO581"/>
    <mergeCell ref="AP581:AT581"/>
    <mergeCell ref="AU581:AY581"/>
    <mergeCell ref="AZ581:BD581"/>
    <mergeCell ref="BE581:BI581"/>
    <mergeCell ref="BJ581:BN581"/>
    <mergeCell ref="G581:K581"/>
    <mergeCell ref="L581:P581"/>
    <mergeCell ref="Q581:U581"/>
    <mergeCell ref="V581:Z581"/>
    <mergeCell ref="AA581:AE581"/>
    <mergeCell ref="AF581:AJ581"/>
    <mergeCell ref="AK580:AO580"/>
    <mergeCell ref="AP580:AT580"/>
    <mergeCell ref="AU580:AY580"/>
    <mergeCell ref="AZ580:BD580"/>
    <mergeCell ref="BE580:BI580"/>
    <mergeCell ref="BJ580:BN580"/>
    <mergeCell ref="G580:K580"/>
    <mergeCell ref="L580:P580"/>
    <mergeCell ref="Q580:U580"/>
    <mergeCell ref="V580:Z580"/>
    <mergeCell ref="AA580:AE580"/>
    <mergeCell ref="AF580:AJ580"/>
    <mergeCell ref="AK583:AO583"/>
    <mergeCell ref="AP583:AT583"/>
    <mergeCell ref="AU583:AY583"/>
    <mergeCell ref="AZ583:BD583"/>
    <mergeCell ref="BE583:BI583"/>
    <mergeCell ref="BJ583:BN583"/>
    <mergeCell ref="G583:K583"/>
    <mergeCell ref="L583:P583"/>
    <mergeCell ref="Q583:U583"/>
    <mergeCell ref="V583:Z583"/>
    <mergeCell ref="AA583:AE583"/>
    <mergeCell ref="AF583:AJ583"/>
    <mergeCell ref="AK582:AO582"/>
    <mergeCell ref="AP582:AT582"/>
    <mergeCell ref="AU582:AY582"/>
    <mergeCell ref="AZ582:BD582"/>
    <mergeCell ref="BE582:BI582"/>
    <mergeCell ref="BJ582:BN582"/>
    <mergeCell ref="G582:K582"/>
    <mergeCell ref="L582:P582"/>
    <mergeCell ref="Q582:U582"/>
    <mergeCell ref="V582:Z582"/>
    <mergeCell ref="AA582:AE582"/>
    <mergeCell ref="AF582:AJ582"/>
    <mergeCell ref="AK585:AO585"/>
    <mergeCell ref="AP585:AT585"/>
    <mergeCell ref="AU585:AY585"/>
    <mergeCell ref="AZ585:BD585"/>
    <mergeCell ref="BE585:BI585"/>
    <mergeCell ref="BJ585:BN585"/>
    <mergeCell ref="G585:K585"/>
    <mergeCell ref="L585:P585"/>
    <mergeCell ref="Q585:U585"/>
    <mergeCell ref="V585:Z585"/>
    <mergeCell ref="AA585:AE585"/>
    <mergeCell ref="AF585:AJ585"/>
    <mergeCell ref="AK584:AO584"/>
    <mergeCell ref="AP584:AT584"/>
    <mergeCell ref="AU584:AY584"/>
    <mergeCell ref="AZ584:BD584"/>
    <mergeCell ref="BE584:BI584"/>
    <mergeCell ref="BJ584:BN584"/>
    <mergeCell ref="G584:K584"/>
    <mergeCell ref="L584:P584"/>
    <mergeCell ref="Q584:U584"/>
    <mergeCell ref="V584:Z584"/>
    <mergeCell ref="AA584:AE584"/>
    <mergeCell ref="AF584:AJ584"/>
    <mergeCell ref="AK587:AO587"/>
    <mergeCell ref="AP587:AT587"/>
    <mergeCell ref="AU587:AY587"/>
    <mergeCell ref="AZ587:BD587"/>
    <mergeCell ref="BE587:BI587"/>
    <mergeCell ref="BJ587:BN587"/>
    <mergeCell ref="G587:K587"/>
    <mergeCell ref="L587:P587"/>
    <mergeCell ref="Q587:U587"/>
    <mergeCell ref="V587:Z587"/>
    <mergeCell ref="AA587:AE587"/>
    <mergeCell ref="AF587:AJ587"/>
    <mergeCell ref="AK586:AO586"/>
    <mergeCell ref="AP586:AT586"/>
    <mergeCell ref="AU586:AY586"/>
    <mergeCell ref="AZ586:BD586"/>
    <mergeCell ref="BE586:BI586"/>
    <mergeCell ref="BJ586:BN586"/>
    <mergeCell ref="G586:K586"/>
    <mergeCell ref="L586:P586"/>
    <mergeCell ref="Q586:U586"/>
    <mergeCell ref="V586:Z586"/>
    <mergeCell ref="AA586:AE586"/>
    <mergeCell ref="AF586:AJ586"/>
    <mergeCell ref="AK589:AO589"/>
    <mergeCell ref="AP589:AT589"/>
    <mergeCell ref="AU589:AY589"/>
    <mergeCell ref="AZ589:BD589"/>
    <mergeCell ref="BE589:BI589"/>
    <mergeCell ref="BJ589:BN589"/>
    <mergeCell ref="G589:K589"/>
    <mergeCell ref="L589:P589"/>
    <mergeCell ref="Q589:U589"/>
    <mergeCell ref="V589:Z589"/>
    <mergeCell ref="AA589:AE589"/>
    <mergeCell ref="AF589:AJ589"/>
    <mergeCell ref="AK588:AO588"/>
    <mergeCell ref="AP588:AT588"/>
    <mergeCell ref="AU588:AY588"/>
    <mergeCell ref="AZ588:BD588"/>
    <mergeCell ref="BE588:BI588"/>
    <mergeCell ref="BJ588:BN588"/>
    <mergeCell ref="G588:K588"/>
    <mergeCell ref="L588:P588"/>
    <mergeCell ref="Q588:U588"/>
    <mergeCell ref="V588:Z588"/>
    <mergeCell ref="AA588:AE588"/>
    <mergeCell ref="AF588:AJ588"/>
    <mergeCell ref="AK591:AO591"/>
    <mergeCell ref="AP591:AT591"/>
    <mergeCell ref="AU591:AY591"/>
    <mergeCell ref="AZ591:BD591"/>
    <mergeCell ref="BE591:BI591"/>
    <mergeCell ref="BJ591:BN591"/>
    <mergeCell ref="G591:K591"/>
    <mergeCell ref="L591:P591"/>
    <mergeCell ref="Q591:U591"/>
    <mergeCell ref="V591:Z591"/>
    <mergeCell ref="AA591:AE591"/>
    <mergeCell ref="AF591:AJ591"/>
    <mergeCell ref="AK590:AO590"/>
    <mergeCell ref="AP590:AT590"/>
    <mergeCell ref="AU590:AY590"/>
    <mergeCell ref="AZ590:BD590"/>
    <mergeCell ref="BE590:BI590"/>
    <mergeCell ref="BJ590:BN590"/>
    <mergeCell ref="G590:K590"/>
    <mergeCell ref="L590:P590"/>
    <mergeCell ref="Q590:U590"/>
    <mergeCell ref="V590:Z590"/>
    <mergeCell ref="AA590:AE590"/>
    <mergeCell ref="AF590:AJ590"/>
    <mergeCell ref="AK593:AO593"/>
    <mergeCell ref="AP593:AT593"/>
    <mergeCell ref="AU593:AY593"/>
    <mergeCell ref="AZ593:BD593"/>
    <mergeCell ref="BE593:BI593"/>
    <mergeCell ref="BJ593:BN593"/>
    <mergeCell ref="G593:K593"/>
    <mergeCell ref="L593:P593"/>
    <mergeCell ref="Q593:U593"/>
    <mergeCell ref="V593:Z593"/>
    <mergeCell ref="AA593:AE593"/>
    <mergeCell ref="AF593:AJ593"/>
    <mergeCell ref="AK592:AO592"/>
    <mergeCell ref="AP592:AT592"/>
    <mergeCell ref="AU592:AY592"/>
    <mergeCell ref="AZ592:BD592"/>
    <mergeCell ref="BE592:BI592"/>
    <mergeCell ref="BJ592:BN592"/>
    <mergeCell ref="G592:K592"/>
    <mergeCell ref="L592:P592"/>
    <mergeCell ref="Q592:U592"/>
    <mergeCell ref="V592:Z592"/>
    <mergeCell ref="AA592:AE592"/>
    <mergeCell ref="AF592:AJ592"/>
    <mergeCell ref="AK595:AO595"/>
    <mergeCell ref="AP595:AT595"/>
    <mergeCell ref="AU595:AY595"/>
    <mergeCell ref="AZ595:BD595"/>
    <mergeCell ref="BE595:BI595"/>
    <mergeCell ref="BJ595:BN595"/>
    <mergeCell ref="G595:K595"/>
    <mergeCell ref="L595:P595"/>
    <mergeCell ref="Q595:U595"/>
    <mergeCell ref="V595:Z595"/>
    <mergeCell ref="AA595:AE595"/>
    <mergeCell ref="AF595:AJ595"/>
    <mergeCell ref="AK594:AO594"/>
    <mergeCell ref="AP594:AT594"/>
    <mergeCell ref="AU594:AY594"/>
    <mergeCell ref="AZ594:BD594"/>
    <mergeCell ref="BE594:BI594"/>
    <mergeCell ref="BJ594:BN594"/>
    <mergeCell ref="G594:K594"/>
    <mergeCell ref="L594:P594"/>
    <mergeCell ref="Q594:U594"/>
    <mergeCell ref="V594:Z594"/>
    <mergeCell ref="AA594:AE594"/>
    <mergeCell ref="AF594:AJ594"/>
    <mergeCell ref="AK597:AO597"/>
    <mergeCell ref="AP597:AT597"/>
    <mergeCell ref="AU597:AY597"/>
    <mergeCell ref="AZ597:BD597"/>
    <mergeCell ref="BE597:BI597"/>
    <mergeCell ref="BJ597:BN597"/>
    <mergeCell ref="G597:K597"/>
    <mergeCell ref="L597:P597"/>
    <mergeCell ref="Q597:U597"/>
    <mergeCell ref="V597:Z597"/>
    <mergeCell ref="AA597:AE597"/>
    <mergeCell ref="AF597:AJ597"/>
    <mergeCell ref="AK596:AO596"/>
    <mergeCell ref="AP596:AT596"/>
    <mergeCell ref="AU596:AY596"/>
    <mergeCell ref="AZ596:BD596"/>
    <mergeCell ref="BE596:BI596"/>
    <mergeCell ref="BJ596:BN596"/>
    <mergeCell ref="G596:K596"/>
    <mergeCell ref="L596:P596"/>
    <mergeCell ref="Q596:U596"/>
    <mergeCell ref="V596:Z596"/>
    <mergeCell ref="AA596:AE596"/>
    <mergeCell ref="AF596:AJ596"/>
    <mergeCell ref="AK599:AO599"/>
    <mergeCell ref="AP599:AT599"/>
    <mergeCell ref="AU599:AY599"/>
    <mergeCell ref="AZ599:BD599"/>
    <mergeCell ref="BE599:BI599"/>
    <mergeCell ref="BJ599:BN599"/>
    <mergeCell ref="G599:K599"/>
    <mergeCell ref="L599:P599"/>
    <mergeCell ref="Q599:U599"/>
    <mergeCell ref="V599:Z599"/>
    <mergeCell ref="AA599:AE599"/>
    <mergeCell ref="AF599:AJ599"/>
    <mergeCell ref="AK598:AO598"/>
    <mergeCell ref="AP598:AT598"/>
    <mergeCell ref="AU598:AY598"/>
    <mergeCell ref="AZ598:BD598"/>
    <mergeCell ref="BE598:BI598"/>
    <mergeCell ref="BJ598:BN598"/>
    <mergeCell ref="G598:K598"/>
    <mergeCell ref="L598:P598"/>
    <mergeCell ref="Q598:U598"/>
    <mergeCell ref="V598:Z598"/>
    <mergeCell ref="AA598:AE598"/>
    <mergeCell ref="AF598:AJ598"/>
    <mergeCell ref="AK601:AO601"/>
    <mergeCell ref="AP601:AT601"/>
    <mergeCell ref="AU601:AY601"/>
    <mergeCell ref="AZ601:BD601"/>
    <mergeCell ref="BE601:BI601"/>
    <mergeCell ref="BJ601:BN601"/>
    <mergeCell ref="G601:K601"/>
    <mergeCell ref="L601:P601"/>
    <mergeCell ref="Q601:U601"/>
    <mergeCell ref="V601:Z601"/>
    <mergeCell ref="AA601:AE601"/>
    <mergeCell ref="AF601:AJ601"/>
    <mergeCell ref="AK600:AO600"/>
    <mergeCell ref="AP600:AT600"/>
    <mergeCell ref="AU600:AY600"/>
    <mergeCell ref="AZ600:BD600"/>
    <mergeCell ref="BE600:BI600"/>
    <mergeCell ref="BJ600:BN600"/>
    <mergeCell ref="G600:K600"/>
    <mergeCell ref="L600:P600"/>
    <mergeCell ref="Q600:U600"/>
    <mergeCell ref="V600:Z600"/>
    <mergeCell ref="AA600:AE600"/>
    <mergeCell ref="AF600:AJ600"/>
    <mergeCell ref="AK603:AO603"/>
    <mergeCell ref="AP603:AT603"/>
    <mergeCell ref="AU603:AY603"/>
    <mergeCell ref="AZ603:BD603"/>
    <mergeCell ref="BE603:BI603"/>
    <mergeCell ref="BJ603:BN603"/>
    <mergeCell ref="G603:K603"/>
    <mergeCell ref="L603:P603"/>
    <mergeCell ref="Q603:U603"/>
    <mergeCell ref="V603:Z603"/>
    <mergeCell ref="AA603:AE603"/>
    <mergeCell ref="AF603:AJ603"/>
    <mergeCell ref="AK602:AO602"/>
    <mergeCell ref="AP602:AT602"/>
    <mergeCell ref="AU602:AY602"/>
    <mergeCell ref="AZ602:BD602"/>
    <mergeCell ref="BE602:BI602"/>
    <mergeCell ref="BJ602:BN602"/>
    <mergeCell ref="G602:K602"/>
    <mergeCell ref="L602:P602"/>
    <mergeCell ref="Q602:U602"/>
    <mergeCell ref="V602:Z602"/>
    <mergeCell ref="AA602:AE602"/>
    <mergeCell ref="AF602:AJ602"/>
    <mergeCell ref="AK605:AO605"/>
    <mergeCell ref="AP605:AT605"/>
    <mergeCell ref="AU605:AY605"/>
    <mergeCell ref="AZ605:BD605"/>
    <mergeCell ref="BE605:BI605"/>
    <mergeCell ref="BJ605:BN605"/>
    <mergeCell ref="G605:K605"/>
    <mergeCell ref="L605:P605"/>
    <mergeCell ref="Q605:U605"/>
    <mergeCell ref="V605:Z605"/>
    <mergeCell ref="AA605:AE605"/>
    <mergeCell ref="AF605:AJ605"/>
    <mergeCell ref="AK604:AO604"/>
    <mergeCell ref="AP604:AT604"/>
    <mergeCell ref="AU604:AY604"/>
    <mergeCell ref="AZ604:BD604"/>
    <mergeCell ref="BE604:BI604"/>
    <mergeCell ref="BJ604:BN604"/>
    <mergeCell ref="G604:K604"/>
    <mergeCell ref="L604:P604"/>
    <mergeCell ref="Q604:U604"/>
    <mergeCell ref="V604:Z604"/>
    <mergeCell ref="AA604:AE604"/>
    <mergeCell ref="AF604:AJ604"/>
    <mergeCell ref="AK607:AO607"/>
    <mergeCell ref="AP607:AT607"/>
    <mergeCell ref="AU607:AY607"/>
    <mergeCell ref="AZ607:BD607"/>
    <mergeCell ref="BE607:BI607"/>
    <mergeCell ref="BJ607:BN607"/>
    <mergeCell ref="G607:K607"/>
    <mergeCell ref="L607:P607"/>
    <mergeCell ref="Q607:U607"/>
    <mergeCell ref="V607:Z607"/>
    <mergeCell ref="AA607:AE607"/>
    <mergeCell ref="AF607:AJ607"/>
    <mergeCell ref="AK606:AO606"/>
    <mergeCell ref="AP606:AT606"/>
    <mergeCell ref="AU606:AY606"/>
    <mergeCell ref="AZ606:BD606"/>
    <mergeCell ref="BE606:BI606"/>
    <mergeCell ref="BJ606:BN606"/>
    <mergeCell ref="G606:K606"/>
    <mergeCell ref="L606:P606"/>
    <mergeCell ref="Q606:U606"/>
    <mergeCell ref="V606:Z606"/>
    <mergeCell ref="AA606:AE606"/>
    <mergeCell ref="AF606:AJ606"/>
    <mergeCell ref="AK609:AO609"/>
    <mergeCell ref="AP609:AT609"/>
    <mergeCell ref="AU609:AY609"/>
    <mergeCell ref="AZ609:BD609"/>
    <mergeCell ref="BE609:BI609"/>
    <mergeCell ref="BJ609:BN609"/>
    <mergeCell ref="G609:K609"/>
    <mergeCell ref="L609:P609"/>
    <mergeCell ref="Q609:U609"/>
    <mergeCell ref="V609:Z609"/>
    <mergeCell ref="AA609:AE609"/>
    <mergeCell ref="AF609:AJ609"/>
    <mergeCell ref="AK608:AO608"/>
    <mergeCell ref="AP608:AT608"/>
    <mergeCell ref="AU608:AY608"/>
    <mergeCell ref="AZ608:BD608"/>
    <mergeCell ref="BE608:BI608"/>
    <mergeCell ref="BJ608:BN608"/>
    <mergeCell ref="G608:K608"/>
    <mergeCell ref="L608:P608"/>
    <mergeCell ref="Q608:U608"/>
    <mergeCell ref="V608:Z608"/>
    <mergeCell ref="AA608:AE608"/>
    <mergeCell ref="AF608:AJ608"/>
    <mergeCell ref="AK611:AO611"/>
    <mergeCell ref="AP611:AT611"/>
    <mergeCell ref="AU611:AY611"/>
    <mergeCell ref="AZ611:BD611"/>
    <mergeCell ref="BE611:BI611"/>
    <mergeCell ref="BJ611:BN611"/>
    <mergeCell ref="G611:K611"/>
    <mergeCell ref="L611:P611"/>
    <mergeCell ref="Q611:U611"/>
    <mergeCell ref="V611:Z611"/>
    <mergeCell ref="AA611:AE611"/>
    <mergeCell ref="AF611:AJ611"/>
    <mergeCell ref="AK610:AO610"/>
    <mergeCell ref="AP610:AT610"/>
    <mergeCell ref="AU610:AY610"/>
    <mergeCell ref="AZ610:BD610"/>
    <mergeCell ref="BE610:BI610"/>
    <mergeCell ref="BJ610:BN610"/>
    <mergeCell ref="G610:K610"/>
    <mergeCell ref="L610:P610"/>
    <mergeCell ref="Q610:U610"/>
    <mergeCell ref="V610:Z610"/>
    <mergeCell ref="AA610:AE610"/>
    <mergeCell ref="AF610:AJ610"/>
    <mergeCell ref="AK613:AO613"/>
    <mergeCell ref="AP613:AT613"/>
    <mergeCell ref="AU613:AY613"/>
    <mergeCell ref="AZ613:BD613"/>
    <mergeCell ref="BE613:BI613"/>
    <mergeCell ref="BJ613:BN613"/>
    <mergeCell ref="G613:K613"/>
    <mergeCell ref="L613:P613"/>
    <mergeCell ref="Q613:U613"/>
    <mergeCell ref="V613:Z613"/>
    <mergeCell ref="AA613:AE613"/>
    <mergeCell ref="AF613:AJ613"/>
    <mergeCell ref="AK612:AO612"/>
    <mergeCell ref="AP612:AT612"/>
    <mergeCell ref="AU612:AY612"/>
    <mergeCell ref="AZ612:BD612"/>
    <mergeCell ref="BE612:BI612"/>
    <mergeCell ref="BJ612:BN612"/>
    <mergeCell ref="G612:K612"/>
    <mergeCell ref="L612:P612"/>
    <mergeCell ref="Q612:U612"/>
    <mergeCell ref="V612:Z612"/>
    <mergeCell ref="AA612:AE612"/>
    <mergeCell ref="AF612:AJ612"/>
    <mergeCell ref="AK615:AO615"/>
    <mergeCell ref="AP615:AT615"/>
    <mergeCell ref="AU615:AY615"/>
    <mergeCell ref="AZ615:BD615"/>
    <mergeCell ref="BE615:BI615"/>
    <mergeCell ref="BJ615:BN615"/>
    <mergeCell ref="G615:K615"/>
    <mergeCell ref="L615:P615"/>
    <mergeCell ref="Q615:U615"/>
    <mergeCell ref="V615:Z615"/>
    <mergeCell ref="AA615:AE615"/>
    <mergeCell ref="AF615:AJ615"/>
    <mergeCell ref="AK614:AO614"/>
    <mergeCell ref="AP614:AT614"/>
    <mergeCell ref="AU614:AY614"/>
    <mergeCell ref="AZ614:BD614"/>
    <mergeCell ref="BE614:BI614"/>
    <mergeCell ref="BJ614:BN614"/>
    <mergeCell ref="G614:K614"/>
    <mergeCell ref="L614:P614"/>
    <mergeCell ref="Q614:U614"/>
    <mergeCell ref="V614:Z614"/>
    <mergeCell ref="AA614:AE614"/>
    <mergeCell ref="AF614:AJ614"/>
    <mergeCell ref="AK617:AO617"/>
    <mergeCell ref="AP617:AT617"/>
    <mergeCell ref="AU617:AY617"/>
    <mergeCell ref="AZ617:BD617"/>
    <mergeCell ref="BE617:BI617"/>
    <mergeCell ref="BJ617:BN617"/>
    <mergeCell ref="G617:K617"/>
    <mergeCell ref="L617:P617"/>
    <mergeCell ref="Q617:U617"/>
    <mergeCell ref="V617:Z617"/>
    <mergeCell ref="AA617:AE617"/>
    <mergeCell ref="AF617:AJ617"/>
    <mergeCell ref="AK616:AO616"/>
    <mergeCell ref="AP616:AT616"/>
    <mergeCell ref="AU616:AY616"/>
    <mergeCell ref="AZ616:BD616"/>
    <mergeCell ref="BE616:BI616"/>
    <mergeCell ref="BJ616:BN616"/>
    <mergeCell ref="G616:K616"/>
    <mergeCell ref="L616:P616"/>
    <mergeCell ref="Q616:U616"/>
    <mergeCell ref="V616:Z616"/>
    <mergeCell ref="AA616:AE616"/>
    <mergeCell ref="AF616:AJ616"/>
    <mergeCell ref="AK619:AO619"/>
    <mergeCell ref="AP619:AT619"/>
    <mergeCell ref="AU619:AY619"/>
    <mergeCell ref="AZ619:BD619"/>
    <mergeCell ref="BE619:BI619"/>
    <mergeCell ref="BJ619:BN619"/>
    <mergeCell ref="G619:K619"/>
    <mergeCell ref="L619:P619"/>
    <mergeCell ref="Q619:U619"/>
    <mergeCell ref="V619:Z619"/>
    <mergeCell ref="AA619:AE619"/>
    <mergeCell ref="AF619:AJ619"/>
    <mergeCell ref="AK618:AO618"/>
    <mergeCell ref="AP618:AT618"/>
    <mergeCell ref="AU618:AY618"/>
    <mergeCell ref="AZ618:BD618"/>
    <mergeCell ref="BE618:BI618"/>
    <mergeCell ref="BJ618:BN618"/>
    <mergeCell ref="G618:K618"/>
    <mergeCell ref="L618:P618"/>
    <mergeCell ref="Q618:U618"/>
    <mergeCell ref="V618:Z618"/>
    <mergeCell ref="AA618:AE618"/>
    <mergeCell ref="AF618:AJ618"/>
    <mergeCell ref="AK621:AO621"/>
    <mergeCell ref="AP621:AT621"/>
    <mergeCell ref="AU621:AY621"/>
    <mergeCell ref="AZ621:BD621"/>
    <mergeCell ref="BE621:BI621"/>
    <mergeCell ref="BJ621:BN621"/>
    <mergeCell ref="G621:K621"/>
    <mergeCell ref="L621:P621"/>
    <mergeCell ref="Q621:U621"/>
    <mergeCell ref="V621:Z621"/>
    <mergeCell ref="AA621:AE621"/>
    <mergeCell ref="AF621:AJ621"/>
    <mergeCell ref="AK620:AO620"/>
    <mergeCell ref="AP620:AT620"/>
    <mergeCell ref="AU620:AY620"/>
    <mergeCell ref="AZ620:BD620"/>
    <mergeCell ref="BE620:BI620"/>
    <mergeCell ref="BJ620:BN620"/>
    <mergeCell ref="G620:K620"/>
    <mergeCell ref="L620:P620"/>
    <mergeCell ref="Q620:U620"/>
    <mergeCell ref="V620:Z620"/>
    <mergeCell ref="AA620:AE620"/>
    <mergeCell ref="AF620:AJ620"/>
    <mergeCell ref="AK623:AO623"/>
    <mergeCell ref="AP623:AT623"/>
    <mergeCell ref="AU623:AY623"/>
    <mergeCell ref="AZ623:BD623"/>
    <mergeCell ref="BE623:BI623"/>
    <mergeCell ref="BJ623:BN623"/>
    <mergeCell ref="G623:K623"/>
    <mergeCell ref="L623:P623"/>
    <mergeCell ref="Q623:U623"/>
    <mergeCell ref="V623:Z623"/>
    <mergeCell ref="AA623:AE623"/>
    <mergeCell ref="AF623:AJ623"/>
    <mergeCell ref="AK622:AO622"/>
    <mergeCell ref="AP622:AT622"/>
    <mergeCell ref="AU622:AY622"/>
    <mergeCell ref="AZ622:BD622"/>
    <mergeCell ref="BE622:BI622"/>
    <mergeCell ref="BJ622:BN622"/>
    <mergeCell ref="G622:K622"/>
    <mergeCell ref="L622:P622"/>
    <mergeCell ref="Q622:U622"/>
    <mergeCell ref="V622:Z622"/>
    <mergeCell ref="AA622:AE622"/>
    <mergeCell ref="AF622:AJ622"/>
    <mergeCell ref="AK625:AO625"/>
    <mergeCell ref="AP625:AT625"/>
    <mergeCell ref="AU625:AY625"/>
    <mergeCell ref="AZ625:BD625"/>
    <mergeCell ref="BE625:BI625"/>
    <mergeCell ref="BJ625:BN625"/>
    <mergeCell ref="G625:K625"/>
    <mergeCell ref="L625:P625"/>
    <mergeCell ref="Q625:U625"/>
    <mergeCell ref="V625:Z625"/>
    <mergeCell ref="AA625:AE625"/>
    <mergeCell ref="AF625:AJ625"/>
    <mergeCell ref="AK624:AO624"/>
    <mergeCell ref="AP624:AT624"/>
    <mergeCell ref="AU624:AY624"/>
    <mergeCell ref="AZ624:BD624"/>
    <mergeCell ref="BE624:BI624"/>
    <mergeCell ref="BJ624:BN624"/>
    <mergeCell ref="G624:K624"/>
    <mergeCell ref="L624:P624"/>
    <mergeCell ref="Q624:U624"/>
    <mergeCell ref="V624:Z624"/>
    <mergeCell ref="AA624:AE624"/>
    <mergeCell ref="AF624:AJ624"/>
    <mergeCell ref="AK627:AO627"/>
    <mergeCell ref="AP627:AT627"/>
    <mergeCell ref="AU627:AY627"/>
    <mergeCell ref="AZ627:BD627"/>
    <mergeCell ref="BE627:BI627"/>
    <mergeCell ref="BJ627:BN627"/>
    <mergeCell ref="G627:K627"/>
    <mergeCell ref="L627:P627"/>
    <mergeCell ref="Q627:U627"/>
    <mergeCell ref="V627:Z627"/>
    <mergeCell ref="AA627:AE627"/>
    <mergeCell ref="AF627:AJ627"/>
    <mergeCell ref="AK626:AO626"/>
    <mergeCell ref="AP626:AT626"/>
    <mergeCell ref="AU626:AY626"/>
    <mergeCell ref="AZ626:BD626"/>
    <mergeCell ref="BE626:BI626"/>
    <mergeCell ref="BJ626:BN626"/>
    <mergeCell ref="G626:K626"/>
    <mergeCell ref="L626:P626"/>
    <mergeCell ref="Q626:U626"/>
    <mergeCell ref="V626:Z626"/>
    <mergeCell ref="AA626:AE626"/>
    <mergeCell ref="AF626:AJ626"/>
    <mergeCell ref="AK629:AO629"/>
    <mergeCell ref="AP629:AT629"/>
    <mergeCell ref="AU629:AY629"/>
    <mergeCell ref="AZ629:BD629"/>
    <mergeCell ref="BE629:BI629"/>
    <mergeCell ref="BJ629:BN629"/>
    <mergeCell ref="G629:K629"/>
    <mergeCell ref="L629:P629"/>
    <mergeCell ref="Q629:U629"/>
    <mergeCell ref="V629:Z629"/>
    <mergeCell ref="AA629:AE629"/>
    <mergeCell ref="AF629:AJ629"/>
    <mergeCell ref="AK628:AO628"/>
    <mergeCell ref="AP628:AT628"/>
    <mergeCell ref="AU628:AY628"/>
    <mergeCell ref="AZ628:BD628"/>
    <mergeCell ref="BE628:BI628"/>
    <mergeCell ref="BJ628:BN628"/>
    <mergeCell ref="G628:K628"/>
    <mergeCell ref="L628:P628"/>
    <mergeCell ref="Q628:U628"/>
    <mergeCell ref="V628:Z628"/>
    <mergeCell ref="AA628:AE628"/>
    <mergeCell ref="AF628:AJ628"/>
    <mergeCell ref="AK631:AO631"/>
    <mergeCell ref="AP631:AT631"/>
    <mergeCell ref="AU631:AY631"/>
    <mergeCell ref="AZ631:BD631"/>
    <mergeCell ref="BE631:BI631"/>
    <mergeCell ref="BJ631:BN631"/>
    <mergeCell ref="G631:K631"/>
    <mergeCell ref="L631:P631"/>
    <mergeCell ref="Q631:U631"/>
    <mergeCell ref="V631:Z631"/>
    <mergeCell ref="AA631:AE631"/>
    <mergeCell ref="AF631:AJ631"/>
    <mergeCell ref="AK630:AO630"/>
    <mergeCell ref="AP630:AT630"/>
    <mergeCell ref="AU630:AY630"/>
    <mergeCell ref="AZ630:BD630"/>
    <mergeCell ref="BE630:BI630"/>
    <mergeCell ref="BJ630:BN630"/>
    <mergeCell ref="G630:K630"/>
    <mergeCell ref="L630:P630"/>
    <mergeCell ref="Q630:U630"/>
    <mergeCell ref="V630:Z630"/>
    <mergeCell ref="AA630:AE630"/>
    <mergeCell ref="AF630:AJ630"/>
    <mergeCell ref="AK633:AO633"/>
    <mergeCell ref="AP633:AT633"/>
    <mergeCell ref="AU633:AY633"/>
    <mergeCell ref="AZ633:BD633"/>
    <mergeCell ref="BE633:BI633"/>
    <mergeCell ref="BJ633:BN633"/>
    <mergeCell ref="G633:K633"/>
    <mergeCell ref="L633:P633"/>
    <mergeCell ref="Q633:U633"/>
    <mergeCell ref="V633:Z633"/>
    <mergeCell ref="AA633:AE633"/>
    <mergeCell ref="AF633:AJ633"/>
    <mergeCell ref="AK632:AO632"/>
    <mergeCell ref="AP632:AT632"/>
    <mergeCell ref="AU632:AY632"/>
    <mergeCell ref="AZ632:BD632"/>
    <mergeCell ref="BE632:BI632"/>
    <mergeCell ref="BJ632:BN632"/>
    <mergeCell ref="G632:K632"/>
    <mergeCell ref="L632:P632"/>
    <mergeCell ref="Q632:U632"/>
    <mergeCell ref="V632:Z632"/>
    <mergeCell ref="AA632:AE632"/>
    <mergeCell ref="AF632:AJ632"/>
    <mergeCell ref="AK635:AO635"/>
    <mergeCell ref="AP635:AT635"/>
    <mergeCell ref="AU635:AY635"/>
    <mergeCell ref="AZ635:BD635"/>
    <mergeCell ref="BE635:BI635"/>
    <mergeCell ref="BJ635:BN635"/>
    <mergeCell ref="G635:K635"/>
    <mergeCell ref="L635:P635"/>
    <mergeCell ref="Q635:U635"/>
    <mergeCell ref="V635:Z635"/>
    <mergeCell ref="AA635:AE635"/>
    <mergeCell ref="AF635:AJ635"/>
    <mergeCell ref="AK634:AO634"/>
    <mergeCell ref="AP634:AT634"/>
    <mergeCell ref="AU634:AY634"/>
    <mergeCell ref="AZ634:BD634"/>
    <mergeCell ref="BE634:BI634"/>
    <mergeCell ref="BJ634:BN634"/>
    <mergeCell ref="G634:K634"/>
    <mergeCell ref="L634:P634"/>
    <mergeCell ref="Q634:U634"/>
    <mergeCell ref="V634:Z634"/>
    <mergeCell ref="AA634:AE634"/>
    <mergeCell ref="AF634:AJ634"/>
    <mergeCell ref="AK637:AO637"/>
    <mergeCell ref="AP637:AT637"/>
    <mergeCell ref="AU637:AY637"/>
    <mergeCell ref="AZ637:BD637"/>
    <mergeCell ref="BE637:BI637"/>
    <mergeCell ref="BJ637:BN637"/>
    <mergeCell ref="G637:K637"/>
    <mergeCell ref="L637:P637"/>
    <mergeCell ref="Q637:U637"/>
    <mergeCell ref="V637:Z637"/>
    <mergeCell ref="AA637:AE637"/>
    <mergeCell ref="AF637:AJ637"/>
    <mergeCell ref="AK636:AO636"/>
    <mergeCell ref="AP636:AT636"/>
    <mergeCell ref="AU636:AY636"/>
    <mergeCell ref="AZ636:BD636"/>
    <mergeCell ref="BE636:BI636"/>
    <mergeCell ref="BJ636:BN636"/>
    <mergeCell ref="G636:K636"/>
    <mergeCell ref="L636:P636"/>
    <mergeCell ref="Q636:U636"/>
    <mergeCell ref="V636:Z636"/>
    <mergeCell ref="AA636:AE636"/>
    <mergeCell ref="AF636:AJ636"/>
    <mergeCell ref="AK639:AO639"/>
    <mergeCell ref="AP639:AT639"/>
    <mergeCell ref="AU639:AY639"/>
    <mergeCell ref="AZ639:BD639"/>
    <mergeCell ref="BE639:BI639"/>
    <mergeCell ref="BJ639:BN639"/>
    <mergeCell ref="G639:K639"/>
    <mergeCell ref="L639:P639"/>
    <mergeCell ref="Q639:U639"/>
    <mergeCell ref="V639:Z639"/>
    <mergeCell ref="AA639:AE639"/>
    <mergeCell ref="AF639:AJ639"/>
    <mergeCell ref="AK638:AO638"/>
    <mergeCell ref="AP638:AT638"/>
    <mergeCell ref="AU638:AY638"/>
    <mergeCell ref="AZ638:BD638"/>
    <mergeCell ref="BE638:BI638"/>
    <mergeCell ref="BJ638:BN638"/>
    <mergeCell ref="G638:K638"/>
    <mergeCell ref="L638:P638"/>
    <mergeCell ref="Q638:U638"/>
    <mergeCell ref="V638:Z638"/>
    <mergeCell ref="AA638:AE638"/>
    <mergeCell ref="AF638:AJ638"/>
    <mergeCell ref="AK641:AO641"/>
    <mergeCell ref="AP641:AT641"/>
    <mergeCell ref="AU641:AY641"/>
    <mergeCell ref="AZ641:BD641"/>
    <mergeCell ref="BE641:BI641"/>
    <mergeCell ref="BJ641:BN641"/>
    <mergeCell ref="G641:K641"/>
    <mergeCell ref="L641:P641"/>
    <mergeCell ref="Q641:U641"/>
    <mergeCell ref="V641:Z641"/>
    <mergeCell ref="AA641:AE641"/>
    <mergeCell ref="AF641:AJ641"/>
    <mergeCell ref="AK640:AO640"/>
    <mergeCell ref="AP640:AT640"/>
    <mergeCell ref="AU640:AY640"/>
    <mergeCell ref="AZ640:BD640"/>
    <mergeCell ref="BE640:BI640"/>
    <mergeCell ref="BJ640:BN640"/>
    <mergeCell ref="G640:K640"/>
    <mergeCell ref="L640:P640"/>
    <mergeCell ref="Q640:U640"/>
    <mergeCell ref="V640:Z640"/>
    <mergeCell ref="AA640:AE640"/>
    <mergeCell ref="AF640:AJ640"/>
    <mergeCell ref="AK643:AO643"/>
    <mergeCell ref="AP643:AT643"/>
    <mergeCell ref="AU643:AY643"/>
    <mergeCell ref="AZ643:BD643"/>
    <mergeCell ref="BE643:BI643"/>
    <mergeCell ref="BJ643:BN643"/>
    <mergeCell ref="G643:K643"/>
    <mergeCell ref="L643:P643"/>
    <mergeCell ref="Q643:U643"/>
    <mergeCell ref="V643:Z643"/>
    <mergeCell ref="AA643:AE643"/>
    <mergeCell ref="AF643:AJ643"/>
    <mergeCell ref="AK642:AO642"/>
    <mergeCell ref="AP642:AT642"/>
    <mergeCell ref="AU642:AY642"/>
    <mergeCell ref="AZ642:BD642"/>
    <mergeCell ref="BE642:BI642"/>
    <mergeCell ref="BJ642:BN642"/>
    <mergeCell ref="G642:K642"/>
    <mergeCell ref="L642:P642"/>
    <mergeCell ref="Q642:U642"/>
    <mergeCell ref="V642:Z642"/>
    <mergeCell ref="AA642:AE642"/>
    <mergeCell ref="AF642:AJ642"/>
    <mergeCell ref="AK645:AO645"/>
    <mergeCell ref="AP645:AT645"/>
    <mergeCell ref="AU645:AY645"/>
    <mergeCell ref="AZ645:BD645"/>
    <mergeCell ref="BE645:BI645"/>
    <mergeCell ref="BJ645:BN645"/>
    <mergeCell ref="G645:K645"/>
    <mergeCell ref="L645:P645"/>
    <mergeCell ref="Q645:U645"/>
    <mergeCell ref="V645:Z645"/>
    <mergeCell ref="AA645:AE645"/>
    <mergeCell ref="AF645:AJ645"/>
    <mergeCell ref="AK644:AO644"/>
    <mergeCell ref="AP644:AT644"/>
    <mergeCell ref="AU644:AY644"/>
    <mergeCell ref="AZ644:BD644"/>
    <mergeCell ref="BE644:BI644"/>
    <mergeCell ref="BJ644:BN644"/>
    <mergeCell ref="G644:K644"/>
    <mergeCell ref="L644:P644"/>
    <mergeCell ref="Q644:U644"/>
    <mergeCell ref="V644:Z644"/>
    <mergeCell ref="AA644:AE644"/>
    <mergeCell ref="AF644:AJ644"/>
    <mergeCell ref="AK647:AO647"/>
    <mergeCell ref="AP647:AT647"/>
    <mergeCell ref="AU647:AY647"/>
    <mergeCell ref="AZ647:BD647"/>
    <mergeCell ref="BE647:BI647"/>
    <mergeCell ref="BJ647:BN647"/>
    <mergeCell ref="G647:K647"/>
    <mergeCell ref="L647:P647"/>
    <mergeCell ref="Q647:U647"/>
    <mergeCell ref="V647:Z647"/>
    <mergeCell ref="AA647:AE647"/>
    <mergeCell ref="AF647:AJ647"/>
    <mergeCell ref="AK646:AO646"/>
    <mergeCell ref="AP646:AT646"/>
    <mergeCell ref="AU646:AY646"/>
    <mergeCell ref="AZ646:BD646"/>
    <mergeCell ref="BE646:BI646"/>
    <mergeCell ref="BJ646:BN646"/>
    <mergeCell ref="G646:K646"/>
    <mergeCell ref="L646:P646"/>
    <mergeCell ref="Q646:U646"/>
    <mergeCell ref="V646:Z646"/>
    <mergeCell ref="AA646:AE646"/>
    <mergeCell ref="AF646:AJ646"/>
    <mergeCell ref="AK649:AO649"/>
    <mergeCell ref="AP649:AT649"/>
    <mergeCell ref="AU649:AY649"/>
    <mergeCell ref="AZ649:BD649"/>
    <mergeCell ref="BE649:BI649"/>
    <mergeCell ref="BJ649:BN649"/>
    <mergeCell ref="G649:K649"/>
    <mergeCell ref="L649:P649"/>
    <mergeCell ref="Q649:U649"/>
    <mergeCell ref="V649:Z649"/>
    <mergeCell ref="AA649:AE649"/>
    <mergeCell ref="AF649:AJ649"/>
    <mergeCell ref="AK648:AO648"/>
    <mergeCell ref="AP648:AT648"/>
    <mergeCell ref="AU648:AY648"/>
    <mergeCell ref="AZ648:BD648"/>
    <mergeCell ref="BE648:BI648"/>
    <mergeCell ref="BJ648:BN648"/>
    <mergeCell ref="G648:K648"/>
    <mergeCell ref="L648:P648"/>
    <mergeCell ref="Q648:U648"/>
    <mergeCell ref="V648:Z648"/>
    <mergeCell ref="AA648:AE648"/>
    <mergeCell ref="AF648:AJ648"/>
    <mergeCell ref="AK651:AO651"/>
    <mergeCell ref="AP651:AT651"/>
    <mergeCell ref="AU651:AY651"/>
    <mergeCell ref="AZ651:BD651"/>
    <mergeCell ref="BE651:BI651"/>
    <mergeCell ref="BJ651:BN651"/>
    <mergeCell ref="G651:K651"/>
    <mergeCell ref="L651:P651"/>
    <mergeCell ref="Q651:U651"/>
    <mergeCell ref="V651:Z651"/>
    <mergeCell ref="AA651:AE651"/>
    <mergeCell ref="AF651:AJ651"/>
    <mergeCell ref="AK650:AO650"/>
    <mergeCell ref="AP650:AT650"/>
    <mergeCell ref="AU650:AY650"/>
    <mergeCell ref="AZ650:BD650"/>
    <mergeCell ref="BE650:BI650"/>
    <mergeCell ref="BJ650:BN650"/>
    <mergeCell ref="G650:K650"/>
    <mergeCell ref="L650:P650"/>
    <mergeCell ref="Q650:U650"/>
    <mergeCell ref="V650:Z650"/>
    <mergeCell ref="AA650:AE650"/>
    <mergeCell ref="AF650:AJ650"/>
    <mergeCell ref="AK653:AO653"/>
    <mergeCell ref="AP653:AT653"/>
    <mergeCell ref="AU653:AY653"/>
    <mergeCell ref="AZ653:BD653"/>
    <mergeCell ref="BE653:BI653"/>
    <mergeCell ref="BJ653:BN653"/>
    <mergeCell ref="G653:K653"/>
    <mergeCell ref="L653:P653"/>
    <mergeCell ref="Q653:U653"/>
    <mergeCell ref="V653:Z653"/>
    <mergeCell ref="AA653:AE653"/>
    <mergeCell ref="AF653:AJ653"/>
    <mergeCell ref="AK652:AO652"/>
    <mergeCell ref="AP652:AT652"/>
    <mergeCell ref="AU652:AY652"/>
    <mergeCell ref="AZ652:BD652"/>
    <mergeCell ref="BE652:BI652"/>
    <mergeCell ref="BJ652:BN652"/>
    <mergeCell ref="G652:K652"/>
    <mergeCell ref="L652:P652"/>
    <mergeCell ref="Q652:U652"/>
    <mergeCell ref="V652:Z652"/>
    <mergeCell ref="AA652:AE652"/>
    <mergeCell ref="AF652:AJ652"/>
    <mergeCell ref="AK655:AO655"/>
    <mergeCell ref="AP655:AT655"/>
    <mergeCell ref="AU655:AY655"/>
    <mergeCell ref="AZ655:BD655"/>
    <mergeCell ref="BE655:BI655"/>
    <mergeCell ref="BJ655:BN655"/>
    <mergeCell ref="G655:K655"/>
    <mergeCell ref="L655:P655"/>
    <mergeCell ref="Q655:U655"/>
    <mergeCell ref="V655:Z655"/>
    <mergeCell ref="AA655:AE655"/>
    <mergeCell ref="AF655:AJ655"/>
    <mergeCell ref="AK654:AO654"/>
    <mergeCell ref="AP654:AT654"/>
    <mergeCell ref="AU654:AY654"/>
    <mergeCell ref="AZ654:BD654"/>
    <mergeCell ref="BE654:BI654"/>
    <mergeCell ref="BJ654:BN654"/>
    <mergeCell ref="G654:K654"/>
    <mergeCell ref="L654:P654"/>
    <mergeCell ref="Q654:U654"/>
    <mergeCell ref="V654:Z654"/>
    <mergeCell ref="AA654:AE654"/>
    <mergeCell ref="AF654:AJ654"/>
    <mergeCell ref="AK657:AO657"/>
    <mergeCell ref="AP657:AT657"/>
    <mergeCell ref="AU657:AY657"/>
    <mergeCell ref="AZ657:BD657"/>
    <mergeCell ref="BE657:BI657"/>
    <mergeCell ref="BJ657:BN657"/>
    <mergeCell ref="G657:K657"/>
    <mergeCell ref="L657:P657"/>
    <mergeCell ref="Q657:U657"/>
    <mergeCell ref="V657:Z657"/>
    <mergeCell ref="AA657:AE657"/>
    <mergeCell ref="AF657:AJ657"/>
    <mergeCell ref="AK656:AO656"/>
    <mergeCell ref="AP656:AT656"/>
    <mergeCell ref="AU656:AY656"/>
    <mergeCell ref="AZ656:BD656"/>
    <mergeCell ref="BE656:BI656"/>
    <mergeCell ref="BJ656:BN656"/>
    <mergeCell ref="G656:K656"/>
    <mergeCell ref="L656:P656"/>
    <mergeCell ref="Q656:U656"/>
    <mergeCell ref="V656:Z656"/>
    <mergeCell ref="AA656:AE656"/>
    <mergeCell ref="AF656:AJ656"/>
    <mergeCell ref="AK659:AO659"/>
    <mergeCell ref="AP659:AT659"/>
    <mergeCell ref="AU659:AY659"/>
    <mergeCell ref="AZ659:BD659"/>
    <mergeCell ref="BE659:BI659"/>
    <mergeCell ref="BJ659:BN659"/>
    <mergeCell ref="G659:K659"/>
    <mergeCell ref="L659:P659"/>
    <mergeCell ref="Q659:U659"/>
    <mergeCell ref="V659:Z659"/>
    <mergeCell ref="AA659:AE659"/>
    <mergeCell ref="AF659:AJ659"/>
    <mergeCell ref="AK658:AO658"/>
    <mergeCell ref="AP658:AT658"/>
    <mergeCell ref="AU658:AY658"/>
    <mergeCell ref="AZ658:BD658"/>
    <mergeCell ref="BE658:BI658"/>
    <mergeCell ref="BJ658:BN658"/>
    <mergeCell ref="G658:K658"/>
    <mergeCell ref="L658:P658"/>
    <mergeCell ref="Q658:U658"/>
    <mergeCell ref="V658:Z658"/>
    <mergeCell ref="AA658:AE658"/>
    <mergeCell ref="AF658:AJ658"/>
    <mergeCell ref="AK661:AO661"/>
    <mergeCell ref="AP661:AT661"/>
    <mergeCell ref="AU661:AY661"/>
    <mergeCell ref="AZ661:BD661"/>
    <mergeCell ref="BE661:BI661"/>
    <mergeCell ref="BJ661:BN661"/>
    <mergeCell ref="G661:K661"/>
    <mergeCell ref="L661:P661"/>
    <mergeCell ref="Q661:U661"/>
    <mergeCell ref="V661:Z661"/>
    <mergeCell ref="AA661:AE661"/>
    <mergeCell ref="AF661:AJ661"/>
    <mergeCell ref="AK660:AO660"/>
    <mergeCell ref="AP660:AT660"/>
    <mergeCell ref="AU660:AY660"/>
    <mergeCell ref="AZ660:BD660"/>
    <mergeCell ref="BE660:BI660"/>
    <mergeCell ref="BJ660:BN660"/>
    <mergeCell ref="G660:K660"/>
    <mergeCell ref="L660:P660"/>
    <mergeCell ref="Q660:U660"/>
    <mergeCell ref="V660:Z660"/>
    <mergeCell ref="AA660:AE660"/>
    <mergeCell ref="AF660:AJ660"/>
    <mergeCell ref="AK663:AO663"/>
    <mergeCell ref="AP663:AT663"/>
    <mergeCell ref="AU663:AY663"/>
    <mergeCell ref="AZ663:BD663"/>
    <mergeCell ref="BE663:BI663"/>
    <mergeCell ref="BJ663:BN663"/>
    <mergeCell ref="G663:K663"/>
    <mergeCell ref="L663:P663"/>
    <mergeCell ref="Q663:U663"/>
    <mergeCell ref="V663:Z663"/>
    <mergeCell ref="AA663:AE663"/>
    <mergeCell ref="AF663:AJ663"/>
    <mergeCell ref="AK662:AO662"/>
    <mergeCell ref="AP662:AT662"/>
    <mergeCell ref="AU662:AY662"/>
    <mergeCell ref="AZ662:BD662"/>
    <mergeCell ref="BE662:BI662"/>
    <mergeCell ref="BJ662:BN662"/>
    <mergeCell ref="G662:K662"/>
    <mergeCell ref="L662:P662"/>
    <mergeCell ref="Q662:U662"/>
    <mergeCell ref="V662:Z662"/>
    <mergeCell ref="AA662:AE662"/>
    <mergeCell ref="AF662:AJ662"/>
    <mergeCell ref="AK665:AO665"/>
    <mergeCell ref="AP665:AT665"/>
    <mergeCell ref="AU665:AY665"/>
    <mergeCell ref="AZ665:BD665"/>
    <mergeCell ref="BE665:BI665"/>
    <mergeCell ref="BJ665:BN665"/>
    <mergeCell ref="G665:K665"/>
    <mergeCell ref="L665:P665"/>
    <mergeCell ref="Q665:U665"/>
    <mergeCell ref="V665:Z665"/>
    <mergeCell ref="AA665:AE665"/>
    <mergeCell ref="AF665:AJ665"/>
    <mergeCell ref="AK664:AO664"/>
    <mergeCell ref="AP664:AT664"/>
    <mergeCell ref="AU664:AY664"/>
    <mergeCell ref="AZ664:BD664"/>
    <mergeCell ref="BE664:BI664"/>
    <mergeCell ref="BJ664:BN664"/>
    <mergeCell ref="G664:K664"/>
    <mergeCell ref="L664:P664"/>
    <mergeCell ref="Q664:U664"/>
    <mergeCell ref="V664:Z664"/>
    <mergeCell ref="AA664:AE664"/>
    <mergeCell ref="AF664:AJ664"/>
    <mergeCell ref="AK667:AO667"/>
    <mergeCell ref="AP667:AT667"/>
    <mergeCell ref="AU667:AY667"/>
    <mergeCell ref="AZ667:BD667"/>
    <mergeCell ref="BE667:BI667"/>
    <mergeCell ref="BJ667:BN667"/>
    <mergeCell ref="G667:K667"/>
    <mergeCell ref="L667:P667"/>
    <mergeCell ref="Q667:U667"/>
    <mergeCell ref="V667:Z667"/>
    <mergeCell ref="AA667:AE667"/>
    <mergeCell ref="AF667:AJ667"/>
    <mergeCell ref="AK666:AO666"/>
    <mergeCell ref="AP666:AT666"/>
    <mergeCell ref="AU666:AY666"/>
    <mergeCell ref="AZ666:BD666"/>
    <mergeCell ref="BE666:BI666"/>
    <mergeCell ref="BJ666:BN666"/>
    <mergeCell ref="G666:K666"/>
    <mergeCell ref="L666:P666"/>
    <mergeCell ref="Q666:U666"/>
    <mergeCell ref="V666:Z666"/>
    <mergeCell ref="AA666:AE666"/>
    <mergeCell ref="AF666:AJ666"/>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81:F81"/>
    <mergeCell ref="B51:F51"/>
    <mergeCell ref="B52:F52"/>
    <mergeCell ref="B53:F53"/>
    <mergeCell ref="B54:F54"/>
    <mergeCell ref="B55:F55"/>
    <mergeCell ref="B56:F56"/>
    <mergeCell ref="B57:F57"/>
    <mergeCell ref="B58:F58"/>
    <mergeCell ref="B59:F59"/>
    <mergeCell ref="B68:F68"/>
    <mergeCell ref="B60:F60"/>
    <mergeCell ref="B61:F61"/>
    <mergeCell ref="B62:F62"/>
    <mergeCell ref="B63:F63"/>
    <mergeCell ref="B77:F77"/>
    <mergeCell ref="B78:F78"/>
    <mergeCell ref="B79:F79"/>
    <mergeCell ref="B80:F80"/>
    <mergeCell ref="B69:F69"/>
    <mergeCell ref="B70:F70"/>
    <mergeCell ref="B71:F71"/>
    <mergeCell ref="B72:F72"/>
    <mergeCell ref="B73:F73"/>
    <mergeCell ref="B74:F74"/>
    <mergeCell ref="B75:F75"/>
    <mergeCell ref="B76:F76"/>
    <mergeCell ref="B64:F64"/>
    <mergeCell ref="B65:F65"/>
    <mergeCell ref="B66:F66"/>
    <mergeCell ref="B67:F67"/>
  </mergeCells>
  <conditionalFormatting sqref="B668:IV65536 BO34:IV667 B82:G667 L75:L667 Q75:Q667 V75:V667 AA75:AA667 AF75:AF667 AK75:AK667 AP75:AP667 AU75:AU667 AZ75:AZ667 BE75:BE667 BJ75:BJ667 G75:G81 G3:L5 N3:V5 G6:K6 O6:U6 P26:X26 O12:AU14 G27:IV27 G16:AU18 O15:U15 X15:AU15 Z26:IV26 G19:U25 X19:AU25 G7:N26 O7:W11 B3:F27 X3:AU11 AV3:IV25 B28:IV33">
    <cfRule type="notContainsBlanks" dxfId="168" priority="58">
      <formula>LEN(TRIM(B3))&gt;0</formula>
    </cfRule>
  </conditionalFormatting>
  <conditionalFormatting sqref="B34:B67 G35 L35 Q35 V35 AA35 AF35 AK35 AP35 AU35 AZ35 BE35">
    <cfRule type="notContainsBlanks" dxfId="167" priority="57">
      <formula>LEN(TRIM(B34))&gt;0</formula>
    </cfRule>
  </conditionalFormatting>
  <conditionalFormatting sqref="B68:B81">
    <cfRule type="notContainsBlanks" dxfId="166" priority="56">
      <formula>LEN(TRIM(B68))&gt;0</formula>
    </cfRule>
  </conditionalFormatting>
  <conditionalFormatting sqref="G34 G36:G67">
    <cfRule type="notContainsBlanks" dxfId="165" priority="55">
      <formula>LEN(TRIM(G34))&gt;0</formula>
    </cfRule>
  </conditionalFormatting>
  <conditionalFormatting sqref="G68:G74">
    <cfRule type="notContainsBlanks" dxfId="164" priority="54">
      <formula>LEN(TRIM(G68))&gt;0</formula>
    </cfRule>
  </conditionalFormatting>
  <conditionalFormatting sqref="L34 L36:L67">
    <cfRule type="notContainsBlanks" dxfId="163" priority="53">
      <formula>LEN(TRIM(L34))&gt;0</formula>
    </cfRule>
  </conditionalFormatting>
  <conditionalFormatting sqref="L68:L74">
    <cfRule type="notContainsBlanks" dxfId="162" priority="52">
      <formula>LEN(TRIM(L68))&gt;0</formula>
    </cfRule>
  </conditionalFormatting>
  <conditionalFormatting sqref="Q34 Q36:Q67">
    <cfRule type="notContainsBlanks" dxfId="161" priority="51">
      <formula>LEN(TRIM(Q34))&gt;0</formula>
    </cfRule>
  </conditionalFormatting>
  <conditionalFormatting sqref="Q68:Q74">
    <cfRule type="notContainsBlanks" dxfId="160" priority="50">
      <formula>LEN(TRIM(Q68))&gt;0</formula>
    </cfRule>
  </conditionalFormatting>
  <conditionalFormatting sqref="V34 V36:V67">
    <cfRule type="notContainsBlanks" dxfId="159" priority="49">
      <formula>LEN(TRIM(V34))&gt;0</formula>
    </cfRule>
  </conditionalFormatting>
  <conditionalFormatting sqref="V68:V74">
    <cfRule type="notContainsBlanks" dxfId="158" priority="48">
      <formula>LEN(TRIM(V68))&gt;0</formula>
    </cfRule>
  </conditionalFormatting>
  <conditionalFormatting sqref="AA34 AA36:AA67">
    <cfRule type="notContainsBlanks" dxfId="157" priority="47">
      <formula>LEN(TRIM(AA34))&gt;0</formula>
    </cfRule>
  </conditionalFormatting>
  <conditionalFormatting sqref="AA68:AA74">
    <cfRule type="notContainsBlanks" dxfId="156" priority="46">
      <formula>LEN(TRIM(AA68))&gt;0</formula>
    </cfRule>
  </conditionalFormatting>
  <conditionalFormatting sqref="AF34 AF36:AF67">
    <cfRule type="notContainsBlanks" dxfId="155" priority="45">
      <formula>LEN(TRIM(AF34))&gt;0</formula>
    </cfRule>
  </conditionalFormatting>
  <conditionalFormatting sqref="AF68:AF74">
    <cfRule type="notContainsBlanks" dxfId="154" priority="44">
      <formula>LEN(TRIM(AF68))&gt;0</formula>
    </cfRule>
  </conditionalFormatting>
  <conditionalFormatting sqref="AK34 AK36:AK67">
    <cfRule type="notContainsBlanks" dxfId="153" priority="43">
      <formula>LEN(TRIM(AK34))&gt;0</formula>
    </cfRule>
  </conditionalFormatting>
  <conditionalFormatting sqref="AK68:AK74">
    <cfRule type="notContainsBlanks" dxfId="152" priority="42">
      <formula>LEN(TRIM(AK68))&gt;0</formula>
    </cfRule>
  </conditionalFormatting>
  <conditionalFormatting sqref="AP34 AP36:AP67">
    <cfRule type="notContainsBlanks" dxfId="151" priority="41">
      <formula>LEN(TRIM(AP34))&gt;0</formula>
    </cfRule>
  </conditionalFormatting>
  <conditionalFormatting sqref="AP68:AP74">
    <cfRule type="notContainsBlanks" dxfId="150" priority="40">
      <formula>LEN(TRIM(AP68))&gt;0</formula>
    </cfRule>
  </conditionalFormatting>
  <conditionalFormatting sqref="AU34 AU36:AU67">
    <cfRule type="notContainsBlanks" dxfId="149" priority="39">
      <formula>LEN(TRIM(AU34))&gt;0</formula>
    </cfRule>
  </conditionalFormatting>
  <conditionalFormatting sqref="AU68:AU74">
    <cfRule type="notContainsBlanks" dxfId="148" priority="38">
      <formula>LEN(TRIM(AU68))&gt;0</formula>
    </cfRule>
  </conditionalFormatting>
  <conditionalFormatting sqref="AZ34 AZ36:AZ67">
    <cfRule type="notContainsBlanks" dxfId="147" priority="37">
      <formula>LEN(TRIM(AZ34))&gt;0</formula>
    </cfRule>
  </conditionalFormatting>
  <conditionalFormatting sqref="AZ68:AZ74">
    <cfRule type="notContainsBlanks" dxfId="146" priority="36">
      <formula>LEN(TRIM(AZ68))&gt;0</formula>
    </cfRule>
  </conditionalFormatting>
  <conditionalFormatting sqref="BE34 BE36:BE67">
    <cfRule type="notContainsBlanks" dxfId="145" priority="35">
      <formula>LEN(TRIM(BE34))&gt;0</formula>
    </cfRule>
  </conditionalFormatting>
  <conditionalFormatting sqref="BE68:BE74">
    <cfRule type="notContainsBlanks" dxfId="144" priority="34">
      <formula>LEN(TRIM(BE68))&gt;0</formula>
    </cfRule>
  </conditionalFormatting>
  <conditionalFormatting sqref="BJ34:BJ67">
    <cfRule type="notContainsBlanks" dxfId="143" priority="33">
      <formula>LEN(TRIM(BJ34))&gt;0</formula>
    </cfRule>
  </conditionalFormatting>
  <conditionalFormatting sqref="BJ68:BJ74">
    <cfRule type="notContainsBlanks" dxfId="142" priority="32">
      <formula>LEN(TRIM(BJ68))&gt;0</formula>
    </cfRule>
  </conditionalFormatting>
  <conditionalFormatting sqref="M3:M5">
    <cfRule type="notContainsBlanks" dxfId="141" priority="15">
      <formula>LEN(TRIM(M3))&gt;0</formula>
    </cfRule>
  </conditionalFormatting>
  <conditionalFormatting sqref="L6:N6">
    <cfRule type="notContainsBlanks" dxfId="140" priority="14">
      <formula>LEN(TRIM(L6))&gt;0</formula>
    </cfRule>
  </conditionalFormatting>
  <conditionalFormatting sqref="O26">
    <cfRule type="notContainsBlanks" dxfId="139" priority="11">
      <formula>LEN(TRIM(O26))&gt;0</formula>
    </cfRule>
  </conditionalFormatting>
  <conditionalFormatting sqref="W3:W5">
    <cfRule type="notContainsBlanks" dxfId="138" priority="8">
      <formula>LEN(TRIM(W3))&gt;0</formula>
    </cfRule>
  </conditionalFormatting>
  <conditionalFormatting sqref="V6:W6">
    <cfRule type="notContainsBlanks" dxfId="137" priority="7">
      <formula>LEN(TRIM(V6))&gt;0</formula>
    </cfRule>
  </conditionalFormatting>
  <conditionalFormatting sqref="V15:W15">
    <cfRule type="notContainsBlanks" dxfId="136" priority="4">
      <formula>LEN(TRIM(V15))&gt;0</formula>
    </cfRule>
  </conditionalFormatting>
  <conditionalFormatting sqref="Y26">
    <cfRule type="notContainsBlanks" dxfId="135" priority="3">
      <formula>LEN(TRIM(Y26))&gt;0</formula>
    </cfRule>
  </conditionalFormatting>
  <conditionalFormatting sqref="V19:W25">
    <cfRule type="notContainsBlanks" dxfId="134" priority="2">
      <formula>LEN(TRIM(V19))&gt;0</formula>
    </cfRule>
  </conditionalFormatting>
  <pageMargins left="0.51181102362204722" right="0.51181102362204722" top="0.78740157480314965" bottom="0.78740157480314965" header="0.31496062992125984" footer="0.31496062992125984"/>
  <pageSetup paperSize="9"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56"/>
  <sheetViews>
    <sheetView zoomScale="80" zoomScaleNormal="80" zoomScaleSheetLayoutView="85" workbookViewId="0">
      <pane xSplit="1" ySplit="2" topLeftCell="BP3" activePane="bottomRight" state="frozen"/>
      <selection pane="topRight" activeCell="B1" sqref="B1"/>
      <selection pane="bottomLeft" activeCell="A3" sqref="A3"/>
      <selection pane="bottomRight" activeCell="A5" sqref="A5"/>
    </sheetView>
  </sheetViews>
  <sheetFormatPr defaultColWidth="71.28515625" defaultRowHeight="18" x14ac:dyDescent="0.25"/>
  <cols>
    <col min="1" max="1" width="86.5703125" style="130" customWidth="1"/>
    <col min="2" max="2" width="23.7109375" style="131" customWidth="1"/>
    <col min="3" max="6" width="23.7109375" style="132" customWidth="1"/>
    <col min="7" max="7" width="23.7109375" style="133" customWidth="1"/>
    <col min="8" max="12" width="23.7109375" style="134" customWidth="1"/>
    <col min="13" max="13" width="23.7109375" style="135" customWidth="1"/>
    <col min="14" max="19" width="23.7109375" style="136" customWidth="1"/>
    <col min="20" max="20" width="23.7109375" style="137" customWidth="1"/>
    <col min="21" max="24" width="23.7109375" style="134" customWidth="1"/>
    <col min="25" max="25" width="23.7109375" style="135" customWidth="1"/>
    <col min="26" max="26" width="23.7109375" style="137" customWidth="1"/>
    <col min="27" max="30" width="23.7109375" style="134" customWidth="1"/>
    <col min="31" max="31" width="23.7109375" style="135" customWidth="1"/>
    <col min="32" max="32" width="23.7109375" style="137" customWidth="1"/>
    <col min="33" max="36" width="23.7109375" style="134" customWidth="1"/>
    <col min="37" max="37" width="23.7109375" style="135" customWidth="1"/>
    <col min="38" max="38" width="23.7109375" style="137" customWidth="1"/>
    <col min="39" max="42" width="23.7109375" style="134" customWidth="1"/>
    <col min="43" max="43" width="23.7109375" style="135" customWidth="1"/>
    <col min="44" max="44" width="23.7109375" style="137" customWidth="1"/>
    <col min="45" max="48" width="23.7109375" style="134" customWidth="1"/>
    <col min="49" max="49" width="23.7109375" style="135" customWidth="1"/>
    <col min="50" max="50" width="23.7109375" style="137" customWidth="1"/>
    <col min="51" max="51" width="23.7109375" style="134" customWidth="1"/>
    <col min="52" max="52" width="30.140625" style="134" customWidth="1"/>
    <col min="53" max="54" width="23.7109375" style="134" customWidth="1"/>
    <col min="55" max="55" width="23.7109375" style="135" customWidth="1"/>
    <col min="56" max="56" width="23.7109375" style="137" customWidth="1"/>
    <col min="57" max="57" width="23.7109375" style="134" customWidth="1"/>
    <col min="58" max="58" width="29.140625" style="134" customWidth="1"/>
    <col min="59" max="60" width="23.7109375" style="134" customWidth="1"/>
    <col min="61" max="61" width="23.7109375" style="135" customWidth="1"/>
    <col min="62" max="62" width="23.7109375" style="137" customWidth="1"/>
    <col min="63" max="66" width="23.7109375" style="134" customWidth="1"/>
    <col min="67" max="67" width="23.7109375" style="135" customWidth="1"/>
    <col min="68" max="68" width="23.7109375" style="137" customWidth="1"/>
    <col min="69" max="72" width="23.7109375" style="134" customWidth="1"/>
    <col min="73" max="73" width="23.7109375" style="135" customWidth="1"/>
    <col min="74" max="74" width="23.7109375" style="137" customWidth="1"/>
    <col min="75" max="78" width="23.7109375" style="134" customWidth="1"/>
    <col min="79" max="79" width="23.7109375" style="135" customWidth="1"/>
    <col min="80" max="16384" width="71.28515625" style="130"/>
  </cols>
  <sheetData>
    <row r="1" spans="1:79" s="112" customFormat="1" x14ac:dyDescent="0.25">
      <c r="A1" s="437" t="s">
        <v>184</v>
      </c>
      <c r="B1" s="272" t="s">
        <v>0</v>
      </c>
      <c r="C1" s="294"/>
      <c r="D1" s="294"/>
      <c r="E1" s="294"/>
      <c r="F1" s="294"/>
      <c r="G1" s="295"/>
      <c r="H1" s="272" t="s">
        <v>1</v>
      </c>
      <c r="I1" s="294"/>
      <c r="J1" s="294"/>
      <c r="K1" s="294"/>
      <c r="L1" s="294"/>
      <c r="M1" s="295"/>
      <c r="N1" s="272" t="s">
        <v>2</v>
      </c>
      <c r="O1" s="294"/>
      <c r="P1" s="294"/>
      <c r="Q1" s="294"/>
      <c r="R1" s="294"/>
      <c r="S1" s="336"/>
      <c r="T1" s="272" t="s">
        <v>3</v>
      </c>
      <c r="U1" s="294"/>
      <c r="V1" s="294"/>
      <c r="W1" s="294"/>
      <c r="X1" s="294"/>
      <c r="Y1" s="295"/>
      <c r="Z1" s="273" t="s">
        <v>4</v>
      </c>
      <c r="AA1" s="294"/>
      <c r="AB1" s="294"/>
      <c r="AC1" s="294"/>
      <c r="AD1" s="294"/>
      <c r="AE1" s="295"/>
      <c r="AF1" s="272" t="s">
        <v>5</v>
      </c>
      <c r="AG1" s="294"/>
      <c r="AH1" s="294"/>
      <c r="AI1" s="294"/>
      <c r="AJ1" s="294"/>
      <c r="AK1" s="295"/>
      <c r="AL1" s="272" t="s">
        <v>6</v>
      </c>
      <c r="AM1" s="294"/>
      <c r="AN1" s="294"/>
      <c r="AO1" s="294"/>
      <c r="AP1" s="294"/>
      <c r="AQ1" s="295"/>
      <c r="AR1" s="272" t="s">
        <v>7</v>
      </c>
      <c r="AS1" s="294"/>
      <c r="AT1" s="294"/>
      <c r="AU1" s="294"/>
      <c r="AV1" s="294"/>
      <c r="AW1" s="295"/>
      <c r="AX1" s="272" t="s">
        <v>8</v>
      </c>
      <c r="AY1" s="294"/>
      <c r="AZ1" s="294"/>
      <c r="BA1" s="294"/>
      <c r="BB1" s="294"/>
      <c r="BC1" s="295"/>
      <c r="BD1" s="332" t="s">
        <v>9</v>
      </c>
      <c r="BE1" s="333"/>
      <c r="BF1" s="333"/>
      <c r="BG1" s="333"/>
      <c r="BH1" s="333"/>
      <c r="BI1" s="334"/>
      <c r="BJ1" s="272" t="s">
        <v>10</v>
      </c>
      <c r="BK1" s="294"/>
      <c r="BL1" s="294"/>
      <c r="BM1" s="294"/>
      <c r="BN1" s="294"/>
      <c r="BO1" s="295"/>
      <c r="BP1" s="272" t="s">
        <v>11</v>
      </c>
      <c r="BQ1" s="294"/>
      <c r="BR1" s="294"/>
      <c r="BS1" s="294"/>
      <c r="BT1" s="294"/>
      <c r="BU1" s="295"/>
      <c r="BV1" s="272" t="s">
        <v>12</v>
      </c>
      <c r="BW1" s="294"/>
      <c r="BX1" s="294"/>
      <c r="BY1" s="294"/>
      <c r="BZ1" s="294"/>
      <c r="CA1" s="295"/>
    </row>
    <row r="2" spans="1:79" s="112" customFormat="1" ht="54" x14ac:dyDescent="0.25">
      <c r="A2" s="438"/>
      <c r="B2" s="23" t="s">
        <v>57</v>
      </c>
      <c r="C2" s="25" t="s">
        <v>24</v>
      </c>
      <c r="D2" s="25" t="s">
        <v>62</v>
      </c>
      <c r="E2" s="25" t="s">
        <v>13</v>
      </c>
      <c r="F2" s="25" t="s">
        <v>14</v>
      </c>
      <c r="G2" s="26" t="s">
        <v>105</v>
      </c>
      <c r="H2" s="24" t="s">
        <v>57</v>
      </c>
      <c r="I2" s="25" t="s">
        <v>24</v>
      </c>
      <c r="J2" s="25" t="s">
        <v>62</v>
      </c>
      <c r="K2" s="25" t="s">
        <v>13</v>
      </c>
      <c r="L2" s="25" t="s">
        <v>14</v>
      </c>
      <c r="M2" s="26" t="s">
        <v>105</v>
      </c>
      <c r="N2" s="24" t="s">
        <v>57</v>
      </c>
      <c r="O2" s="25" t="s">
        <v>24</v>
      </c>
      <c r="P2" s="25" t="s">
        <v>62</v>
      </c>
      <c r="Q2" s="25" t="s">
        <v>13</v>
      </c>
      <c r="R2" s="25" t="s">
        <v>14</v>
      </c>
      <c r="S2" s="64" t="s">
        <v>105</v>
      </c>
      <c r="T2" s="23" t="s">
        <v>57</v>
      </c>
      <c r="U2" s="25" t="s">
        <v>24</v>
      </c>
      <c r="V2" s="25" t="s">
        <v>62</v>
      </c>
      <c r="W2" s="25" t="s">
        <v>13</v>
      </c>
      <c r="X2" s="25" t="s">
        <v>14</v>
      </c>
      <c r="Y2" s="26" t="s">
        <v>105</v>
      </c>
      <c r="Z2" s="24" t="s">
        <v>57</v>
      </c>
      <c r="AA2" s="25" t="s">
        <v>24</v>
      </c>
      <c r="AB2" s="25" t="s">
        <v>62</v>
      </c>
      <c r="AC2" s="25" t="s">
        <v>13</v>
      </c>
      <c r="AD2" s="25" t="s">
        <v>14</v>
      </c>
      <c r="AE2" s="26" t="s">
        <v>105</v>
      </c>
      <c r="AF2" s="23" t="s">
        <v>57</v>
      </c>
      <c r="AG2" s="25" t="s">
        <v>24</v>
      </c>
      <c r="AH2" s="25" t="s">
        <v>62</v>
      </c>
      <c r="AI2" s="25" t="s">
        <v>13</v>
      </c>
      <c r="AJ2" s="25" t="s">
        <v>14</v>
      </c>
      <c r="AK2" s="26" t="s">
        <v>105</v>
      </c>
      <c r="AL2" s="23" t="s">
        <v>57</v>
      </c>
      <c r="AM2" s="25" t="s">
        <v>24</v>
      </c>
      <c r="AN2" s="25" t="s">
        <v>62</v>
      </c>
      <c r="AO2" s="25" t="s">
        <v>13</v>
      </c>
      <c r="AP2" s="25" t="s">
        <v>14</v>
      </c>
      <c r="AQ2" s="26" t="s">
        <v>105</v>
      </c>
      <c r="AR2" s="23" t="s">
        <v>57</v>
      </c>
      <c r="AS2" s="25" t="s">
        <v>24</v>
      </c>
      <c r="AT2" s="25" t="s">
        <v>62</v>
      </c>
      <c r="AU2" s="25" t="s">
        <v>13</v>
      </c>
      <c r="AV2" s="25" t="s">
        <v>14</v>
      </c>
      <c r="AW2" s="26" t="s">
        <v>105</v>
      </c>
      <c r="AX2" s="23" t="s">
        <v>57</v>
      </c>
      <c r="AY2" s="25" t="s">
        <v>24</v>
      </c>
      <c r="AZ2" s="25" t="s">
        <v>62</v>
      </c>
      <c r="BA2" s="25" t="s">
        <v>13</v>
      </c>
      <c r="BB2" s="25" t="s">
        <v>14</v>
      </c>
      <c r="BC2" s="26" t="s">
        <v>105</v>
      </c>
      <c r="BD2" s="23" t="s">
        <v>57</v>
      </c>
      <c r="BE2" s="25" t="s">
        <v>24</v>
      </c>
      <c r="BF2" s="25" t="s">
        <v>62</v>
      </c>
      <c r="BG2" s="25" t="s">
        <v>13</v>
      </c>
      <c r="BH2" s="25" t="s">
        <v>14</v>
      </c>
      <c r="BI2" s="26" t="s">
        <v>105</v>
      </c>
      <c r="BJ2" s="23" t="s">
        <v>57</v>
      </c>
      <c r="BK2" s="25" t="s">
        <v>24</v>
      </c>
      <c r="BL2" s="25" t="s">
        <v>62</v>
      </c>
      <c r="BM2" s="25" t="s">
        <v>13</v>
      </c>
      <c r="BN2" s="25" t="s">
        <v>14</v>
      </c>
      <c r="BO2" s="26" t="s">
        <v>105</v>
      </c>
      <c r="BP2" s="23" t="s">
        <v>57</v>
      </c>
      <c r="BQ2" s="25" t="s">
        <v>24</v>
      </c>
      <c r="BR2" s="25" t="s">
        <v>62</v>
      </c>
      <c r="BS2" s="25" t="s">
        <v>13</v>
      </c>
      <c r="BT2" s="25" t="s">
        <v>14</v>
      </c>
      <c r="BU2" s="26" t="s">
        <v>105</v>
      </c>
      <c r="BV2" s="23" t="s">
        <v>57</v>
      </c>
      <c r="BW2" s="25" t="s">
        <v>24</v>
      </c>
      <c r="BX2" s="25" t="s">
        <v>62</v>
      </c>
      <c r="BY2" s="25" t="s">
        <v>13</v>
      </c>
      <c r="BZ2" s="25" t="s">
        <v>14</v>
      </c>
      <c r="CA2" s="26" t="s">
        <v>105</v>
      </c>
    </row>
    <row r="3" spans="1:79" s="116" customFormat="1" ht="36.75" thickBot="1" x14ac:dyDescent="0.3">
      <c r="A3" s="143" t="s">
        <v>88</v>
      </c>
      <c r="B3" s="67"/>
      <c r="C3" s="67"/>
      <c r="D3" s="67"/>
      <c r="E3" s="34"/>
      <c r="F3" s="67"/>
      <c r="G3" s="34"/>
      <c r="H3" s="69"/>
      <c r="I3" s="67"/>
      <c r="J3" s="67"/>
      <c r="K3" s="67"/>
      <c r="L3" s="67"/>
      <c r="M3" s="34"/>
      <c r="N3" s="160"/>
      <c r="O3" s="154"/>
      <c r="P3" s="154"/>
      <c r="Q3" s="154"/>
      <c r="R3" s="161"/>
      <c r="S3" s="162"/>
      <c r="T3" s="66"/>
      <c r="U3" s="67"/>
      <c r="V3" s="67"/>
      <c r="W3" s="67"/>
      <c r="X3" s="67"/>
      <c r="Y3" s="34"/>
      <c r="Z3" s="69"/>
      <c r="AA3" s="67"/>
      <c r="AB3" s="67"/>
      <c r="AC3" s="114"/>
      <c r="AD3" s="67"/>
      <c r="AE3" s="34"/>
      <c r="AF3" s="115"/>
      <c r="AG3" s="67"/>
      <c r="AH3" s="67"/>
      <c r="AI3" s="114"/>
      <c r="AJ3" s="67"/>
      <c r="AK3" s="34"/>
      <c r="AL3" s="66"/>
      <c r="AM3" s="67"/>
      <c r="AN3" s="67"/>
      <c r="AO3" s="67"/>
      <c r="AP3" s="67"/>
      <c r="AQ3" s="46"/>
      <c r="AR3" s="115"/>
      <c r="AS3" s="67"/>
      <c r="AT3" s="67"/>
      <c r="AU3" s="67"/>
      <c r="AV3" s="67"/>
      <c r="AW3" s="34"/>
      <c r="AX3" s="66"/>
      <c r="AY3" s="67"/>
      <c r="AZ3" s="67"/>
      <c r="BA3" s="67"/>
      <c r="BB3" s="114"/>
      <c r="BC3" s="34"/>
      <c r="BD3" s="159"/>
      <c r="BE3" s="154"/>
      <c r="BF3" s="154"/>
      <c r="BG3" s="154"/>
      <c r="BH3" s="154"/>
      <c r="BI3" s="155"/>
      <c r="BJ3" s="159"/>
      <c r="BK3" s="154"/>
      <c r="BL3" s="154"/>
      <c r="BM3" s="154"/>
      <c r="BN3" s="154"/>
      <c r="BO3" s="155"/>
      <c r="BP3" s="66"/>
      <c r="BQ3" s="67"/>
      <c r="BR3" s="67"/>
      <c r="BS3" s="67"/>
      <c r="BT3" s="67"/>
      <c r="BU3" s="34"/>
      <c r="BV3" s="70">
        <f t="shared" ref="BV3:BZ7" si="0">SUM(B3,H3,N3,T3,Z3,AF3,AL3,AR3,AX3,BD3,BJ3,BP3)</f>
        <v>0</v>
      </c>
      <c r="BW3" s="71">
        <f t="shared" si="0"/>
        <v>0</v>
      </c>
      <c r="BX3" s="71">
        <f t="shared" si="0"/>
        <v>0</v>
      </c>
      <c r="BY3" s="71">
        <f t="shared" si="0"/>
        <v>0</v>
      </c>
      <c r="BZ3" s="71">
        <f t="shared" si="0"/>
        <v>0</v>
      </c>
      <c r="CA3" s="72"/>
    </row>
    <row r="4" spans="1:79" s="116" customFormat="1" ht="36" x14ac:dyDescent="0.25">
      <c r="A4" s="143" t="s">
        <v>89</v>
      </c>
      <c r="B4" s="67"/>
      <c r="C4" s="67"/>
      <c r="D4" s="67"/>
      <c r="E4" s="34"/>
      <c r="F4" s="67"/>
      <c r="G4" s="34"/>
      <c r="H4" s="69"/>
      <c r="I4" s="67"/>
      <c r="J4" s="67"/>
      <c r="K4" s="67"/>
      <c r="L4" s="67"/>
      <c r="M4" s="34"/>
      <c r="N4" s="160"/>
      <c r="O4" s="154"/>
      <c r="P4" s="154"/>
      <c r="Q4" s="154"/>
      <c r="R4" s="161"/>
      <c r="S4" s="162"/>
      <c r="T4" s="66"/>
      <c r="U4" s="69"/>
      <c r="V4" s="69"/>
      <c r="W4" s="67"/>
      <c r="X4" s="67"/>
      <c r="Y4" s="34"/>
      <c r="Z4" s="69"/>
      <c r="AA4" s="67"/>
      <c r="AB4" s="67"/>
      <c r="AC4" s="114"/>
      <c r="AD4" s="67"/>
      <c r="AE4" s="34"/>
      <c r="AF4" s="115"/>
      <c r="AG4" s="67"/>
      <c r="AH4" s="67"/>
      <c r="AI4" s="114"/>
      <c r="AJ4" s="67"/>
      <c r="AK4" s="34"/>
      <c r="AL4" s="66"/>
      <c r="AM4" s="67"/>
      <c r="AN4" s="67"/>
      <c r="AO4" s="67"/>
      <c r="AP4" s="68"/>
      <c r="AQ4" s="208"/>
      <c r="AR4" s="113"/>
      <c r="AS4" s="67"/>
      <c r="AT4" s="67"/>
      <c r="AU4" s="67"/>
      <c r="AV4" s="67"/>
      <c r="AW4" s="34"/>
      <c r="AX4" s="66"/>
      <c r="AY4" s="67"/>
      <c r="AZ4" s="67"/>
      <c r="BA4" s="67"/>
      <c r="BB4" s="114"/>
      <c r="BC4" s="34"/>
      <c r="BD4" s="159"/>
      <c r="BE4" s="154"/>
      <c r="BF4" s="154"/>
      <c r="BG4" s="154"/>
      <c r="BH4" s="154"/>
      <c r="BI4" s="155"/>
      <c r="BJ4" s="159"/>
      <c r="BK4" s="154"/>
      <c r="BL4" s="154"/>
      <c r="BM4" s="154"/>
      <c r="BN4" s="154"/>
      <c r="BO4" s="155"/>
      <c r="BP4" s="66"/>
      <c r="BQ4" s="67"/>
      <c r="BR4" s="67"/>
      <c r="BS4" s="67"/>
      <c r="BT4" s="67"/>
      <c r="BU4" s="34"/>
      <c r="BV4" s="70">
        <f t="shared" si="0"/>
        <v>0</v>
      </c>
      <c r="BW4" s="71">
        <f t="shared" si="0"/>
        <v>0</v>
      </c>
      <c r="BX4" s="71">
        <f t="shared" si="0"/>
        <v>0</v>
      </c>
      <c r="BY4" s="71">
        <f t="shared" si="0"/>
        <v>0</v>
      </c>
      <c r="BZ4" s="71">
        <f t="shared" si="0"/>
        <v>0</v>
      </c>
      <c r="CA4" s="72"/>
    </row>
    <row r="5" spans="1:79" s="116" customFormat="1" ht="36" x14ac:dyDescent="0.25">
      <c r="A5" s="143" t="s">
        <v>142</v>
      </c>
      <c r="B5" s="67"/>
      <c r="C5" s="67"/>
      <c r="D5" s="67"/>
      <c r="E5" s="34"/>
      <c r="F5" s="67"/>
      <c r="G5" s="34"/>
      <c r="H5" s="69"/>
      <c r="I5" s="67"/>
      <c r="J5" s="67"/>
      <c r="K5" s="67"/>
      <c r="L5" s="67"/>
      <c r="M5" s="34"/>
      <c r="N5" s="160"/>
      <c r="O5" s="154"/>
      <c r="P5" s="154"/>
      <c r="Q5" s="154"/>
      <c r="R5" s="161"/>
      <c r="S5" s="162"/>
      <c r="T5" s="66"/>
      <c r="U5" s="69"/>
      <c r="V5" s="69"/>
      <c r="W5" s="67"/>
      <c r="X5" s="67"/>
      <c r="Y5" s="34"/>
      <c r="Z5" s="69"/>
      <c r="AA5" s="67"/>
      <c r="AB5" s="67"/>
      <c r="AC5" s="114"/>
      <c r="AD5" s="67"/>
      <c r="AE5" s="34"/>
      <c r="AF5" s="115"/>
      <c r="AG5" s="67"/>
      <c r="AH5" s="67"/>
      <c r="AI5" s="114"/>
      <c r="AJ5" s="67"/>
      <c r="AK5" s="34"/>
      <c r="AL5" s="66"/>
      <c r="AM5" s="67"/>
      <c r="AN5" s="67"/>
      <c r="AO5" s="67"/>
      <c r="AP5" s="68"/>
      <c r="AQ5" s="209"/>
      <c r="AR5" s="113"/>
      <c r="AS5" s="67"/>
      <c r="AT5" s="67"/>
      <c r="AU5" s="67"/>
      <c r="AV5" s="67"/>
      <c r="AW5" s="34"/>
      <c r="AX5" s="66"/>
      <c r="AY5" s="67"/>
      <c r="AZ5" s="67"/>
      <c r="BA5" s="67"/>
      <c r="BB5" s="114"/>
      <c r="BC5" s="34"/>
      <c r="BD5" s="159"/>
      <c r="BE5" s="154"/>
      <c r="BF5" s="154"/>
      <c r="BG5" s="154"/>
      <c r="BH5" s="154"/>
      <c r="BI5" s="155"/>
      <c r="BJ5" s="159"/>
      <c r="BK5" s="154"/>
      <c r="BL5" s="154"/>
      <c r="BM5" s="154"/>
      <c r="BN5" s="154"/>
      <c r="BO5" s="155"/>
      <c r="BP5" s="66"/>
      <c r="BQ5" s="67"/>
      <c r="BR5" s="67"/>
      <c r="BS5" s="67"/>
      <c r="BT5" s="67"/>
      <c r="BU5" s="34"/>
      <c r="BV5" s="70">
        <f t="shared" ref="BV5:BZ6" si="1">SUM(B5,H5,N5,T5,Z5,AF5,AL5,AR5,AX5,BD5,BJ5,BP5)</f>
        <v>0</v>
      </c>
      <c r="BW5" s="71">
        <f t="shared" si="1"/>
        <v>0</v>
      </c>
      <c r="BX5" s="71">
        <f t="shared" si="1"/>
        <v>0</v>
      </c>
      <c r="BY5" s="71">
        <f t="shared" si="1"/>
        <v>0</v>
      </c>
      <c r="BZ5" s="71">
        <f t="shared" si="1"/>
        <v>0</v>
      </c>
      <c r="CA5" s="72"/>
    </row>
    <row r="6" spans="1:79" s="116" customFormat="1" ht="36" x14ac:dyDescent="0.25">
      <c r="A6" s="143" t="s">
        <v>143</v>
      </c>
      <c r="B6" s="67"/>
      <c r="C6" s="67"/>
      <c r="D6" s="67"/>
      <c r="E6" s="34"/>
      <c r="F6" s="67"/>
      <c r="G6" s="34"/>
      <c r="H6" s="69"/>
      <c r="I6" s="67"/>
      <c r="J6" s="67"/>
      <c r="K6" s="67"/>
      <c r="L6" s="67"/>
      <c r="M6" s="34"/>
      <c r="N6" s="160"/>
      <c r="O6" s="154"/>
      <c r="P6" s="154"/>
      <c r="Q6" s="154"/>
      <c r="R6" s="161"/>
      <c r="S6" s="162"/>
      <c r="T6" s="66"/>
      <c r="U6" s="69"/>
      <c r="V6" s="69"/>
      <c r="W6" s="67"/>
      <c r="X6" s="67"/>
      <c r="Y6" s="34"/>
      <c r="Z6" s="69"/>
      <c r="AA6" s="67"/>
      <c r="AB6" s="67"/>
      <c r="AC6" s="114"/>
      <c r="AD6" s="67"/>
      <c r="AE6" s="34"/>
      <c r="AF6" s="115"/>
      <c r="AG6" s="67"/>
      <c r="AH6" s="67"/>
      <c r="AI6" s="114"/>
      <c r="AJ6" s="67"/>
      <c r="AK6" s="34"/>
      <c r="AL6" s="66"/>
      <c r="AM6" s="67"/>
      <c r="AN6" s="67"/>
      <c r="AO6" s="67"/>
      <c r="AP6" s="68"/>
      <c r="AQ6" s="209"/>
      <c r="AR6" s="113"/>
      <c r="AS6" s="67"/>
      <c r="AT6" s="67"/>
      <c r="AU6" s="67"/>
      <c r="AV6" s="67"/>
      <c r="AW6" s="34"/>
      <c r="AX6" s="66"/>
      <c r="AY6" s="67"/>
      <c r="AZ6" s="67"/>
      <c r="BA6" s="67"/>
      <c r="BB6" s="114"/>
      <c r="BC6" s="34"/>
      <c r="BD6" s="159"/>
      <c r="BE6" s="154"/>
      <c r="BF6" s="154"/>
      <c r="BG6" s="154"/>
      <c r="BH6" s="154"/>
      <c r="BI6" s="155"/>
      <c r="BJ6" s="159"/>
      <c r="BK6" s="154"/>
      <c r="BL6" s="154"/>
      <c r="BM6" s="154"/>
      <c r="BN6" s="154"/>
      <c r="BO6" s="155"/>
      <c r="BP6" s="66"/>
      <c r="BQ6" s="67"/>
      <c r="BR6" s="67"/>
      <c r="BS6" s="67"/>
      <c r="BT6" s="67"/>
      <c r="BU6" s="34"/>
      <c r="BV6" s="70">
        <f t="shared" si="1"/>
        <v>0</v>
      </c>
      <c r="BW6" s="71">
        <f t="shared" si="1"/>
        <v>0</v>
      </c>
      <c r="BX6" s="71">
        <f t="shared" si="1"/>
        <v>0</v>
      </c>
      <c r="BY6" s="71">
        <f t="shared" si="1"/>
        <v>0</v>
      </c>
      <c r="BZ6" s="71">
        <f t="shared" si="1"/>
        <v>0</v>
      </c>
      <c r="CA6" s="72"/>
    </row>
    <row r="7" spans="1:79" s="116" customFormat="1" ht="36" x14ac:dyDescent="0.25">
      <c r="A7" s="30" t="s">
        <v>90</v>
      </c>
      <c r="B7" s="67"/>
      <c r="C7" s="67"/>
      <c r="D7" s="67"/>
      <c r="E7" s="34"/>
      <c r="F7" s="67"/>
      <c r="G7" s="34"/>
      <c r="H7" s="69"/>
      <c r="I7" s="67"/>
      <c r="J7" s="67"/>
      <c r="K7" s="67"/>
      <c r="L7" s="67"/>
      <c r="M7" s="34"/>
      <c r="N7" s="153"/>
      <c r="O7" s="154"/>
      <c r="P7" s="154"/>
      <c r="Q7" s="154"/>
      <c r="R7" s="154"/>
      <c r="S7" s="162"/>
      <c r="T7" s="66"/>
      <c r="U7" s="66"/>
      <c r="V7" s="66"/>
      <c r="W7" s="67"/>
      <c r="X7" s="67"/>
      <c r="Y7" s="34"/>
      <c r="Z7" s="69"/>
      <c r="AA7" s="67"/>
      <c r="AB7" s="67"/>
      <c r="AC7" s="67"/>
      <c r="AD7" s="67"/>
      <c r="AE7" s="34"/>
      <c r="AF7" s="66"/>
      <c r="AG7" s="67"/>
      <c r="AH7" s="67"/>
      <c r="AI7" s="67"/>
      <c r="AJ7" s="67"/>
      <c r="AK7" s="34"/>
      <c r="AL7" s="66"/>
      <c r="AM7" s="67"/>
      <c r="AN7" s="67"/>
      <c r="AO7" s="67"/>
      <c r="AP7" s="68"/>
      <c r="AQ7" s="209"/>
      <c r="AR7" s="69"/>
      <c r="AS7" s="67"/>
      <c r="AT7" s="67"/>
      <c r="AU7" s="67"/>
      <c r="AV7" s="67"/>
      <c r="AW7" s="34"/>
      <c r="AX7" s="66"/>
      <c r="AY7" s="67"/>
      <c r="AZ7" s="67"/>
      <c r="BA7" s="67"/>
      <c r="BB7" s="67"/>
      <c r="BC7" s="34"/>
      <c r="BD7" s="159"/>
      <c r="BE7" s="154"/>
      <c r="BF7" s="154"/>
      <c r="BG7" s="154"/>
      <c r="BH7" s="161"/>
      <c r="BI7" s="155"/>
      <c r="BJ7" s="159"/>
      <c r="BK7" s="154"/>
      <c r="BL7" s="154"/>
      <c r="BM7" s="154"/>
      <c r="BN7" s="154"/>
      <c r="BO7" s="155"/>
      <c r="BP7" s="66"/>
      <c r="BQ7" s="67"/>
      <c r="BR7" s="67"/>
      <c r="BS7" s="67"/>
      <c r="BT7" s="67"/>
      <c r="BU7" s="34"/>
      <c r="BV7" s="70">
        <f t="shared" si="0"/>
        <v>0</v>
      </c>
      <c r="BW7" s="71">
        <f t="shared" si="0"/>
        <v>0</v>
      </c>
      <c r="BX7" s="71">
        <f t="shared" si="0"/>
        <v>0</v>
      </c>
      <c r="BY7" s="71">
        <f t="shared" si="0"/>
        <v>0</v>
      </c>
      <c r="BZ7" s="71">
        <f t="shared" si="0"/>
        <v>0</v>
      </c>
      <c r="CA7" s="72"/>
    </row>
    <row r="8" spans="1:79" s="116" customFormat="1" ht="36" x14ac:dyDescent="0.25">
      <c r="A8" s="30" t="s">
        <v>91</v>
      </c>
      <c r="B8" s="67"/>
      <c r="C8" s="67"/>
      <c r="D8" s="67"/>
      <c r="E8" s="34"/>
      <c r="F8" s="67"/>
      <c r="G8" s="34"/>
      <c r="H8" s="69"/>
      <c r="I8" s="67"/>
      <c r="J8" s="67"/>
      <c r="K8" s="67"/>
      <c r="L8" s="67"/>
      <c r="M8" s="34"/>
      <c r="N8" s="153"/>
      <c r="O8" s="154"/>
      <c r="P8" s="154"/>
      <c r="Q8" s="154"/>
      <c r="R8" s="154"/>
      <c r="S8" s="162"/>
      <c r="T8" s="66"/>
      <c r="U8" s="69"/>
      <c r="V8" s="69"/>
      <c r="W8" s="67"/>
      <c r="X8" s="67"/>
      <c r="Y8" s="34"/>
      <c r="Z8" s="69"/>
      <c r="AA8" s="67"/>
      <c r="AB8" s="67"/>
      <c r="AC8" s="67"/>
      <c r="AD8" s="67"/>
      <c r="AE8" s="34"/>
      <c r="AF8" s="66"/>
      <c r="AG8" s="67"/>
      <c r="AH8" s="67"/>
      <c r="AI8" s="67"/>
      <c r="AJ8" s="67"/>
      <c r="AK8" s="34"/>
      <c r="AL8" s="66"/>
      <c r="AM8" s="67"/>
      <c r="AN8" s="67"/>
      <c r="AO8" s="67"/>
      <c r="AP8" s="68"/>
      <c r="AQ8" s="209"/>
      <c r="AR8" s="69"/>
      <c r="AS8" s="67"/>
      <c r="AT8" s="67"/>
      <c r="AU8" s="67"/>
      <c r="AV8" s="67"/>
      <c r="AW8" s="34"/>
      <c r="AX8" s="66"/>
      <c r="AY8" s="67"/>
      <c r="AZ8" s="67"/>
      <c r="BA8" s="67"/>
      <c r="BB8" s="67"/>
      <c r="BC8" s="34"/>
      <c r="BD8" s="159"/>
      <c r="BE8" s="154"/>
      <c r="BF8" s="154"/>
      <c r="BG8" s="154"/>
      <c r="BH8" s="161"/>
      <c r="BI8" s="155"/>
      <c r="BJ8" s="159"/>
      <c r="BK8" s="154"/>
      <c r="BL8" s="154"/>
      <c r="BM8" s="154"/>
      <c r="BN8" s="154"/>
      <c r="BO8" s="155"/>
      <c r="BP8" s="66"/>
      <c r="BQ8" s="67"/>
      <c r="BR8" s="67"/>
      <c r="BS8" s="67"/>
      <c r="BT8" s="67"/>
      <c r="BU8" s="34"/>
      <c r="BV8" s="70">
        <f t="shared" ref="BV8:BV57" si="2">SUM(B8,H8,N8,T8,Z8,AF8,AL8,AR8,AX8,BD8,BJ8,BP8)</f>
        <v>0</v>
      </c>
      <c r="BW8" s="71">
        <f t="shared" ref="BW8:BW57" si="3">SUM(C8,I8,O8,U8,AA8,AG8,AM8,AS8,AY8,BE8,BK8,BQ8)</f>
        <v>0</v>
      </c>
      <c r="BX8" s="71">
        <f t="shared" ref="BX8:BX57" si="4">SUM(D8,J8,P8,V8,AB8,AH8,AN8,AT8,AZ8,BF8,BL8,BR8)</f>
        <v>0</v>
      </c>
      <c r="BY8" s="71">
        <f t="shared" ref="BY8:BY57" si="5">SUM(E8,K8,Q8,W8,AC8,AI8,AO8,AU8,BA8,BG8,BM8,BS8)</f>
        <v>0</v>
      </c>
      <c r="BZ8" s="71">
        <f t="shared" ref="BZ8:BZ57" si="6">SUM(F8,L8,R8,X8,AD8,AJ8,AP8,AV8,BB8,BH8,BN8,BT8)</f>
        <v>0</v>
      </c>
      <c r="CA8" s="72"/>
    </row>
    <row r="9" spans="1:79" s="116" customFormat="1" ht="36" x14ac:dyDescent="0.25">
      <c r="A9" s="30" t="s">
        <v>92</v>
      </c>
      <c r="B9" s="67"/>
      <c r="C9" s="67"/>
      <c r="D9" s="67"/>
      <c r="E9" s="34"/>
      <c r="F9" s="67"/>
      <c r="G9" s="34"/>
      <c r="H9" s="69"/>
      <c r="I9" s="67"/>
      <c r="J9" s="67"/>
      <c r="K9" s="67"/>
      <c r="L9" s="67"/>
      <c r="M9" s="34"/>
      <c r="N9" s="153"/>
      <c r="O9" s="154"/>
      <c r="P9" s="154"/>
      <c r="Q9" s="154"/>
      <c r="R9" s="154"/>
      <c r="S9" s="162"/>
      <c r="T9" s="66"/>
      <c r="U9" s="69"/>
      <c r="V9" s="69"/>
      <c r="W9" s="67"/>
      <c r="X9" s="67"/>
      <c r="Y9" s="34"/>
      <c r="Z9" s="69"/>
      <c r="AA9" s="67"/>
      <c r="AB9" s="67"/>
      <c r="AC9" s="67"/>
      <c r="AD9" s="67"/>
      <c r="AE9" s="34"/>
      <c r="AF9" s="66"/>
      <c r="AG9" s="67"/>
      <c r="AH9" s="67"/>
      <c r="AI9" s="67"/>
      <c r="AJ9" s="67"/>
      <c r="AK9" s="34"/>
      <c r="AL9" s="66"/>
      <c r="AM9" s="67"/>
      <c r="AN9" s="67"/>
      <c r="AO9" s="67"/>
      <c r="AP9" s="68"/>
      <c r="AQ9" s="209"/>
      <c r="AR9" s="69"/>
      <c r="AS9" s="67"/>
      <c r="AT9" s="67"/>
      <c r="AU9" s="67"/>
      <c r="AV9" s="67"/>
      <c r="AW9" s="34"/>
      <c r="AX9" s="66"/>
      <c r="AY9" s="67"/>
      <c r="AZ9" s="67"/>
      <c r="BA9" s="67"/>
      <c r="BB9" s="67"/>
      <c r="BC9" s="34"/>
      <c r="BD9" s="159"/>
      <c r="BE9" s="154"/>
      <c r="BF9" s="154"/>
      <c r="BG9" s="154"/>
      <c r="BH9" s="161"/>
      <c r="BI9" s="155"/>
      <c r="BJ9" s="159"/>
      <c r="BK9" s="154"/>
      <c r="BL9" s="154"/>
      <c r="BM9" s="154"/>
      <c r="BN9" s="154"/>
      <c r="BO9" s="155"/>
      <c r="BP9" s="66"/>
      <c r="BQ9" s="67"/>
      <c r="BR9" s="67"/>
      <c r="BS9" s="67"/>
      <c r="BT9" s="67"/>
      <c r="BU9" s="34"/>
      <c r="BV9" s="70">
        <f t="shared" si="2"/>
        <v>0</v>
      </c>
      <c r="BW9" s="71">
        <f t="shared" si="3"/>
        <v>0</v>
      </c>
      <c r="BX9" s="71">
        <f t="shared" si="4"/>
        <v>0</v>
      </c>
      <c r="BY9" s="71">
        <f t="shared" si="5"/>
        <v>0</v>
      </c>
      <c r="BZ9" s="71">
        <f t="shared" si="6"/>
        <v>0</v>
      </c>
      <c r="CA9" s="72"/>
    </row>
    <row r="10" spans="1:79" s="116" customFormat="1" ht="36" x14ac:dyDescent="0.25">
      <c r="A10" s="143" t="s">
        <v>93</v>
      </c>
      <c r="B10" s="67"/>
      <c r="C10" s="67"/>
      <c r="D10" s="67"/>
      <c r="E10" s="34"/>
      <c r="F10" s="67"/>
      <c r="G10" s="34"/>
      <c r="H10" s="113"/>
      <c r="I10" s="67"/>
      <c r="J10" s="114"/>
      <c r="K10" s="67"/>
      <c r="L10" s="114"/>
      <c r="M10" s="34"/>
      <c r="N10" s="153"/>
      <c r="O10" s="154"/>
      <c r="P10" s="154"/>
      <c r="Q10" s="154"/>
      <c r="R10" s="154"/>
      <c r="S10" s="162"/>
      <c r="T10" s="66"/>
      <c r="U10" s="67"/>
      <c r="V10" s="67"/>
      <c r="W10" s="67"/>
      <c r="X10" s="67"/>
      <c r="Y10" s="34"/>
      <c r="Z10" s="69"/>
      <c r="AA10" s="67"/>
      <c r="AB10" s="67"/>
      <c r="AC10" s="67"/>
      <c r="AD10" s="67"/>
      <c r="AE10" s="34"/>
      <c r="AF10" s="66"/>
      <c r="AG10" s="67"/>
      <c r="AH10" s="67"/>
      <c r="AI10" s="67"/>
      <c r="AJ10" s="67"/>
      <c r="AK10" s="34"/>
      <c r="AL10" s="66">
        <v>76</v>
      </c>
      <c r="AM10" s="67"/>
      <c r="AN10" s="67">
        <v>4</v>
      </c>
      <c r="AO10" s="67">
        <v>5</v>
      </c>
      <c r="AP10" s="68">
        <v>2</v>
      </c>
      <c r="AQ10" s="209">
        <v>1</v>
      </c>
      <c r="AR10" s="69">
        <v>578</v>
      </c>
      <c r="AS10" s="67"/>
      <c r="AT10" s="67">
        <v>46</v>
      </c>
      <c r="AU10" s="67">
        <v>3</v>
      </c>
      <c r="AV10" s="67">
        <v>21</v>
      </c>
      <c r="AW10" s="34">
        <v>2</v>
      </c>
      <c r="AX10" s="66">
        <v>497</v>
      </c>
      <c r="AY10" s="67"/>
      <c r="AZ10" s="67">
        <v>44</v>
      </c>
      <c r="BA10" s="67">
        <v>2</v>
      </c>
      <c r="BB10" s="67">
        <v>15</v>
      </c>
      <c r="BC10" s="34">
        <v>2</v>
      </c>
      <c r="BD10" s="159">
        <v>438</v>
      </c>
      <c r="BE10" s="154"/>
      <c r="BF10" s="154">
        <v>18</v>
      </c>
      <c r="BG10" s="154">
        <v>2</v>
      </c>
      <c r="BH10" s="154">
        <v>3</v>
      </c>
      <c r="BI10" s="155">
        <v>2</v>
      </c>
      <c r="BJ10" s="159">
        <v>590</v>
      </c>
      <c r="BK10" s="154"/>
      <c r="BL10" s="154">
        <v>58</v>
      </c>
      <c r="BM10" s="154">
        <v>5</v>
      </c>
      <c r="BN10" s="154">
        <v>18</v>
      </c>
      <c r="BO10" s="155">
        <v>5</v>
      </c>
      <c r="BP10" s="66">
        <v>69</v>
      </c>
      <c r="BQ10" s="67"/>
      <c r="BR10" s="67">
        <v>5</v>
      </c>
      <c r="BS10" s="67">
        <v>1</v>
      </c>
      <c r="BT10" s="67">
        <v>2</v>
      </c>
      <c r="BU10" s="34">
        <v>1</v>
      </c>
      <c r="BV10" s="70">
        <f t="shared" si="2"/>
        <v>2248</v>
      </c>
      <c r="BW10" s="71">
        <f t="shared" si="3"/>
        <v>0</v>
      </c>
      <c r="BX10" s="71">
        <f t="shared" si="4"/>
        <v>175</v>
      </c>
      <c r="BY10" s="71">
        <f t="shared" si="5"/>
        <v>18</v>
      </c>
      <c r="BZ10" s="71">
        <f t="shared" si="6"/>
        <v>61</v>
      </c>
      <c r="CA10" s="72"/>
    </row>
    <row r="11" spans="1:79" s="116" customFormat="1" ht="36" x14ac:dyDescent="0.25">
      <c r="A11" s="143" t="s">
        <v>94</v>
      </c>
      <c r="B11" s="67"/>
      <c r="C11" s="67"/>
      <c r="D11" s="67"/>
      <c r="E11" s="34"/>
      <c r="F11" s="67"/>
      <c r="G11" s="34"/>
      <c r="H11" s="113"/>
      <c r="I11" s="67"/>
      <c r="J11" s="114"/>
      <c r="K11" s="67"/>
      <c r="L11" s="114"/>
      <c r="M11" s="34"/>
      <c r="N11" s="153"/>
      <c r="O11" s="154"/>
      <c r="P11" s="154"/>
      <c r="Q11" s="154"/>
      <c r="R11" s="154"/>
      <c r="S11" s="162"/>
      <c r="T11" s="66"/>
      <c r="U11" s="67"/>
      <c r="V11" s="67"/>
      <c r="W11" s="67"/>
      <c r="X11" s="67"/>
      <c r="Y11" s="34"/>
      <c r="Z11" s="69"/>
      <c r="AA11" s="106"/>
      <c r="AB11" s="67"/>
      <c r="AC11" s="67"/>
      <c r="AD11" s="67"/>
      <c r="AE11" s="34"/>
      <c r="AF11" s="66"/>
      <c r="AG11" s="67"/>
      <c r="AH11" s="67"/>
      <c r="AI11" s="67"/>
      <c r="AJ11" s="67"/>
      <c r="AK11" s="34"/>
      <c r="AL11" s="66"/>
      <c r="AM11" s="67"/>
      <c r="AN11" s="67"/>
      <c r="AO11" s="67"/>
      <c r="AP11" s="68"/>
      <c r="AQ11" s="209"/>
      <c r="AR11" s="69"/>
      <c r="AS11" s="67"/>
      <c r="AT11" s="67"/>
      <c r="AU11" s="67"/>
      <c r="AV11" s="67"/>
      <c r="AW11" s="34"/>
      <c r="AX11" s="66"/>
      <c r="AY11" s="67"/>
      <c r="AZ11" s="67"/>
      <c r="BA11" s="67"/>
      <c r="BB11" s="67"/>
      <c r="BC11" s="34"/>
      <c r="BD11" s="159"/>
      <c r="BE11" s="154"/>
      <c r="BF11" s="154"/>
      <c r="BG11" s="154"/>
      <c r="BH11" s="154"/>
      <c r="BI11" s="155"/>
      <c r="BJ11" s="159"/>
      <c r="BK11" s="154"/>
      <c r="BL11" s="154"/>
      <c r="BM11" s="154"/>
      <c r="BN11" s="154"/>
      <c r="BO11" s="155"/>
      <c r="BP11" s="66"/>
      <c r="BQ11" s="67"/>
      <c r="BR11" s="67"/>
      <c r="BS11" s="67"/>
      <c r="BT11" s="67"/>
      <c r="BU11" s="34"/>
      <c r="BV11" s="70">
        <f t="shared" si="2"/>
        <v>0</v>
      </c>
      <c r="BW11" s="71">
        <f t="shared" si="3"/>
        <v>0</v>
      </c>
      <c r="BX11" s="71">
        <f t="shared" si="4"/>
        <v>0</v>
      </c>
      <c r="BY11" s="71">
        <f t="shared" si="5"/>
        <v>0</v>
      </c>
      <c r="BZ11" s="71">
        <f t="shared" si="6"/>
        <v>0</v>
      </c>
      <c r="CA11" s="72"/>
    </row>
    <row r="12" spans="1:79" s="116" customFormat="1" ht="36" x14ac:dyDescent="0.25">
      <c r="A12" s="143" t="s">
        <v>95</v>
      </c>
      <c r="B12" s="67"/>
      <c r="C12" s="67"/>
      <c r="D12" s="67"/>
      <c r="E12" s="34"/>
      <c r="F12" s="67"/>
      <c r="G12" s="34"/>
      <c r="H12" s="113"/>
      <c r="I12" s="67"/>
      <c r="J12" s="114"/>
      <c r="K12" s="67"/>
      <c r="L12" s="114"/>
      <c r="M12" s="34"/>
      <c r="N12" s="153"/>
      <c r="O12" s="154"/>
      <c r="P12" s="154"/>
      <c r="Q12" s="154"/>
      <c r="R12" s="154"/>
      <c r="S12" s="162"/>
      <c r="T12" s="66"/>
      <c r="U12" s="67"/>
      <c r="V12" s="67"/>
      <c r="W12" s="67"/>
      <c r="X12" s="67"/>
      <c r="Y12" s="34"/>
      <c r="Z12" s="69"/>
      <c r="AA12" s="106"/>
      <c r="AB12" s="67"/>
      <c r="AC12" s="67"/>
      <c r="AD12" s="67"/>
      <c r="AE12" s="34"/>
      <c r="AF12" s="66"/>
      <c r="AG12" s="67"/>
      <c r="AH12" s="67"/>
      <c r="AI12" s="67"/>
      <c r="AJ12" s="67"/>
      <c r="AK12" s="34"/>
      <c r="AL12" s="66"/>
      <c r="AM12" s="67"/>
      <c r="AN12" s="67"/>
      <c r="AO12" s="67"/>
      <c r="AP12" s="68"/>
      <c r="AQ12" s="209"/>
      <c r="AR12" s="69"/>
      <c r="AS12" s="67"/>
      <c r="AT12" s="67"/>
      <c r="AU12" s="67"/>
      <c r="AV12" s="67"/>
      <c r="AW12" s="34"/>
      <c r="AX12" s="66"/>
      <c r="AY12" s="67"/>
      <c r="AZ12" s="67"/>
      <c r="BA12" s="67"/>
      <c r="BB12" s="67"/>
      <c r="BC12" s="34"/>
      <c r="BD12" s="159"/>
      <c r="BE12" s="154"/>
      <c r="BF12" s="154"/>
      <c r="BG12" s="154"/>
      <c r="BH12" s="154"/>
      <c r="BI12" s="155"/>
      <c r="BJ12" s="159">
        <v>71</v>
      </c>
      <c r="BK12" s="154"/>
      <c r="BL12" s="154">
        <v>9</v>
      </c>
      <c r="BM12" s="154">
        <v>1</v>
      </c>
      <c r="BN12" s="154">
        <v>3</v>
      </c>
      <c r="BO12" s="155">
        <v>1</v>
      </c>
      <c r="BP12" s="66">
        <v>99</v>
      </c>
      <c r="BQ12" s="67"/>
      <c r="BR12" s="67">
        <v>8</v>
      </c>
      <c r="BS12" s="67">
        <v>1</v>
      </c>
      <c r="BT12" s="67">
        <v>3</v>
      </c>
      <c r="BU12" s="34">
        <v>1</v>
      </c>
      <c r="BV12" s="70">
        <f t="shared" si="2"/>
        <v>170</v>
      </c>
      <c r="BW12" s="71">
        <f t="shared" si="3"/>
        <v>0</v>
      </c>
      <c r="BX12" s="71">
        <f t="shared" si="4"/>
        <v>17</v>
      </c>
      <c r="BY12" s="71">
        <f t="shared" si="5"/>
        <v>2</v>
      </c>
      <c r="BZ12" s="71">
        <f t="shared" si="6"/>
        <v>6</v>
      </c>
      <c r="CA12" s="72"/>
    </row>
    <row r="13" spans="1:79" s="116" customFormat="1" ht="54" x14ac:dyDescent="0.25">
      <c r="A13" s="30" t="s">
        <v>96</v>
      </c>
      <c r="B13" s="67"/>
      <c r="C13" s="67"/>
      <c r="D13" s="67"/>
      <c r="E13" s="34"/>
      <c r="F13" s="67"/>
      <c r="G13" s="34"/>
      <c r="H13" s="113"/>
      <c r="I13" s="67"/>
      <c r="J13" s="114"/>
      <c r="K13" s="114"/>
      <c r="L13" s="114"/>
      <c r="M13" s="117"/>
      <c r="N13" s="154"/>
      <c r="O13" s="154"/>
      <c r="P13" s="154"/>
      <c r="Q13" s="154"/>
      <c r="R13" s="154"/>
      <c r="S13" s="162"/>
      <c r="T13" s="66"/>
      <c r="U13" s="67"/>
      <c r="V13" s="67"/>
      <c r="W13" s="67"/>
      <c r="X13" s="67"/>
      <c r="Y13" s="34"/>
      <c r="Z13" s="69"/>
      <c r="AA13" s="118"/>
      <c r="AB13" s="67"/>
      <c r="AC13" s="67"/>
      <c r="AD13" s="67"/>
      <c r="AE13" s="34"/>
      <c r="AF13" s="66"/>
      <c r="AG13" s="67"/>
      <c r="AH13" s="67"/>
      <c r="AI13" s="67"/>
      <c r="AJ13" s="67"/>
      <c r="AK13" s="34"/>
      <c r="AL13" s="66"/>
      <c r="AM13" s="67"/>
      <c r="AN13" s="67"/>
      <c r="AO13" s="67"/>
      <c r="AP13" s="68"/>
      <c r="AQ13" s="209"/>
      <c r="AR13" s="69"/>
      <c r="AS13" s="67"/>
      <c r="AT13" s="67"/>
      <c r="AU13" s="67"/>
      <c r="AV13" s="67"/>
      <c r="AW13" s="34"/>
      <c r="AX13" s="66"/>
      <c r="AY13" s="67"/>
      <c r="AZ13" s="67"/>
      <c r="BA13" s="67"/>
      <c r="BB13" s="67"/>
      <c r="BC13" s="34"/>
      <c r="BD13" s="159"/>
      <c r="BE13" s="154"/>
      <c r="BF13" s="154"/>
      <c r="BG13" s="154"/>
      <c r="BH13" s="154"/>
      <c r="BI13" s="155"/>
      <c r="BJ13" s="66"/>
      <c r="BK13" s="67"/>
      <c r="BL13" s="67"/>
      <c r="BM13" s="67"/>
      <c r="BN13" s="67"/>
      <c r="BO13" s="34"/>
      <c r="BP13" s="66"/>
      <c r="BQ13" s="67"/>
      <c r="BR13" s="67"/>
      <c r="BS13" s="67"/>
      <c r="BT13" s="67"/>
      <c r="BU13" s="34"/>
      <c r="BV13" s="70">
        <f t="shared" si="2"/>
        <v>0</v>
      </c>
      <c r="BW13" s="71">
        <f t="shared" si="3"/>
        <v>0</v>
      </c>
      <c r="BX13" s="71">
        <f t="shared" si="4"/>
        <v>0</v>
      </c>
      <c r="BY13" s="71">
        <f t="shared" si="5"/>
        <v>0</v>
      </c>
      <c r="BZ13" s="71">
        <f t="shared" si="6"/>
        <v>0</v>
      </c>
      <c r="CA13" s="72"/>
    </row>
    <row r="14" spans="1:79" s="116" customFormat="1" ht="54" x14ac:dyDescent="0.25">
      <c r="A14" s="30" t="s">
        <v>97</v>
      </c>
      <c r="B14" s="67"/>
      <c r="C14" s="67"/>
      <c r="D14" s="67"/>
      <c r="E14" s="34"/>
      <c r="F14" s="67"/>
      <c r="G14" s="34"/>
      <c r="H14" s="113"/>
      <c r="I14" s="67"/>
      <c r="J14" s="114"/>
      <c r="K14" s="114"/>
      <c r="L14" s="114"/>
      <c r="M14" s="117"/>
      <c r="N14" s="154"/>
      <c r="O14" s="154"/>
      <c r="P14" s="154"/>
      <c r="Q14" s="154"/>
      <c r="R14" s="154"/>
      <c r="S14" s="162"/>
      <c r="T14" s="66"/>
      <c r="U14" s="67"/>
      <c r="V14" s="67"/>
      <c r="W14" s="67"/>
      <c r="X14" s="67"/>
      <c r="Y14" s="34"/>
      <c r="Z14" s="69"/>
      <c r="AA14" s="118"/>
      <c r="AB14" s="67"/>
      <c r="AC14" s="67"/>
      <c r="AD14" s="67"/>
      <c r="AE14" s="34"/>
      <c r="AF14" s="66"/>
      <c r="AG14" s="67"/>
      <c r="AH14" s="67"/>
      <c r="AI14" s="67"/>
      <c r="AJ14" s="67"/>
      <c r="AK14" s="34"/>
      <c r="AL14" s="66"/>
      <c r="AM14" s="67"/>
      <c r="AN14" s="67"/>
      <c r="AO14" s="67"/>
      <c r="AP14" s="68"/>
      <c r="AQ14" s="209"/>
      <c r="AR14" s="69"/>
      <c r="AS14" s="67"/>
      <c r="AT14" s="67"/>
      <c r="AU14" s="67"/>
      <c r="AV14" s="67"/>
      <c r="AW14" s="34"/>
      <c r="AX14" s="66"/>
      <c r="AY14" s="67"/>
      <c r="AZ14" s="67"/>
      <c r="BA14" s="67"/>
      <c r="BB14" s="67"/>
      <c r="BC14" s="34"/>
      <c r="BD14" s="159"/>
      <c r="BE14" s="154"/>
      <c r="BF14" s="154"/>
      <c r="BG14" s="154"/>
      <c r="BH14" s="154"/>
      <c r="BI14" s="155"/>
      <c r="BJ14" s="66"/>
      <c r="BK14" s="67"/>
      <c r="BL14" s="67"/>
      <c r="BM14" s="67"/>
      <c r="BN14" s="67"/>
      <c r="BO14" s="34"/>
      <c r="BP14" s="66"/>
      <c r="BQ14" s="67"/>
      <c r="BR14" s="67"/>
      <c r="BS14" s="67"/>
      <c r="BT14" s="67"/>
      <c r="BU14" s="34"/>
      <c r="BV14" s="70">
        <f t="shared" si="2"/>
        <v>0</v>
      </c>
      <c r="BW14" s="71">
        <f t="shared" si="3"/>
        <v>0</v>
      </c>
      <c r="BX14" s="71">
        <f t="shared" si="4"/>
        <v>0</v>
      </c>
      <c r="BY14" s="71">
        <f t="shared" si="5"/>
        <v>0</v>
      </c>
      <c r="BZ14" s="71">
        <f t="shared" si="6"/>
        <v>0</v>
      </c>
      <c r="CA14" s="72"/>
    </row>
    <row r="15" spans="1:79" s="116" customFormat="1" ht="36" x14ac:dyDescent="0.25">
      <c r="A15" s="30" t="s">
        <v>98</v>
      </c>
      <c r="B15" s="67"/>
      <c r="C15" s="67"/>
      <c r="D15" s="67"/>
      <c r="E15" s="34"/>
      <c r="F15" s="67"/>
      <c r="G15" s="34"/>
      <c r="H15" s="113"/>
      <c r="I15" s="67"/>
      <c r="J15" s="114"/>
      <c r="K15" s="114"/>
      <c r="L15" s="114"/>
      <c r="M15" s="117"/>
      <c r="N15" s="154"/>
      <c r="O15" s="154"/>
      <c r="P15" s="154"/>
      <c r="Q15" s="154"/>
      <c r="R15" s="154"/>
      <c r="S15" s="162"/>
      <c r="T15" s="66"/>
      <c r="U15" s="67"/>
      <c r="V15" s="67"/>
      <c r="W15" s="67"/>
      <c r="X15" s="67"/>
      <c r="Y15" s="34"/>
      <c r="Z15" s="69"/>
      <c r="AA15" s="118"/>
      <c r="AB15" s="67"/>
      <c r="AC15" s="67"/>
      <c r="AD15" s="67"/>
      <c r="AE15" s="34"/>
      <c r="AF15" s="66"/>
      <c r="AG15" s="67"/>
      <c r="AH15" s="67"/>
      <c r="AI15" s="67"/>
      <c r="AJ15" s="67"/>
      <c r="AK15" s="34"/>
      <c r="AL15" s="66"/>
      <c r="AM15" s="67"/>
      <c r="AN15" s="67"/>
      <c r="AO15" s="67"/>
      <c r="AP15" s="68"/>
      <c r="AQ15" s="209"/>
      <c r="AR15" s="69"/>
      <c r="AS15" s="67"/>
      <c r="AT15" s="67"/>
      <c r="AU15" s="67"/>
      <c r="AV15" s="67"/>
      <c r="AW15" s="34"/>
      <c r="AX15" s="66"/>
      <c r="AY15" s="67"/>
      <c r="AZ15" s="67"/>
      <c r="BA15" s="67"/>
      <c r="BB15" s="67"/>
      <c r="BC15" s="34"/>
      <c r="BD15" s="159"/>
      <c r="BE15" s="154"/>
      <c r="BF15" s="154"/>
      <c r="BG15" s="154"/>
      <c r="BH15" s="154"/>
      <c r="BI15" s="155"/>
      <c r="BJ15" s="66"/>
      <c r="BK15" s="67"/>
      <c r="BL15" s="67"/>
      <c r="BM15" s="67"/>
      <c r="BN15" s="67"/>
      <c r="BO15" s="34"/>
      <c r="BP15" s="66"/>
      <c r="BQ15" s="67"/>
      <c r="BR15" s="67"/>
      <c r="BS15" s="67"/>
      <c r="BT15" s="67"/>
      <c r="BU15" s="34"/>
      <c r="BV15" s="70">
        <f t="shared" si="2"/>
        <v>0</v>
      </c>
      <c r="BW15" s="71">
        <f t="shared" si="3"/>
        <v>0</v>
      </c>
      <c r="BX15" s="71">
        <f t="shared" si="4"/>
        <v>0</v>
      </c>
      <c r="BY15" s="71">
        <f t="shared" si="5"/>
        <v>0</v>
      </c>
      <c r="BZ15" s="71">
        <f t="shared" si="6"/>
        <v>0</v>
      </c>
      <c r="CA15" s="72"/>
    </row>
    <row r="16" spans="1:79" s="116" customFormat="1" ht="36" x14ac:dyDescent="0.25">
      <c r="A16" s="143" t="s">
        <v>99</v>
      </c>
      <c r="B16" s="67"/>
      <c r="C16" s="67"/>
      <c r="D16" s="67"/>
      <c r="E16" s="34"/>
      <c r="F16" s="67"/>
      <c r="G16" s="34"/>
      <c r="H16" s="69"/>
      <c r="I16" s="67"/>
      <c r="J16" s="67"/>
      <c r="K16" s="67"/>
      <c r="L16" s="67"/>
      <c r="M16" s="34"/>
      <c r="N16" s="154"/>
      <c r="O16" s="154"/>
      <c r="P16" s="154"/>
      <c r="Q16" s="154"/>
      <c r="R16" s="154"/>
      <c r="S16" s="162"/>
      <c r="T16" s="66"/>
      <c r="U16" s="67"/>
      <c r="V16" s="67"/>
      <c r="W16" s="67"/>
      <c r="X16" s="67"/>
      <c r="Y16" s="34"/>
      <c r="Z16" s="69"/>
      <c r="AA16" s="67"/>
      <c r="AB16" s="67"/>
      <c r="AC16" s="67"/>
      <c r="AD16" s="67"/>
      <c r="AE16" s="34"/>
      <c r="AF16" s="66"/>
      <c r="AG16" s="67"/>
      <c r="AH16" s="67"/>
      <c r="AI16" s="67"/>
      <c r="AJ16" s="67"/>
      <c r="AK16" s="34"/>
      <c r="AL16" s="66"/>
      <c r="AM16" s="67"/>
      <c r="AN16" s="67"/>
      <c r="AO16" s="67"/>
      <c r="AP16" s="68"/>
      <c r="AQ16" s="209"/>
      <c r="AR16" s="69"/>
      <c r="AS16" s="67"/>
      <c r="AT16" s="67"/>
      <c r="AU16" s="67"/>
      <c r="AV16" s="67"/>
      <c r="AW16" s="34"/>
      <c r="AX16" s="66"/>
      <c r="AY16" s="67"/>
      <c r="AZ16" s="67"/>
      <c r="BA16" s="67"/>
      <c r="BB16" s="67"/>
      <c r="BC16" s="34"/>
      <c r="BD16" s="159"/>
      <c r="BE16" s="154"/>
      <c r="BF16" s="154"/>
      <c r="BG16" s="154"/>
      <c r="BH16" s="161"/>
      <c r="BI16" s="155"/>
      <c r="BJ16" s="66"/>
      <c r="BK16" s="67"/>
      <c r="BL16" s="67"/>
      <c r="BM16" s="67"/>
      <c r="BN16" s="67"/>
      <c r="BO16" s="34"/>
      <c r="BP16" s="66"/>
      <c r="BQ16" s="67"/>
      <c r="BR16" s="67"/>
      <c r="BS16" s="67"/>
      <c r="BT16" s="67"/>
      <c r="BU16" s="34"/>
      <c r="BV16" s="70">
        <f t="shared" si="2"/>
        <v>0</v>
      </c>
      <c r="BW16" s="71">
        <f t="shared" si="3"/>
        <v>0</v>
      </c>
      <c r="BX16" s="71">
        <f t="shared" si="4"/>
        <v>0</v>
      </c>
      <c r="BY16" s="71">
        <f t="shared" si="5"/>
        <v>0</v>
      </c>
      <c r="BZ16" s="71">
        <f t="shared" si="6"/>
        <v>0</v>
      </c>
      <c r="CA16" s="72"/>
    </row>
    <row r="17" spans="1:79" s="116" customFormat="1" ht="36" x14ac:dyDescent="0.25">
      <c r="A17" s="143" t="s">
        <v>100</v>
      </c>
      <c r="B17" s="67"/>
      <c r="C17" s="67"/>
      <c r="D17" s="67"/>
      <c r="E17" s="34"/>
      <c r="F17" s="67"/>
      <c r="G17" s="34"/>
      <c r="H17" s="69"/>
      <c r="I17" s="67"/>
      <c r="J17" s="67"/>
      <c r="K17" s="67"/>
      <c r="L17" s="67"/>
      <c r="M17" s="34"/>
      <c r="N17" s="153"/>
      <c r="O17" s="154"/>
      <c r="P17" s="154"/>
      <c r="Q17" s="154"/>
      <c r="R17" s="154"/>
      <c r="S17" s="162"/>
      <c r="T17" s="66"/>
      <c r="U17" s="67"/>
      <c r="V17" s="67"/>
      <c r="W17" s="67"/>
      <c r="X17" s="67"/>
      <c r="Y17" s="34"/>
      <c r="Z17" s="69"/>
      <c r="AA17" s="67"/>
      <c r="AB17" s="67"/>
      <c r="AC17" s="67"/>
      <c r="AD17" s="67"/>
      <c r="AE17" s="34"/>
      <c r="AF17" s="66"/>
      <c r="AG17" s="67"/>
      <c r="AH17" s="67"/>
      <c r="AI17" s="67"/>
      <c r="AJ17" s="67"/>
      <c r="AK17" s="34"/>
      <c r="AL17" s="66"/>
      <c r="AM17" s="67"/>
      <c r="AN17" s="67"/>
      <c r="AO17" s="67"/>
      <c r="AP17" s="68"/>
      <c r="AQ17" s="209"/>
      <c r="AR17" s="69"/>
      <c r="AS17" s="67"/>
      <c r="AT17" s="67"/>
      <c r="AU17" s="67"/>
      <c r="AV17" s="67"/>
      <c r="AW17" s="34"/>
      <c r="AX17" s="66"/>
      <c r="AY17" s="67"/>
      <c r="AZ17" s="67"/>
      <c r="BA17" s="67"/>
      <c r="BB17" s="67"/>
      <c r="BC17" s="34"/>
      <c r="BD17" s="159"/>
      <c r="BE17" s="154"/>
      <c r="BF17" s="154"/>
      <c r="BG17" s="154"/>
      <c r="BH17" s="161"/>
      <c r="BI17" s="155"/>
      <c r="BJ17" s="66"/>
      <c r="BK17" s="67"/>
      <c r="BL17" s="67"/>
      <c r="BM17" s="67"/>
      <c r="BN17" s="67"/>
      <c r="BO17" s="34"/>
      <c r="BP17" s="66"/>
      <c r="BQ17" s="67"/>
      <c r="BR17" s="67"/>
      <c r="BS17" s="67"/>
      <c r="BT17" s="67"/>
      <c r="BU17" s="34"/>
      <c r="BV17" s="70">
        <f t="shared" si="2"/>
        <v>0</v>
      </c>
      <c r="BW17" s="71">
        <f t="shared" si="3"/>
        <v>0</v>
      </c>
      <c r="BX17" s="71">
        <f t="shared" si="4"/>
        <v>0</v>
      </c>
      <c r="BY17" s="71">
        <f t="shared" si="5"/>
        <v>0</v>
      </c>
      <c r="BZ17" s="71">
        <f t="shared" si="6"/>
        <v>0</v>
      </c>
      <c r="CA17" s="72"/>
    </row>
    <row r="18" spans="1:79" s="116" customFormat="1" ht="36" x14ac:dyDescent="0.25">
      <c r="A18" s="143" t="s">
        <v>101</v>
      </c>
      <c r="B18" s="67"/>
      <c r="C18" s="67"/>
      <c r="D18" s="67"/>
      <c r="E18" s="34"/>
      <c r="F18" s="67"/>
      <c r="G18" s="34"/>
      <c r="H18" s="69"/>
      <c r="I18" s="67"/>
      <c r="J18" s="67"/>
      <c r="K18" s="67"/>
      <c r="L18" s="67"/>
      <c r="M18" s="34"/>
      <c r="N18" s="153"/>
      <c r="O18" s="154"/>
      <c r="P18" s="154"/>
      <c r="Q18" s="154"/>
      <c r="R18" s="154"/>
      <c r="S18" s="162"/>
      <c r="T18" s="66"/>
      <c r="U18" s="67"/>
      <c r="V18" s="67"/>
      <c r="W18" s="67"/>
      <c r="X18" s="67"/>
      <c r="Y18" s="34"/>
      <c r="Z18" s="69"/>
      <c r="AA18" s="67"/>
      <c r="AB18" s="67"/>
      <c r="AC18" s="67"/>
      <c r="AD18" s="67"/>
      <c r="AE18" s="34"/>
      <c r="AF18" s="66"/>
      <c r="AG18" s="67"/>
      <c r="AH18" s="67"/>
      <c r="AI18" s="67"/>
      <c r="AJ18" s="67"/>
      <c r="AK18" s="34"/>
      <c r="AL18" s="66"/>
      <c r="AM18" s="67"/>
      <c r="AN18" s="67"/>
      <c r="AO18" s="67"/>
      <c r="AP18" s="68"/>
      <c r="AQ18" s="209"/>
      <c r="AR18" s="69"/>
      <c r="AS18" s="67"/>
      <c r="AT18" s="67"/>
      <c r="AU18" s="67"/>
      <c r="AV18" s="67"/>
      <c r="AW18" s="34"/>
      <c r="AX18" s="66"/>
      <c r="AY18" s="67"/>
      <c r="AZ18" s="67"/>
      <c r="BA18" s="67"/>
      <c r="BB18" s="67"/>
      <c r="BC18" s="34"/>
      <c r="BD18" s="159"/>
      <c r="BE18" s="154"/>
      <c r="BF18" s="154"/>
      <c r="BG18" s="154"/>
      <c r="BH18" s="161"/>
      <c r="BI18" s="155"/>
      <c r="BJ18" s="66"/>
      <c r="BK18" s="67"/>
      <c r="BL18" s="67"/>
      <c r="BM18" s="67"/>
      <c r="BN18" s="67"/>
      <c r="BO18" s="34"/>
      <c r="BP18" s="66"/>
      <c r="BQ18" s="67"/>
      <c r="BR18" s="67"/>
      <c r="BS18" s="67"/>
      <c r="BT18" s="67"/>
      <c r="BU18" s="34"/>
      <c r="BV18" s="70">
        <f t="shared" si="2"/>
        <v>0</v>
      </c>
      <c r="BW18" s="71">
        <f t="shared" si="3"/>
        <v>0</v>
      </c>
      <c r="BX18" s="71">
        <f t="shared" si="4"/>
        <v>0</v>
      </c>
      <c r="BY18" s="71">
        <f t="shared" si="5"/>
        <v>0</v>
      </c>
      <c r="BZ18" s="71">
        <f t="shared" si="6"/>
        <v>0</v>
      </c>
      <c r="CA18" s="72"/>
    </row>
    <row r="19" spans="1:79" s="116" customFormat="1" ht="36" x14ac:dyDescent="0.25">
      <c r="A19" s="147" t="s">
        <v>115</v>
      </c>
      <c r="B19" s="67"/>
      <c r="C19" s="67"/>
      <c r="D19" s="67"/>
      <c r="E19" s="34"/>
      <c r="F19" s="67"/>
      <c r="G19" s="34"/>
      <c r="H19" s="69"/>
      <c r="I19" s="67"/>
      <c r="J19" s="67"/>
      <c r="K19" s="67"/>
      <c r="L19" s="67"/>
      <c r="M19" s="34"/>
      <c r="N19" s="153"/>
      <c r="O19" s="154"/>
      <c r="P19" s="154"/>
      <c r="Q19" s="154"/>
      <c r="R19" s="154"/>
      <c r="S19" s="162"/>
      <c r="T19" s="66"/>
      <c r="U19" s="67"/>
      <c r="V19" s="67"/>
      <c r="W19" s="67"/>
      <c r="X19" s="67"/>
      <c r="Y19" s="34"/>
      <c r="Z19" s="69"/>
      <c r="AA19" s="67"/>
      <c r="AB19" s="67"/>
      <c r="AC19" s="67"/>
      <c r="AD19" s="67"/>
      <c r="AE19" s="34"/>
      <c r="AF19" s="66"/>
      <c r="AG19" s="67"/>
      <c r="AH19" s="67"/>
      <c r="AI19" s="67"/>
      <c r="AJ19" s="67"/>
      <c r="AK19" s="34"/>
      <c r="AL19" s="66">
        <v>253</v>
      </c>
      <c r="AM19" s="67"/>
      <c r="AN19" s="67">
        <v>24</v>
      </c>
      <c r="AO19" s="67">
        <v>5</v>
      </c>
      <c r="AP19" s="68">
        <v>8</v>
      </c>
      <c r="AQ19" s="209">
        <v>1</v>
      </c>
      <c r="AR19" s="69"/>
      <c r="AS19" s="67"/>
      <c r="AT19" s="67"/>
      <c r="AU19" s="67"/>
      <c r="AV19" s="67"/>
      <c r="AW19" s="34"/>
      <c r="AX19" s="66">
        <v>138</v>
      </c>
      <c r="AY19" s="67"/>
      <c r="AZ19" s="67">
        <v>9</v>
      </c>
      <c r="BA19" s="67">
        <v>1</v>
      </c>
      <c r="BB19" s="67">
        <v>4</v>
      </c>
      <c r="BC19" s="34">
        <v>1</v>
      </c>
      <c r="BD19" s="159">
        <v>265</v>
      </c>
      <c r="BE19" s="154"/>
      <c r="BF19" s="154">
        <v>19</v>
      </c>
      <c r="BG19" s="154">
        <v>1</v>
      </c>
      <c r="BH19" s="161">
        <v>9</v>
      </c>
      <c r="BI19" s="155">
        <v>1</v>
      </c>
      <c r="BJ19" s="66"/>
      <c r="BK19" s="67"/>
      <c r="BL19" s="67"/>
      <c r="BM19" s="67"/>
      <c r="BN19" s="67"/>
      <c r="BO19" s="34"/>
      <c r="BP19" s="66"/>
      <c r="BQ19" s="67"/>
      <c r="BR19" s="67"/>
      <c r="BS19" s="67"/>
      <c r="BT19" s="67"/>
      <c r="BU19" s="34"/>
      <c r="BV19" s="70">
        <f t="shared" ref="BV19:BZ21" si="7">SUM(B19,H19,N19,T19,Z19,AF19,AL19,AR19,AX19,BD19,BJ19,BP19)</f>
        <v>656</v>
      </c>
      <c r="BW19" s="71">
        <f t="shared" si="7"/>
        <v>0</v>
      </c>
      <c r="BX19" s="71">
        <f t="shared" si="7"/>
        <v>52</v>
      </c>
      <c r="BY19" s="71">
        <f t="shared" si="7"/>
        <v>7</v>
      </c>
      <c r="BZ19" s="71">
        <f t="shared" si="7"/>
        <v>21</v>
      </c>
      <c r="CA19" s="72"/>
    </row>
    <row r="20" spans="1:79" s="116" customFormat="1" ht="36" x14ac:dyDescent="0.25">
      <c r="A20" s="147" t="s">
        <v>116</v>
      </c>
      <c r="B20" s="67"/>
      <c r="C20" s="67"/>
      <c r="D20" s="67"/>
      <c r="E20" s="34"/>
      <c r="F20" s="67"/>
      <c r="G20" s="34"/>
      <c r="H20" s="69"/>
      <c r="I20" s="67"/>
      <c r="J20" s="67"/>
      <c r="K20" s="67"/>
      <c r="L20" s="67"/>
      <c r="M20" s="34"/>
      <c r="N20" s="153"/>
      <c r="O20" s="154"/>
      <c r="P20" s="154"/>
      <c r="Q20" s="154"/>
      <c r="R20" s="154"/>
      <c r="S20" s="162"/>
      <c r="T20" s="66"/>
      <c r="U20" s="67"/>
      <c r="V20" s="67"/>
      <c r="W20" s="67"/>
      <c r="X20" s="67"/>
      <c r="Y20" s="34"/>
      <c r="Z20" s="69"/>
      <c r="AA20" s="67"/>
      <c r="AB20" s="67"/>
      <c r="AC20" s="67"/>
      <c r="AD20" s="67"/>
      <c r="AE20" s="34"/>
      <c r="AF20" s="66"/>
      <c r="AG20" s="67"/>
      <c r="AH20" s="67"/>
      <c r="AI20" s="67"/>
      <c r="AJ20" s="67"/>
      <c r="AK20" s="34"/>
      <c r="AL20" s="66"/>
      <c r="AM20" s="67"/>
      <c r="AN20" s="67"/>
      <c r="AO20" s="67"/>
      <c r="AP20" s="68"/>
      <c r="AQ20" s="209"/>
      <c r="AR20" s="69"/>
      <c r="AS20" s="67"/>
      <c r="AT20" s="67"/>
      <c r="AU20" s="67"/>
      <c r="AV20" s="67"/>
      <c r="AW20" s="34"/>
      <c r="AX20" s="66"/>
      <c r="AY20" s="67"/>
      <c r="AZ20" s="67"/>
      <c r="BA20" s="67"/>
      <c r="BB20" s="67"/>
      <c r="BC20" s="34"/>
      <c r="BD20" s="159"/>
      <c r="BE20" s="154"/>
      <c r="BF20" s="154"/>
      <c r="BG20" s="154"/>
      <c r="BH20" s="161"/>
      <c r="BI20" s="155"/>
      <c r="BJ20" s="66"/>
      <c r="BK20" s="67"/>
      <c r="BL20" s="67"/>
      <c r="BM20" s="67"/>
      <c r="BN20" s="67"/>
      <c r="BO20" s="34"/>
      <c r="BP20" s="66"/>
      <c r="BQ20" s="67"/>
      <c r="BR20" s="67"/>
      <c r="BS20" s="67"/>
      <c r="BT20" s="67"/>
      <c r="BU20" s="34"/>
      <c r="BV20" s="70">
        <f t="shared" si="7"/>
        <v>0</v>
      </c>
      <c r="BW20" s="71">
        <f t="shared" si="7"/>
        <v>0</v>
      </c>
      <c r="BX20" s="71">
        <f t="shared" si="7"/>
        <v>0</v>
      </c>
      <c r="BY20" s="71">
        <f t="shared" si="7"/>
        <v>0</v>
      </c>
      <c r="BZ20" s="71">
        <f t="shared" si="7"/>
        <v>0</v>
      </c>
      <c r="CA20" s="72"/>
    </row>
    <row r="21" spans="1:79" s="116" customFormat="1" ht="36" x14ac:dyDescent="0.25">
      <c r="A21" s="147" t="s">
        <v>117</v>
      </c>
      <c r="B21" s="67"/>
      <c r="C21" s="67"/>
      <c r="D21" s="67"/>
      <c r="E21" s="34"/>
      <c r="F21" s="67"/>
      <c r="G21" s="34"/>
      <c r="H21" s="69"/>
      <c r="I21" s="67"/>
      <c r="J21" s="67"/>
      <c r="K21" s="67"/>
      <c r="L21" s="67"/>
      <c r="M21" s="34"/>
      <c r="N21" s="153"/>
      <c r="O21" s="154"/>
      <c r="P21" s="154"/>
      <c r="Q21" s="154"/>
      <c r="R21" s="154"/>
      <c r="S21" s="162"/>
      <c r="T21" s="66"/>
      <c r="U21" s="67"/>
      <c r="V21" s="67"/>
      <c r="W21" s="67"/>
      <c r="X21" s="67"/>
      <c r="Y21" s="34"/>
      <c r="Z21" s="69"/>
      <c r="AA21" s="67"/>
      <c r="AB21" s="67"/>
      <c r="AC21" s="67"/>
      <c r="AD21" s="67"/>
      <c r="AE21" s="34"/>
      <c r="AF21" s="66"/>
      <c r="AG21" s="67"/>
      <c r="AH21" s="67"/>
      <c r="AI21" s="67"/>
      <c r="AJ21" s="67"/>
      <c r="AK21" s="34"/>
      <c r="AL21" s="66"/>
      <c r="AM21" s="67"/>
      <c r="AN21" s="67"/>
      <c r="AO21" s="67"/>
      <c r="AP21" s="68"/>
      <c r="AQ21" s="209"/>
      <c r="AR21" s="69"/>
      <c r="AS21" s="67"/>
      <c r="AT21" s="67"/>
      <c r="AU21" s="67"/>
      <c r="AV21" s="67"/>
      <c r="AW21" s="34"/>
      <c r="AX21" s="66"/>
      <c r="AY21" s="67"/>
      <c r="AZ21" s="67"/>
      <c r="BA21" s="67"/>
      <c r="BB21" s="67"/>
      <c r="BC21" s="34"/>
      <c r="BD21" s="159"/>
      <c r="BE21" s="154"/>
      <c r="BF21" s="154"/>
      <c r="BG21" s="154"/>
      <c r="BH21" s="161"/>
      <c r="BI21" s="155"/>
      <c r="BJ21" s="66"/>
      <c r="BK21" s="67"/>
      <c r="BL21" s="67"/>
      <c r="BM21" s="67"/>
      <c r="BN21" s="67"/>
      <c r="BO21" s="34"/>
      <c r="BP21" s="66"/>
      <c r="BQ21" s="67"/>
      <c r="BR21" s="67"/>
      <c r="BS21" s="67"/>
      <c r="BT21" s="67"/>
      <c r="BU21" s="34"/>
      <c r="BV21" s="70">
        <f t="shared" si="7"/>
        <v>0</v>
      </c>
      <c r="BW21" s="71">
        <f t="shared" si="7"/>
        <v>0</v>
      </c>
      <c r="BX21" s="71">
        <f t="shared" si="7"/>
        <v>0</v>
      </c>
      <c r="BY21" s="71">
        <f t="shared" si="7"/>
        <v>0</v>
      </c>
      <c r="BZ21" s="71">
        <f t="shared" si="7"/>
        <v>0</v>
      </c>
      <c r="CA21" s="72"/>
    </row>
    <row r="22" spans="1:79" s="116" customFormat="1" ht="36" x14ac:dyDescent="0.25">
      <c r="A22" s="143" t="s">
        <v>112</v>
      </c>
      <c r="B22" s="67"/>
      <c r="C22" s="67"/>
      <c r="D22" s="67"/>
      <c r="E22" s="34"/>
      <c r="F22" s="67"/>
      <c r="G22" s="34"/>
      <c r="H22" s="69"/>
      <c r="I22" s="67"/>
      <c r="J22" s="67"/>
      <c r="K22" s="67"/>
      <c r="L22" s="67"/>
      <c r="M22" s="34"/>
      <c r="N22" s="153"/>
      <c r="O22" s="154"/>
      <c r="P22" s="154"/>
      <c r="Q22" s="154"/>
      <c r="R22" s="154"/>
      <c r="S22" s="162"/>
      <c r="T22" s="66"/>
      <c r="U22" s="67"/>
      <c r="V22" s="67"/>
      <c r="W22" s="67"/>
      <c r="X22" s="67"/>
      <c r="Y22" s="34"/>
      <c r="Z22" s="69"/>
      <c r="AA22" s="67"/>
      <c r="AB22" s="67"/>
      <c r="AC22" s="67"/>
      <c r="AD22" s="67"/>
      <c r="AE22" s="34"/>
      <c r="AF22" s="66"/>
      <c r="AG22" s="67"/>
      <c r="AH22" s="67"/>
      <c r="AI22" s="67"/>
      <c r="AJ22" s="67"/>
      <c r="AK22" s="34"/>
      <c r="AL22" s="66"/>
      <c r="AM22" s="67"/>
      <c r="AN22" s="67"/>
      <c r="AO22" s="67"/>
      <c r="AP22" s="68"/>
      <c r="AQ22" s="209"/>
      <c r="AR22" s="69"/>
      <c r="AS22" s="67"/>
      <c r="AT22" s="67"/>
      <c r="AU22" s="67"/>
      <c r="AV22" s="67"/>
      <c r="AW22" s="34"/>
      <c r="AX22" s="66"/>
      <c r="AY22" s="67"/>
      <c r="AZ22" s="67"/>
      <c r="BA22" s="67"/>
      <c r="BB22" s="67"/>
      <c r="BC22" s="34"/>
      <c r="BD22" s="159"/>
      <c r="BE22" s="154"/>
      <c r="BF22" s="154"/>
      <c r="BG22" s="154"/>
      <c r="BH22" s="161"/>
      <c r="BI22" s="155"/>
      <c r="BJ22" s="66"/>
      <c r="BK22" s="67"/>
      <c r="BL22" s="67"/>
      <c r="BM22" s="67"/>
      <c r="BN22" s="67"/>
      <c r="BO22" s="34"/>
      <c r="BP22" s="66"/>
      <c r="BQ22" s="67"/>
      <c r="BR22" s="67"/>
      <c r="BS22" s="67"/>
      <c r="BT22" s="67"/>
      <c r="BU22" s="34"/>
      <c r="BV22" s="70">
        <f t="shared" si="2"/>
        <v>0</v>
      </c>
      <c r="BW22" s="71">
        <f t="shared" si="3"/>
        <v>0</v>
      </c>
      <c r="BX22" s="71">
        <f t="shared" si="4"/>
        <v>0</v>
      </c>
      <c r="BY22" s="71">
        <f t="shared" si="5"/>
        <v>0</v>
      </c>
      <c r="BZ22" s="71">
        <f t="shared" si="6"/>
        <v>0</v>
      </c>
      <c r="CA22" s="72"/>
    </row>
    <row r="23" spans="1:79" s="116" customFormat="1" ht="36" x14ac:dyDescent="0.25">
      <c r="A23" s="143" t="s">
        <v>113</v>
      </c>
      <c r="B23" s="67"/>
      <c r="C23" s="67"/>
      <c r="D23" s="67"/>
      <c r="E23" s="34"/>
      <c r="F23" s="67"/>
      <c r="G23" s="34"/>
      <c r="H23" s="69"/>
      <c r="I23" s="67"/>
      <c r="J23" s="67"/>
      <c r="K23" s="67"/>
      <c r="L23" s="67"/>
      <c r="M23" s="34"/>
      <c r="N23" s="153"/>
      <c r="O23" s="154"/>
      <c r="P23" s="154"/>
      <c r="Q23" s="154"/>
      <c r="R23" s="154"/>
      <c r="S23" s="162"/>
      <c r="T23" s="66"/>
      <c r="U23" s="67"/>
      <c r="V23" s="67"/>
      <c r="W23" s="67"/>
      <c r="X23" s="67"/>
      <c r="Y23" s="34"/>
      <c r="Z23" s="69"/>
      <c r="AA23" s="67"/>
      <c r="AB23" s="67"/>
      <c r="AC23" s="67"/>
      <c r="AD23" s="67"/>
      <c r="AE23" s="34"/>
      <c r="AF23" s="66"/>
      <c r="AG23" s="67"/>
      <c r="AH23" s="67"/>
      <c r="AI23" s="67"/>
      <c r="AJ23" s="67"/>
      <c r="AK23" s="34"/>
      <c r="AL23" s="66"/>
      <c r="AM23" s="67"/>
      <c r="AN23" s="67"/>
      <c r="AO23" s="67"/>
      <c r="AP23" s="68"/>
      <c r="AQ23" s="209"/>
      <c r="AR23" s="69"/>
      <c r="AS23" s="67"/>
      <c r="AT23" s="67"/>
      <c r="AU23" s="67"/>
      <c r="AV23" s="67"/>
      <c r="AW23" s="34"/>
      <c r="AX23" s="66"/>
      <c r="AY23" s="67"/>
      <c r="AZ23" s="67"/>
      <c r="BA23" s="67"/>
      <c r="BB23" s="67"/>
      <c r="BC23" s="34"/>
      <c r="BD23" s="159"/>
      <c r="BE23" s="154"/>
      <c r="BF23" s="154"/>
      <c r="BG23" s="154"/>
      <c r="BH23" s="161"/>
      <c r="BI23" s="155"/>
      <c r="BJ23" s="66"/>
      <c r="BK23" s="67"/>
      <c r="BL23" s="67"/>
      <c r="BM23" s="67"/>
      <c r="BN23" s="67"/>
      <c r="BO23" s="34"/>
      <c r="BP23" s="66"/>
      <c r="BQ23" s="67"/>
      <c r="BR23" s="67"/>
      <c r="BS23" s="67"/>
      <c r="BT23" s="67"/>
      <c r="BU23" s="34"/>
      <c r="BV23" s="70">
        <f t="shared" si="2"/>
        <v>0</v>
      </c>
      <c r="BW23" s="71">
        <f t="shared" si="3"/>
        <v>0</v>
      </c>
      <c r="BX23" s="71">
        <f t="shared" si="4"/>
        <v>0</v>
      </c>
      <c r="BY23" s="71">
        <f t="shared" si="5"/>
        <v>0</v>
      </c>
      <c r="BZ23" s="71">
        <f t="shared" si="6"/>
        <v>0</v>
      </c>
      <c r="CA23" s="72"/>
    </row>
    <row r="24" spans="1:79" s="116" customFormat="1" ht="36" x14ac:dyDescent="0.25">
      <c r="A24" s="143" t="s">
        <v>114</v>
      </c>
      <c r="B24" s="67"/>
      <c r="C24" s="67"/>
      <c r="D24" s="67"/>
      <c r="E24" s="34"/>
      <c r="F24" s="67"/>
      <c r="G24" s="34"/>
      <c r="H24" s="69"/>
      <c r="I24" s="67"/>
      <c r="J24" s="67"/>
      <c r="K24" s="67"/>
      <c r="L24" s="67"/>
      <c r="M24" s="34"/>
      <c r="N24" s="153"/>
      <c r="O24" s="154"/>
      <c r="P24" s="154"/>
      <c r="Q24" s="154"/>
      <c r="R24" s="154"/>
      <c r="S24" s="162"/>
      <c r="T24" s="66"/>
      <c r="U24" s="67"/>
      <c r="V24" s="67"/>
      <c r="W24" s="67"/>
      <c r="X24" s="67"/>
      <c r="Y24" s="34"/>
      <c r="Z24" s="69"/>
      <c r="AA24" s="67"/>
      <c r="AB24" s="67"/>
      <c r="AC24" s="67"/>
      <c r="AD24" s="67"/>
      <c r="AE24" s="34"/>
      <c r="AF24" s="66"/>
      <c r="AG24" s="67"/>
      <c r="AH24" s="67"/>
      <c r="AI24" s="67"/>
      <c r="AJ24" s="67"/>
      <c r="AK24" s="34"/>
      <c r="AL24" s="66"/>
      <c r="AM24" s="67"/>
      <c r="AN24" s="67"/>
      <c r="AO24" s="67"/>
      <c r="AP24" s="68"/>
      <c r="AQ24" s="209"/>
      <c r="AR24" s="69"/>
      <c r="AS24" s="67"/>
      <c r="AT24" s="67"/>
      <c r="AU24" s="67"/>
      <c r="AV24" s="67"/>
      <c r="AW24" s="34"/>
      <c r="AX24" s="66"/>
      <c r="AY24" s="67"/>
      <c r="AZ24" s="67"/>
      <c r="BA24" s="67"/>
      <c r="BB24" s="67"/>
      <c r="BC24" s="34"/>
      <c r="BD24" s="159"/>
      <c r="BE24" s="154"/>
      <c r="BF24" s="154"/>
      <c r="BG24" s="154"/>
      <c r="BH24" s="161"/>
      <c r="BI24" s="155"/>
      <c r="BJ24" s="66"/>
      <c r="BK24" s="67"/>
      <c r="BL24" s="67"/>
      <c r="BM24" s="67"/>
      <c r="BN24" s="67"/>
      <c r="BO24" s="34"/>
      <c r="BP24" s="66"/>
      <c r="BQ24" s="67"/>
      <c r="BR24" s="67"/>
      <c r="BS24" s="67"/>
      <c r="BT24" s="67"/>
      <c r="BU24" s="34"/>
      <c r="BV24" s="70">
        <f t="shared" si="2"/>
        <v>0</v>
      </c>
      <c r="BW24" s="71">
        <f t="shared" si="3"/>
        <v>0</v>
      </c>
      <c r="BX24" s="71">
        <f t="shared" si="4"/>
        <v>0</v>
      </c>
      <c r="BY24" s="71">
        <f t="shared" si="5"/>
        <v>0</v>
      </c>
      <c r="BZ24" s="71">
        <f t="shared" si="6"/>
        <v>0</v>
      </c>
      <c r="CA24" s="72"/>
    </row>
    <row r="25" spans="1:79" s="116" customFormat="1" ht="36" x14ac:dyDescent="0.25">
      <c r="A25" s="147" t="s">
        <v>109</v>
      </c>
      <c r="B25" s="67"/>
      <c r="C25" s="67"/>
      <c r="D25" s="67"/>
      <c r="E25" s="34"/>
      <c r="F25" s="67"/>
      <c r="G25" s="34"/>
      <c r="H25" s="113"/>
      <c r="I25" s="67"/>
      <c r="J25" s="114"/>
      <c r="K25" s="67"/>
      <c r="L25" s="114"/>
      <c r="M25" s="34"/>
      <c r="N25" s="153"/>
      <c r="O25" s="163"/>
      <c r="P25" s="154"/>
      <c r="Q25" s="154"/>
      <c r="R25" s="154"/>
      <c r="S25" s="162"/>
      <c r="T25" s="66"/>
      <c r="U25" s="67"/>
      <c r="V25" s="67"/>
      <c r="W25" s="67"/>
      <c r="X25" s="67"/>
      <c r="Y25" s="34"/>
      <c r="Z25" s="69"/>
      <c r="AA25" s="67"/>
      <c r="AB25" s="67"/>
      <c r="AC25" s="67"/>
      <c r="AD25" s="67"/>
      <c r="AE25" s="34"/>
      <c r="AF25" s="66"/>
      <c r="AG25" s="67"/>
      <c r="AH25" s="67"/>
      <c r="AI25" s="67"/>
      <c r="AJ25" s="67"/>
      <c r="AK25" s="34"/>
      <c r="AL25" s="66"/>
      <c r="AM25" s="67"/>
      <c r="AN25" s="67"/>
      <c r="AO25" s="67"/>
      <c r="AP25" s="68"/>
      <c r="AQ25" s="209"/>
      <c r="AR25" s="69"/>
      <c r="AS25" s="67"/>
      <c r="AT25" s="67"/>
      <c r="AU25" s="67"/>
      <c r="AV25" s="67"/>
      <c r="AW25" s="34"/>
      <c r="AX25" s="66"/>
      <c r="AY25" s="67"/>
      <c r="AZ25" s="67"/>
      <c r="BA25" s="67"/>
      <c r="BB25" s="67"/>
      <c r="BC25" s="34"/>
      <c r="BD25" s="159"/>
      <c r="BE25" s="154"/>
      <c r="BF25" s="154"/>
      <c r="BG25" s="154"/>
      <c r="BH25" s="154"/>
      <c r="BI25" s="155"/>
      <c r="BJ25" s="66"/>
      <c r="BK25" s="67"/>
      <c r="BL25" s="67"/>
      <c r="BM25" s="67"/>
      <c r="BN25" s="67"/>
      <c r="BO25" s="34"/>
      <c r="BP25" s="66"/>
      <c r="BQ25" s="67"/>
      <c r="BR25" s="67"/>
      <c r="BS25" s="67"/>
      <c r="BT25" s="67"/>
      <c r="BU25" s="34"/>
      <c r="BV25" s="70">
        <f t="shared" si="2"/>
        <v>0</v>
      </c>
      <c r="BW25" s="71">
        <f t="shared" si="3"/>
        <v>0</v>
      </c>
      <c r="BX25" s="71">
        <f t="shared" si="4"/>
        <v>0</v>
      </c>
      <c r="BY25" s="71">
        <f t="shared" si="5"/>
        <v>0</v>
      </c>
      <c r="BZ25" s="71">
        <f t="shared" si="6"/>
        <v>0</v>
      </c>
      <c r="CA25" s="72"/>
    </row>
    <row r="26" spans="1:79" s="116" customFormat="1" ht="36" x14ac:dyDescent="0.25">
      <c r="A26" s="147" t="s">
        <v>110</v>
      </c>
      <c r="B26" s="67"/>
      <c r="C26" s="67"/>
      <c r="D26" s="67"/>
      <c r="E26" s="34"/>
      <c r="F26" s="67"/>
      <c r="G26" s="34"/>
      <c r="H26" s="113"/>
      <c r="I26" s="67"/>
      <c r="J26" s="114"/>
      <c r="K26" s="67"/>
      <c r="L26" s="114"/>
      <c r="M26" s="34"/>
      <c r="N26" s="153"/>
      <c r="O26" s="163"/>
      <c r="P26" s="154"/>
      <c r="Q26" s="154"/>
      <c r="R26" s="154"/>
      <c r="S26" s="162"/>
      <c r="T26" s="66"/>
      <c r="U26" s="67"/>
      <c r="V26" s="67"/>
      <c r="W26" s="67"/>
      <c r="X26" s="67"/>
      <c r="Y26" s="34"/>
      <c r="Z26" s="69"/>
      <c r="AA26" s="67"/>
      <c r="AB26" s="67"/>
      <c r="AC26" s="67"/>
      <c r="AD26" s="67"/>
      <c r="AE26" s="34"/>
      <c r="AF26" s="66"/>
      <c r="AG26" s="67"/>
      <c r="AH26" s="67"/>
      <c r="AI26" s="67"/>
      <c r="AJ26" s="67"/>
      <c r="AK26" s="34"/>
      <c r="AL26" s="66"/>
      <c r="AM26" s="67"/>
      <c r="AN26" s="67"/>
      <c r="AO26" s="67"/>
      <c r="AP26" s="68"/>
      <c r="AQ26" s="209"/>
      <c r="AR26" s="69"/>
      <c r="AS26" s="67"/>
      <c r="AT26" s="67"/>
      <c r="AU26" s="67"/>
      <c r="AV26" s="67"/>
      <c r="AW26" s="34"/>
      <c r="AX26" s="66"/>
      <c r="AY26" s="67"/>
      <c r="AZ26" s="67"/>
      <c r="BA26" s="67"/>
      <c r="BB26" s="67"/>
      <c r="BC26" s="34"/>
      <c r="BD26" s="159"/>
      <c r="BE26" s="154"/>
      <c r="BF26" s="154"/>
      <c r="BG26" s="154"/>
      <c r="BH26" s="154"/>
      <c r="BI26" s="155"/>
      <c r="BJ26" s="66"/>
      <c r="BK26" s="67"/>
      <c r="BL26" s="67"/>
      <c r="BM26" s="67"/>
      <c r="BN26" s="67"/>
      <c r="BO26" s="34"/>
      <c r="BP26" s="66"/>
      <c r="BQ26" s="67"/>
      <c r="BR26" s="67"/>
      <c r="BS26" s="67"/>
      <c r="BT26" s="67"/>
      <c r="BU26" s="34"/>
      <c r="BV26" s="70">
        <f t="shared" si="2"/>
        <v>0</v>
      </c>
      <c r="BW26" s="71">
        <f t="shared" si="3"/>
        <v>0</v>
      </c>
      <c r="BX26" s="71">
        <f t="shared" si="4"/>
        <v>0</v>
      </c>
      <c r="BY26" s="71">
        <f t="shared" si="5"/>
        <v>0</v>
      </c>
      <c r="BZ26" s="71">
        <f t="shared" si="6"/>
        <v>0</v>
      </c>
      <c r="CA26" s="72"/>
    </row>
    <row r="27" spans="1:79" s="116" customFormat="1" ht="36" x14ac:dyDescent="0.25">
      <c r="A27" s="147" t="s">
        <v>111</v>
      </c>
      <c r="B27" s="67"/>
      <c r="C27" s="67"/>
      <c r="D27" s="67"/>
      <c r="E27" s="34"/>
      <c r="F27" s="67"/>
      <c r="G27" s="34"/>
      <c r="H27" s="113"/>
      <c r="I27" s="67"/>
      <c r="J27" s="114"/>
      <c r="K27" s="67"/>
      <c r="L27" s="114"/>
      <c r="M27" s="34"/>
      <c r="N27" s="153"/>
      <c r="O27" s="163"/>
      <c r="P27" s="154"/>
      <c r="Q27" s="154"/>
      <c r="R27" s="154"/>
      <c r="S27" s="162"/>
      <c r="T27" s="66"/>
      <c r="U27" s="67"/>
      <c r="V27" s="67"/>
      <c r="W27" s="67"/>
      <c r="X27" s="67"/>
      <c r="Y27" s="34"/>
      <c r="Z27" s="69"/>
      <c r="AA27" s="67"/>
      <c r="AB27" s="67"/>
      <c r="AC27" s="67"/>
      <c r="AD27" s="67"/>
      <c r="AE27" s="34"/>
      <c r="AF27" s="66"/>
      <c r="AG27" s="67"/>
      <c r="AH27" s="67"/>
      <c r="AI27" s="67"/>
      <c r="AJ27" s="67"/>
      <c r="AK27" s="34"/>
      <c r="AL27" s="66"/>
      <c r="AM27" s="67"/>
      <c r="AN27" s="67"/>
      <c r="AO27" s="67"/>
      <c r="AP27" s="68"/>
      <c r="AQ27" s="209"/>
      <c r="AR27" s="69"/>
      <c r="AS27" s="67"/>
      <c r="AT27" s="67"/>
      <c r="AU27" s="67"/>
      <c r="AV27" s="67"/>
      <c r="AW27" s="34"/>
      <c r="AX27" s="66"/>
      <c r="AY27" s="67"/>
      <c r="AZ27" s="67"/>
      <c r="BA27" s="67"/>
      <c r="BB27" s="67"/>
      <c r="BC27" s="34"/>
      <c r="BD27" s="159"/>
      <c r="BE27" s="154"/>
      <c r="BF27" s="154"/>
      <c r="BG27" s="154"/>
      <c r="BH27" s="154"/>
      <c r="BI27" s="155"/>
      <c r="BJ27" s="66"/>
      <c r="BK27" s="67"/>
      <c r="BL27" s="67"/>
      <c r="BM27" s="67"/>
      <c r="BN27" s="67"/>
      <c r="BO27" s="34"/>
      <c r="BP27" s="66"/>
      <c r="BQ27" s="67"/>
      <c r="BR27" s="67"/>
      <c r="BS27" s="67"/>
      <c r="BT27" s="67"/>
      <c r="BU27" s="34"/>
      <c r="BV27" s="70">
        <f t="shared" si="2"/>
        <v>0</v>
      </c>
      <c r="BW27" s="71">
        <f t="shared" si="3"/>
        <v>0</v>
      </c>
      <c r="BX27" s="71">
        <f t="shared" si="4"/>
        <v>0</v>
      </c>
      <c r="BY27" s="71">
        <f t="shared" si="5"/>
        <v>0</v>
      </c>
      <c r="BZ27" s="71">
        <f t="shared" si="6"/>
        <v>0</v>
      </c>
      <c r="CA27" s="72"/>
    </row>
    <row r="28" spans="1:79" s="116" customFormat="1" ht="36" x14ac:dyDescent="0.25">
      <c r="A28" s="143" t="s">
        <v>102</v>
      </c>
      <c r="B28" s="67"/>
      <c r="C28" s="67"/>
      <c r="D28" s="67"/>
      <c r="E28" s="34"/>
      <c r="F28" s="67"/>
      <c r="G28" s="34"/>
      <c r="H28" s="69"/>
      <c r="I28" s="67"/>
      <c r="J28" s="67"/>
      <c r="K28" s="67"/>
      <c r="L28" s="67"/>
      <c r="M28" s="34"/>
      <c r="N28" s="153"/>
      <c r="O28" s="154"/>
      <c r="P28" s="154"/>
      <c r="Q28" s="154"/>
      <c r="R28" s="154"/>
      <c r="S28" s="162"/>
      <c r="T28" s="66"/>
      <c r="U28" s="67"/>
      <c r="V28" s="67"/>
      <c r="W28" s="67"/>
      <c r="X28" s="67"/>
      <c r="Y28" s="34"/>
      <c r="Z28" s="69"/>
      <c r="AA28" s="67"/>
      <c r="AB28" s="67"/>
      <c r="AC28" s="67"/>
      <c r="AD28" s="67"/>
      <c r="AE28" s="34"/>
      <c r="AF28" s="66"/>
      <c r="AG28" s="67"/>
      <c r="AH28" s="67"/>
      <c r="AI28" s="67"/>
      <c r="AJ28" s="67"/>
      <c r="AK28" s="34"/>
      <c r="AL28" s="66"/>
      <c r="AM28" s="67"/>
      <c r="AN28" s="67"/>
      <c r="AO28" s="67"/>
      <c r="AP28" s="68"/>
      <c r="AQ28" s="209"/>
      <c r="AR28" s="69"/>
      <c r="AS28" s="67"/>
      <c r="AT28" s="67"/>
      <c r="AU28" s="67"/>
      <c r="AV28" s="67"/>
      <c r="AW28" s="34"/>
      <c r="AX28" s="66"/>
      <c r="AY28" s="67"/>
      <c r="AZ28" s="67"/>
      <c r="BA28" s="67"/>
      <c r="BB28" s="67"/>
      <c r="BC28" s="34"/>
      <c r="BD28" s="159"/>
      <c r="BE28" s="154"/>
      <c r="BF28" s="154"/>
      <c r="BG28" s="154"/>
      <c r="BH28" s="154"/>
      <c r="BI28" s="155"/>
      <c r="BJ28" s="66"/>
      <c r="BK28" s="67"/>
      <c r="BL28" s="67"/>
      <c r="BM28" s="67"/>
      <c r="BN28" s="67"/>
      <c r="BO28" s="34"/>
      <c r="BP28" s="66"/>
      <c r="BQ28" s="67"/>
      <c r="BR28" s="67"/>
      <c r="BS28" s="67"/>
      <c r="BT28" s="67"/>
      <c r="BU28" s="34"/>
      <c r="BV28" s="70">
        <f t="shared" si="2"/>
        <v>0</v>
      </c>
      <c r="BW28" s="71">
        <f t="shared" si="3"/>
        <v>0</v>
      </c>
      <c r="BX28" s="71">
        <f t="shared" si="4"/>
        <v>0</v>
      </c>
      <c r="BY28" s="71">
        <f t="shared" si="5"/>
        <v>0</v>
      </c>
      <c r="BZ28" s="71">
        <f t="shared" si="6"/>
        <v>0</v>
      </c>
      <c r="CA28" s="72"/>
    </row>
    <row r="29" spans="1:79" s="116" customFormat="1" ht="36" x14ac:dyDescent="0.25">
      <c r="A29" s="143" t="s">
        <v>103</v>
      </c>
      <c r="B29" s="67"/>
      <c r="C29" s="67"/>
      <c r="D29" s="67"/>
      <c r="E29" s="34"/>
      <c r="F29" s="67"/>
      <c r="G29" s="34"/>
      <c r="H29" s="69"/>
      <c r="I29" s="67"/>
      <c r="J29" s="67"/>
      <c r="K29" s="67"/>
      <c r="L29" s="67"/>
      <c r="M29" s="34"/>
      <c r="N29" s="153"/>
      <c r="O29" s="154"/>
      <c r="P29" s="154"/>
      <c r="Q29" s="154"/>
      <c r="R29" s="154"/>
      <c r="S29" s="162"/>
      <c r="T29" s="66"/>
      <c r="U29" s="67"/>
      <c r="V29" s="67"/>
      <c r="W29" s="67"/>
      <c r="X29" s="67"/>
      <c r="Y29" s="34"/>
      <c r="Z29" s="69"/>
      <c r="AA29" s="67"/>
      <c r="AB29" s="67"/>
      <c r="AC29" s="67"/>
      <c r="AD29" s="67"/>
      <c r="AE29" s="34"/>
      <c r="AF29" s="66"/>
      <c r="AG29" s="67"/>
      <c r="AH29" s="67"/>
      <c r="AI29" s="67"/>
      <c r="AJ29" s="67"/>
      <c r="AK29" s="34"/>
      <c r="AL29" s="66"/>
      <c r="AM29" s="67"/>
      <c r="AN29" s="67"/>
      <c r="AO29" s="67"/>
      <c r="AP29" s="68"/>
      <c r="AQ29" s="209"/>
      <c r="AR29" s="69"/>
      <c r="AS29" s="67"/>
      <c r="AT29" s="67"/>
      <c r="AU29" s="67"/>
      <c r="AV29" s="67"/>
      <c r="AW29" s="34"/>
      <c r="AX29" s="66"/>
      <c r="AY29" s="67"/>
      <c r="AZ29" s="67"/>
      <c r="BA29" s="67"/>
      <c r="BB29" s="67"/>
      <c r="BC29" s="34"/>
      <c r="BD29" s="159"/>
      <c r="BE29" s="154"/>
      <c r="BF29" s="154"/>
      <c r="BG29" s="154"/>
      <c r="BH29" s="154"/>
      <c r="BI29" s="155"/>
      <c r="BJ29" s="66"/>
      <c r="BK29" s="67"/>
      <c r="BL29" s="67"/>
      <c r="BM29" s="67"/>
      <c r="BN29" s="67"/>
      <c r="BO29" s="34"/>
      <c r="BP29" s="66"/>
      <c r="BQ29" s="67"/>
      <c r="BR29" s="67"/>
      <c r="BS29" s="67"/>
      <c r="BT29" s="67"/>
      <c r="BU29" s="34"/>
      <c r="BV29" s="70">
        <f t="shared" si="2"/>
        <v>0</v>
      </c>
      <c r="BW29" s="71">
        <f t="shared" si="3"/>
        <v>0</v>
      </c>
      <c r="BX29" s="71">
        <f t="shared" si="4"/>
        <v>0</v>
      </c>
      <c r="BY29" s="71">
        <f t="shared" si="5"/>
        <v>0</v>
      </c>
      <c r="BZ29" s="71">
        <f t="shared" si="6"/>
        <v>0</v>
      </c>
      <c r="CA29" s="72"/>
    </row>
    <row r="30" spans="1:79" s="116" customFormat="1" ht="36" x14ac:dyDescent="0.25">
      <c r="A30" s="143" t="s">
        <v>104</v>
      </c>
      <c r="B30" s="67"/>
      <c r="C30" s="67"/>
      <c r="D30" s="67"/>
      <c r="E30" s="34"/>
      <c r="F30" s="67"/>
      <c r="G30" s="34"/>
      <c r="H30" s="69"/>
      <c r="I30" s="67"/>
      <c r="J30" s="67"/>
      <c r="K30" s="67"/>
      <c r="L30" s="67"/>
      <c r="M30" s="34"/>
      <c r="N30" s="153"/>
      <c r="O30" s="154"/>
      <c r="P30" s="154"/>
      <c r="Q30" s="154"/>
      <c r="R30" s="154"/>
      <c r="S30" s="162"/>
      <c r="T30" s="66"/>
      <c r="U30" s="67"/>
      <c r="V30" s="67"/>
      <c r="W30" s="67"/>
      <c r="X30" s="67"/>
      <c r="Y30" s="34"/>
      <c r="Z30" s="69"/>
      <c r="AA30" s="67"/>
      <c r="AB30" s="67"/>
      <c r="AC30" s="67"/>
      <c r="AD30" s="67"/>
      <c r="AE30" s="34"/>
      <c r="AF30" s="66"/>
      <c r="AG30" s="67"/>
      <c r="AH30" s="67"/>
      <c r="AI30" s="67"/>
      <c r="AJ30" s="67"/>
      <c r="AK30" s="34"/>
      <c r="AL30" s="66"/>
      <c r="AM30" s="67"/>
      <c r="AN30" s="67"/>
      <c r="AO30" s="67"/>
      <c r="AP30" s="68"/>
      <c r="AQ30" s="209"/>
      <c r="AR30" s="69"/>
      <c r="AS30" s="67"/>
      <c r="AT30" s="67"/>
      <c r="AU30" s="67"/>
      <c r="AV30" s="67"/>
      <c r="AW30" s="34"/>
      <c r="AX30" s="66"/>
      <c r="AY30" s="67"/>
      <c r="AZ30" s="67"/>
      <c r="BA30" s="67"/>
      <c r="BB30" s="67"/>
      <c r="BC30" s="34"/>
      <c r="BD30" s="159"/>
      <c r="BE30" s="154"/>
      <c r="BF30" s="154"/>
      <c r="BG30" s="154"/>
      <c r="BH30" s="154"/>
      <c r="BI30" s="155"/>
      <c r="BJ30" s="66"/>
      <c r="BK30" s="67"/>
      <c r="BL30" s="67"/>
      <c r="BM30" s="67"/>
      <c r="BN30" s="67"/>
      <c r="BO30" s="34"/>
      <c r="BP30" s="66"/>
      <c r="BQ30" s="67"/>
      <c r="BR30" s="67"/>
      <c r="BS30" s="67"/>
      <c r="BT30" s="67"/>
      <c r="BU30" s="34"/>
      <c r="BV30" s="70">
        <f t="shared" si="2"/>
        <v>0</v>
      </c>
      <c r="BW30" s="71">
        <f t="shared" si="3"/>
        <v>0</v>
      </c>
      <c r="BX30" s="71">
        <f t="shared" si="4"/>
        <v>0</v>
      </c>
      <c r="BY30" s="71">
        <f t="shared" si="5"/>
        <v>0</v>
      </c>
      <c r="BZ30" s="71">
        <f t="shared" si="6"/>
        <v>0</v>
      </c>
      <c r="CA30" s="72"/>
    </row>
    <row r="31" spans="1:79" s="116" customFormat="1" ht="54" x14ac:dyDescent="0.25">
      <c r="A31" s="147" t="s">
        <v>144</v>
      </c>
      <c r="B31" s="67"/>
      <c r="C31" s="67"/>
      <c r="D31" s="67"/>
      <c r="E31" s="34"/>
      <c r="F31" s="67"/>
      <c r="G31" s="34"/>
      <c r="H31" s="69"/>
      <c r="I31" s="67"/>
      <c r="J31" s="67"/>
      <c r="K31" s="67"/>
      <c r="L31" s="67"/>
      <c r="M31" s="34"/>
      <c r="N31" s="153"/>
      <c r="O31" s="154"/>
      <c r="P31" s="154"/>
      <c r="Q31" s="154"/>
      <c r="R31" s="154"/>
      <c r="S31" s="162"/>
      <c r="T31" s="66"/>
      <c r="U31" s="67"/>
      <c r="V31" s="67"/>
      <c r="W31" s="67"/>
      <c r="X31" s="67"/>
      <c r="Y31" s="34"/>
      <c r="Z31" s="69"/>
      <c r="AA31" s="67"/>
      <c r="AB31" s="67"/>
      <c r="AC31" s="67"/>
      <c r="AD31" s="67"/>
      <c r="AE31" s="34"/>
      <c r="AF31" s="66"/>
      <c r="AG31" s="67"/>
      <c r="AH31" s="67"/>
      <c r="AI31" s="67"/>
      <c r="AJ31" s="67"/>
      <c r="AK31" s="34"/>
      <c r="AL31" s="66"/>
      <c r="AM31" s="67"/>
      <c r="AN31" s="67"/>
      <c r="AO31" s="67"/>
      <c r="AP31" s="68"/>
      <c r="AQ31" s="209"/>
      <c r="AR31" s="69"/>
      <c r="AS31" s="67"/>
      <c r="AT31" s="67"/>
      <c r="AU31" s="67"/>
      <c r="AV31" s="67"/>
      <c r="AW31" s="34"/>
      <c r="AX31" s="66"/>
      <c r="AY31" s="67"/>
      <c r="AZ31" s="67"/>
      <c r="BA31" s="67"/>
      <c r="BB31" s="67"/>
      <c r="BC31" s="34"/>
      <c r="BD31" s="159"/>
      <c r="BE31" s="154"/>
      <c r="BF31" s="154"/>
      <c r="BG31" s="154"/>
      <c r="BH31" s="154"/>
      <c r="BI31" s="155"/>
      <c r="BJ31" s="66"/>
      <c r="BK31" s="67"/>
      <c r="BL31" s="67"/>
      <c r="BM31" s="67"/>
      <c r="BN31" s="67"/>
      <c r="BO31" s="34"/>
      <c r="BP31" s="66"/>
      <c r="BQ31" s="67"/>
      <c r="BR31" s="67"/>
      <c r="BS31" s="67"/>
      <c r="BT31" s="67"/>
      <c r="BU31" s="34"/>
      <c r="BV31" s="70">
        <f t="shared" ref="BV31:BZ33" si="8">SUM(B31,H31,N31,T31,Z31,AF31,AL31,AR31,AX31,BD31,BJ31,BP31)</f>
        <v>0</v>
      </c>
      <c r="BW31" s="71">
        <f t="shared" si="8"/>
        <v>0</v>
      </c>
      <c r="BX31" s="71">
        <f t="shared" si="8"/>
        <v>0</v>
      </c>
      <c r="BY31" s="71">
        <f t="shared" si="8"/>
        <v>0</v>
      </c>
      <c r="BZ31" s="71">
        <f t="shared" si="8"/>
        <v>0</v>
      </c>
      <c r="CA31" s="72"/>
    </row>
    <row r="32" spans="1:79" s="116" customFormat="1" ht="54" x14ac:dyDescent="0.25">
      <c r="A32" s="147" t="s">
        <v>145</v>
      </c>
      <c r="B32" s="67"/>
      <c r="C32" s="67"/>
      <c r="D32" s="67"/>
      <c r="E32" s="34"/>
      <c r="F32" s="67"/>
      <c r="G32" s="34"/>
      <c r="H32" s="69"/>
      <c r="I32" s="67"/>
      <c r="J32" s="67"/>
      <c r="K32" s="67"/>
      <c r="L32" s="67"/>
      <c r="M32" s="34"/>
      <c r="N32" s="153"/>
      <c r="O32" s="154"/>
      <c r="P32" s="154"/>
      <c r="Q32" s="154"/>
      <c r="R32" s="154"/>
      <c r="S32" s="162"/>
      <c r="T32" s="66"/>
      <c r="U32" s="67"/>
      <c r="V32" s="67"/>
      <c r="W32" s="67"/>
      <c r="X32" s="67"/>
      <c r="Y32" s="34"/>
      <c r="Z32" s="69"/>
      <c r="AA32" s="67"/>
      <c r="AB32" s="67"/>
      <c r="AC32" s="67"/>
      <c r="AD32" s="67"/>
      <c r="AE32" s="34"/>
      <c r="AF32" s="66"/>
      <c r="AG32" s="67"/>
      <c r="AH32" s="67"/>
      <c r="AI32" s="67"/>
      <c r="AJ32" s="67"/>
      <c r="AK32" s="34"/>
      <c r="AL32" s="66"/>
      <c r="AM32" s="67"/>
      <c r="AN32" s="67"/>
      <c r="AO32" s="67"/>
      <c r="AP32" s="68"/>
      <c r="AQ32" s="209"/>
      <c r="AR32" s="69"/>
      <c r="AS32" s="67"/>
      <c r="AT32" s="67"/>
      <c r="AU32" s="67"/>
      <c r="AV32" s="67"/>
      <c r="AW32" s="34"/>
      <c r="AX32" s="66"/>
      <c r="AY32" s="67"/>
      <c r="AZ32" s="67"/>
      <c r="BA32" s="67"/>
      <c r="BB32" s="67"/>
      <c r="BC32" s="34"/>
      <c r="BD32" s="159"/>
      <c r="BE32" s="154"/>
      <c r="BF32" s="154"/>
      <c r="BG32" s="154"/>
      <c r="BH32" s="154"/>
      <c r="BI32" s="155"/>
      <c r="BJ32" s="66"/>
      <c r="BK32" s="67"/>
      <c r="BL32" s="67"/>
      <c r="BM32" s="67"/>
      <c r="BN32" s="67"/>
      <c r="BO32" s="34"/>
      <c r="BP32" s="66"/>
      <c r="BQ32" s="67"/>
      <c r="BR32" s="67"/>
      <c r="BS32" s="67"/>
      <c r="BT32" s="67"/>
      <c r="BU32" s="34"/>
      <c r="BV32" s="70">
        <f t="shared" si="8"/>
        <v>0</v>
      </c>
      <c r="BW32" s="71">
        <f t="shared" si="8"/>
        <v>0</v>
      </c>
      <c r="BX32" s="71">
        <f t="shared" si="8"/>
        <v>0</v>
      </c>
      <c r="BY32" s="71">
        <f t="shared" si="8"/>
        <v>0</v>
      </c>
      <c r="BZ32" s="71">
        <f t="shared" si="8"/>
        <v>0</v>
      </c>
      <c r="CA32" s="72"/>
    </row>
    <row r="33" spans="1:79" s="116" customFormat="1" ht="36" x14ac:dyDescent="0.25">
      <c r="A33" s="147" t="s">
        <v>146</v>
      </c>
      <c r="B33" s="67"/>
      <c r="C33" s="67"/>
      <c r="D33" s="67"/>
      <c r="E33" s="34"/>
      <c r="F33" s="67"/>
      <c r="G33" s="34"/>
      <c r="H33" s="69"/>
      <c r="I33" s="67"/>
      <c r="J33" s="67"/>
      <c r="K33" s="67"/>
      <c r="L33" s="67"/>
      <c r="M33" s="34"/>
      <c r="N33" s="153"/>
      <c r="O33" s="154"/>
      <c r="P33" s="154"/>
      <c r="Q33" s="154"/>
      <c r="R33" s="154"/>
      <c r="S33" s="162"/>
      <c r="T33" s="66"/>
      <c r="U33" s="67"/>
      <c r="V33" s="67"/>
      <c r="W33" s="67"/>
      <c r="X33" s="67"/>
      <c r="Y33" s="34"/>
      <c r="Z33" s="69"/>
      <c r="AA33" s="67"/>
      <c r="AB33" s="67"/>
      <c r="AC33" s="67"/>
      <c r="AD33" s="67"/>
      <c r="AE33" s="34"/>
      <c r="AF33" s="66"/>
      <c r="AG33" s="67"/>
      <c r="AH33" s="67"/>
      <c r="AI33" s="67"/>
      <c r="AJ33" s="67"/>
      <c r="AK33" s="34"/>
      <c r="AL33" s="66"/>
      <c r="AM33" s="67"/>
      <c r="AN33" s="67"/>
      <c r="AO33" s="67"/>
      <c r="AP33" s="68"/>
      <c r="AQ33" s="209"/>
      <c r="AR33" s="69"/>
      <c r="AS33" s="67"/>
      <c r="AT33" s="67"/>
      <c r="AU33" s="67"/>
      <c r="AV33" s="67"/>
      <c r="AW33" s="34"/>
      <c r="AX33" s="66"/>
      <c r="AY33" s="67"/>
      <c r="AZ33" s="67"/>
      <c r="BA33" s="67"/>
      <c r="BB33" s="67"/>
      <c r="BC33" s="34"/>
      <c r="BD33" s="159"/>
      <c r="BE33" s="154"/>
      <c r="BF33" s="154"/>
      <c r="BG33" s="154"/>
      <c r="BH33" s="154"/>
      <c r="BI33" s="155"/>
      <c r="BJ33" s="66"/>
      <c r="BK33" s="67"/>
      <c r="BL33" s="67"/>
      <c r="BM33" s="67"/>
      <c r="BN33" s="67"/>
      <c r="BO33" s="34"/>
      <c r="BP33" s="66"/>
      <c r="BQ33" s="67"/>
      <c r="BR33" s="67"/>
      <c r="BS33" s="67"/>
      <c r="BT33" s="67"/>
      <c r="BU33" s="34"/>
      <c r="BV33" s="70">
        <f t="shared" si="8"/>
        <v>0</v>
      </c>
      <c r="BW33" s="71">
        <f t="shared" si="8"/>
        <v>0</v>
      </c>
      <c r="BX33" s="71">
        <f t="shared" si="8"/>
        <v>0</v>
      </c>
      <c r="BY33" s="71">
        <f t="shared" si="8"/>
        <v>0</v>
      </c>
      <c r="BZ33" s="71">
        <f t="shared" si="8"/>
        <v>0</v>
      </c>
      <c r="CA33" s="72"/>
    </row>
    <row r="34" spans="1:79" s="116" customFormat="1" ht="36" x14ac:dyDescent="0.25">
      <c r="A34" s="143" t="s">
        <v>15</v>
      </c>
      <c r="B34" s="67"/>
      <c r="C34" s="67"/>
      <c r="D34" s="67"/>
      <c r="E34" s="34"/>
      <c r="F34" s="67"/>
      <c r="G34" s="34"/>
      <c r="H34" s="69"/>
      <c r="I34" s="67"/>
      <c r="J34" s="67"/>
      <c r="K34" s="67"/>
      <c r="L34" s="67"/>
      <c r="M34" s="34"/>
      <c r="N34" s="153"/>
      <c r="O34" s="154"/>
      <c r="P34" s="154"/>
      <c r="Q34" s="154"/>
      <c r="R34" s="154"/>
      <c r="S34" s="162"/>
      <c r="T34" s="66"/>
      <c r="U34" s="67"/>
      <c r="V34" s="67"/>
      <c r="W34" s="67"/>
      <c r="X34" s="67"/>
      <c r="Y34" s="34"/>
      <c r="Z34" s="69"/>
      <c r="AA34" s="67"/>
      <c r="AB34" s="67"/>
      <c r="AC34" s="67"/>
      <c r="AD34" s="67"/>
      <c r="AE34" s="34"/>
      <c r="AF34" s="66"/>
      <c r="AG34" s="67"/>
      <c r="AH34" s="67"/>
      <c r="AI34" s="67"/>
      <c r="AJ34" s="67"/>
      <c r="AK34" s="34"/>
      <c r="AL34" s="66"/>
      <c r="AM34" s="67"/>
      <c r="AN34" s="67"/>
      <c r="AO34" s="67"/>
      <c r="AP34" s="68"/>
      <c r="AQ34" s="209"/>
      <c r="AR34" s="69"/>
      <c r="AS34" s="67"/>
      <c r="AT34" s="67"/>
      <c r="AU34" s="67"/>
      <c r="AV34" s="67"/>
      <c r="AW34" s="34"/>
      <c r="AX34" s="66"/>
      <c r="AY34" s="67"/>
      <c r="AZ34" s="67"/>
      <c r="BA34" s="67"/>
      <c r="BB34" s="67"/>
      <c r="BC34" s="34"/>
      <c r="BD34" s="159"/>
      <c r="BE34" s="154"/>
      <c r="BF34" s="154"/>
      <c r="BG34" s="154"/>
      <c r="BH34" s="154"/>
      <c r="BI34" s="155"/>
      <c r="BJ34" s="66"/>
      <c r="BK34" s="67"/>
      <c r="BL34" s="67"/>
      <c r="BM34" s="67"/>
      <c r="BN34" s="67"/>
      <c r="BO34" s="34"/>
      <c r="BP34" s="66"/>
      <c r="BQ34" s="67"/>
      <c r="BR34" s="67"/>
      <c r="BS34" s="67"/>
      <c r="BT34" s="67"/>
      <c r="BU34" s="34"/>
      <c r="BV34" s="70">
        <f t="shared" si="2"/>
        <v>0</v>
      </c>
      <c r="BW34" s="71">
        <f t="shared" si="3"/>
        <v>0</v>
      </c>
      <c r="BX34" s="71">
        <f t="shared" si="4"/>
        <v>0</v>
      </c>
      <c r="BY34" s="71">
        <f t="shared" si="5"/>
        <v>0</v>
      </c>
      <c r="BZ34" s="71">
        <f t="shared" si="6"/>
        <v>0</v>
      </c>
      <c r="CA34" s="72"/>
    </row>
    <row r="35" spans="1:79" s="116" customFormat="1" x14ac:dyDescent="0.25">
      <c r="A35" s="98" t="s">
        <v>16</v>
      </c>
      <c r="B35" s="67"/>
      <c r="C35" s="67"/>
      <c r="D35" s="67"/>
      <c r="E35" s="34"/>
      <c r="F35" s="67"/>
      <c r="G35" s="34"/>
      <c r="H35" s="69"/>
      <c r="I35" s="67"/>
      <c r="J35" s="67"/>
      <c r="K35" s="67"/>
      <c r="L35" s="67"/>
      <c r="M35" s="34"/>
      <c r="N35" s="153"/>
      <c r="O35" s="154"/>
      <c r="P35" s="154"/>
      <c r="Q35" s="154"/>
      <c r="R35" s="154"/>
      <c r="S35" s="162"/>
      <c r="T35" s="66"/>
      <c r="U35" s="67"/>
      <c r="V35" s="67"/>
      <c r="W35" s="67"/>
      <c r="X35" s="67"/>
      <c r="Y35" s="34"/>
      <c r="Z35" s="69"/>
      <c r="AA35" s="67"/>
      <c r="AB35" s="67"/>
      <c r="AC35" s="67"/>
      <c r="AD35" s="67"/>
      <c r="AE35" s="34"/>
      <c r="AF35" s="66"/>
      <c r="AG35" s="67"/>
      <c r="AH35" s="67"/>
      <c r="AI35" s="67"/>
      <c r="AJ35" s="67"/>
      <c r="AK35" s="34"/>
      <c r="AL35" s="66"/>
      <c r="AM35" s="67"/>
      <c r="AN35" s="67"/>
      <c r="AO35" s="67"/>
      <c r="AP35" s="68"/>
      <c r="AQ35" s="209"/>
      <c r="AR35" s="69"/>
      <c r="AS35" s="67"/>
      <c r="AT35" s="67"/>
      <c r="AU35" s="67"/>
      <c r="AV35" s="67"/>
      <c r="AW35" s="34"/>
      <c r="AX35" s="66"/>
      <c r="AY35" s="67"/>
      <c r="AZ35" s="67"/>
      <c r="BA35" s="67"/>
      <c r="BB35" s="67"/>
      <c r="BC35" s="34"/>
      <c r="BD35" s="159">
        <v>42</v>
      </c>
      <c r="BE35" s="154"/>
      <c r="BF35" s="154">
        <v>3</v>
      </c>
      <c r="BG35" s="154">
        <v>1</v>
      </c>
      <c r="BH35" s="154">
        <v>1</v>
      </c>
      <c r="BI35" s="155">
        <v>1</v>
      </c>
      <c r="BJ35" s="66"/>
      <c r="BK35" s="67"/>
      <c r="BL35" s="67"/>
      <c r="BM35" s="67"/>
      <c r="BN35" s="67"/>
      <c r="BO35" s="34"/>
      <c r="BP35" s="66"/>
      <c r="BQ35" s="67">
        <v>42</v>
      </c>
      <c r="BR35" s="67">
        <v>4</v>
      </c>
      <c r="BS35" s="67">
        <v>1</v>
      </c>
      <c r="BT35" s="67">
        <v>2</v>
      </c>
      <c r="BU35" s="34">
        <v>1</v>
      </c>
      <c r="BV35" s="70">
        <f t="shared" si="2"/>
        <v>42</v>
      </c>
      <c r="BW35" s="71">
        <f t="shared" si="3"/>
        <v>42</v>
      </c>
      <c r="BX35" s="71">
        <f t="shared" si="4"/>
        <v>7</v>
      </c>
      <c r="BY35" s="71">
        <f t="shared" si="5"/>
        <v>2</v>
      </c>
      <c r="BZ35" s="71">
        <f t="shared" si="6"/>
        <v>3</v>
      </c>
      <c r="CA35" s="72"/>
    </row>
    <row r="36" spans="1:79" s="116" customFormat="1" ht="36" x14ac:dyDescent="0.25">
      <c r="A36" s="144" t="s">
        <v>17</v>
      </c>
      <c r="B36" s="67"/>
      <c r="C36" s="67"/>
      <c r="D36" s="67"/>
      <c r="E36" s="34"/>
      <c r="F36" s="67"/>
      <c r="G36" s="34"/>
      <c r="H36" s="69"/>
      <c r="I36" s="67"/>
      <c r="J36" s="67"/>
      <c r="K36" s="67"/>
      <c r="L36" s="67"/>
      <c r="M36" s="34"/>
      <c r="N36" s="153"/>
      <c r="O36" s="154"/>
      <c r="P36" s="154"/>
      <c r="Q36" s="154"/>
      <c r="R36" s="154"/>
      <c r="S36" s="162"/>
      <c r="T36" s="66"/>
      <c r="U36" s="67"/>
      <c r="V36" s="67"/>
      <c r="W36" s="67"/>
      <c r="X36" s="67"/>
      <c r="Y36" s="34"/>
      <c r="Z36" s="69"/>
      <c r="AA36" s="67"/>
      <c r="AB36" s="67"/>
      <c r="AC36" s="67"/>
      <c r="AD36" s="67"/>
      <c r="AE36" s="34"/>
      <c r="AF36" s="66"/>
      <c r="AG36" s="67"/>
      <c r="AH36" s="67"/>
      <c r="AI36" s="67"/>
      <c r="AJ36" s="67"/>
      <c r="AK36" s="34"/>
      <c r="AL36" s="66"/>
      <c r="AM36" s="67"/>
      <c r="AN36" s="67"/>
      <c r="AO36" s="67"/>
      <c r="AP36" s="68"/>
      <c r="AQ36" s="209"/>
      <c r="AR36" s="69"/>
      <c r="AS36" s="67"/>
      <c r="AT36" s="67"/>
      <c r="AU36" s="67"/>
      <c r="AV36" s="67"/>
      <c r="AW36" s="34"/>
      <c r="AX36" s="66"/>
      <c r="AY36" s="67">
        <v>615</v>
      </c>
      <c r="AZ36" s="67"/>
      <c r="BA36" s="119">
        <v>1</v>
      </c>
      <c r="BB36" s="119"/>
      <c r="BC36" s="34">
        <v>1</v>
      </c>
      <c r="BD36" s="159"/>
      <c r="BE36" s="154">
        <v>285</v>
      </c>
      <c r="BF36" s="154"/>
      <c r="BG36" s="161"/>
      <c r="BH36" s="154">
        <v>4</v>
      </c>
      <c r="BI36" s="155">
        <v>1</v>
      </c>
      <c r="BJ36" s="66"/>
      <c r="BK36" s="67"/>
      <c r="BL36" s="67"/>
      <c r="BM36" s="67"/>
      <c r="BN36" s="67"/>
      <c r="BO36" s="34"/>
      <c r="BP36" s="66"/>
      <c r="BQ36" s="67"/>
      <c r="BR36" s="67"/>
      <c r="BS36" s="67"/>
      <c r="BT36" s="67"/>
      <c r="BU36" s="34"/>
      <c r="BV36" s="70">
        <f t="shared" si="2"/>
        <v>0</v>
      </c>
      <c r="BW36" s="71">
        <f t="shared" si="3"/>
        <v>900</v>
      </c>
      <c r="BX36" s="71">
        <f t="shared" si="4"/>
        <v>0</v>
      </c>
      <c r="BY36" s="71">
        <f t="shared" si="5"/>
        <v>1</v>
      </c>
      <c r="BZ36" s="71">
        <f t="shared" si="6"/>
        <v>4</v>
      </c>
      <c r="CA36" s="72"/>
    </row>
    <row r="37" spans="1:79" s="116" customFormat="1" ht="36" x14ac:dyDescent="0.25">
      <c r="A37" s="98" t="s">
        <v>18</v>
      </c>
      <c r="B37" s="67"/>
      <c r="C37" s="67"/>
      <c r="D37" s="67"/>
      <c r="E37" s="34"/>
      <c r="F37" s="67"/>
      <c r="G37" s="34"/>
      <c r="H37" s="69"/>
      <c r="I37" s="67"/>
      <c r="J37" s="67"/>
      <c r="K37" s="67"/>
      <c r="L37" s="67"/>
      <c r="M37" s="34"/>
      <c r="N37" s="153"/>
      <c r="O37" s="154"/>
      <c r="P37" s="154"/>
      <c r="Q37" s="154"/>
      <c r="R37" s="154"/>
      <c r="S37" s="162"/>
      <c r="T37" s="66"/>
      <c r="U37" s="67"/>
      <c r="V37" s="67"/>
      <c r="W37" s="67"/>
      <c r="X37" s="67"/>
      <c r="Y37" s="34"/>
      <c r="Z37" s="69"/>
      <c r="AA37" s="67"/>
      <c r="AB37" s="67"/>
      <c r="AC37" s="67"/>
      <c r="AD37" s="67"/>
      <c r="AE37" s="34"/>
      <c r="AF37" s="66"/>
      <c r="AG37" s="67"/>
      <c r="AH37" s="67"/>
      <c r="AI37" s="67"/>
      <c r="AJ37" s="67"/>
      <c r="AK37" s="34"/>
      <c r="AL37" s="66"/>
      <c r="AM37" s="67"/>
      <c r="AN37" s="67"/>
      <c r="AO37" s="67"/>
      <c r="AP37" s="68"/>
      <c r="AQ37" s="209"/>
      <c r="AR37" s="69"/>
      <c r="AS37" s="67"/>
      <c r="AT37" s="67"/>
      <c r="AU37" s="67"/>
      <c r="AV37" s="67"/>
      <c r="AW37" s="34"/>
      <c r="AX37" s="66"/>
      <c r="AY37" s="67"/>
      <c r="AZ37" s="67"/>
      <c r="BA37" s="67"/>
      <c r="BB37" s="67"/>
      <c r="BC37" s="34"/>
      <c r="BD37" s="159"/>
      <c r="BE37" s="154"/>
      <c r="BF37" s="154"/>
      <c r="BG37" s="154"/>
      <c r="BH37" s="154"/>
      <c r="BI37" s="155"/>
      <c r="BJ37" s="66"/>
      <c r="BK37" s="67"/>
      <c r="BL37" s="67"/>
      <c r="BM37" s="67"/>
      <c r="BN37" s="67"/>
      <c r="BO37" s="34"/>
      <c r="BP37" s="66"/>
      <c r="BQ37" s="67"/>
      <c r="BR37" s="67"/>
      <c r="BS37" s="67"/>
      <c r="BT37" s="67"/>
      <c r="BU37" s="34"/>
      <c r="BV37" s="70">
        <f t="shared" si="2"/>
        <v>0</v>
      </c>
      <c r="BW37" s="71">
        <f t="shared" si="3"/>
        <v>0</v>
      </c>
      <c r="BX37" s="71">
        <f t="shared" si="4"/>
        <v>0</v>
      </c>
      <c r="BY37" s="71">
        <f t="shared" si="5"/>
        <v>0</v>
      </c>
      <c r="BZ37" s="71">
        <f t="shared" si="6"/>
        <v>0</v>
      </c>
      <c r="CA37" s="72"/>
    </row>
    <row r="38" spans="1:79" s="116" customFormat="1" x14ac:dyDescent="0.25">
      <c r="A38" s="144" t="s">
        <v>267</v>
      </c>
      <c r="B38" s="67"/>
      <c r="C38" s="67"/>
      <c r="D38" s="67"/>
      <c r="E38" s="34"/>
      <c r="F38" s="67"/>
      <c r="G38" s="34"/>
      <c r="H38" s="69"/>
      <c r="I38" s="67"/>
      <c r="J38" s="67"/>
      <c r="K38" s="67"/>
      <c r="L38" s="67"/>
      <c r="M38" s="34"/>
      <c r="N38" s="153"/>
      <c r="O38" s="154"/>
      <c r="P38" s="154"/>
      <c r="Q38" s="154"/>
      <c r="R38" s="154"/>
      <c r="S38" s="162"/>
      <c r="T38" s="66"/>
      <c r="U38" s="67"/>
      <c r="V38" s="67"/>
      <c r="W38" s="67"/>
      <c r="X38" s="67"/>
      <c r="Y38" s="34"/>
      <c r="Z38" s="69"/>
      <c r="AA38" s="67"/>
      <c r="AB38" s="67"/>
      <c r="AC38" s="67"/>
      <c r="AD38" s="67"/>
      <c r="AE38" s="34"/>
      <c r="AF38" s="66"/>
      <c r="AG38" s="67"/>
      <c r="AH38" s="67"/>
      <c r="AI38" s="67"/>
      <c r="AJ38" s="67"/>
      <c r="AK38" s="34"/>
      <c r="AL38" s="66"/>
      <c r="AM38" s="67"/>
      <c r="AN38" s="67"/>
      <c r="AO38" s="67"/>
      <c r="AP38" s="68"/>
      <c r="AQ38" s="209"/>
      <c r="AR38" s="69"/>
      <c r="AS38" s="67"/>
      <c r="AT38" s="67"/>
      <c r="AU38" s="67"/>
      <c r="AV38" s="67"/>
      <c r="AW38" s="34"/>
      <c r="AX38" s="66"/>
      <c r="AY38" s="67"/>
      <c r="AZ38" s="67"/>
      <c r="BA38" s="67"/>
      <c r="BB38" s="67"/>
      <c r="BC38" s="34"/>
      <c r="BD38" s="159"/>
      <c r="BE38" s="154"/>
      <c r="BF38" s="154"/>
      <c r="BG38" s="154"/>
      <c r="BH38" s="154"/>
      <c r="BI38" s="155"/>
      <c r="BJ38" s="66"/>
      <c r="BK38" s="243">
        <v>27</v>
      </c>
      <c r="BL38" s="243">
        <v>5</v>
      </c>
      <c r="BM38" s="243">
        <v>1</v>
      </c>
      <c r="BN38" s="243">
        <v>1</v>
      </c>
      <c r="BO38" s="244">
        <v>1</v>
      </c>
      <c r="BP38" s="66"/>
      <c r="BQ38" s="67"/>
      <c r="BR38" s="67"/>
      <c r="BS38" s="67"/>
      <c r="BT38" s="67"/>
      <c r="BU38" s="34"/>
      <c r="BV38" s="70"/>
      <c r="BW38" s="71"/>
      <c r="BX38" s="71"/>
      <c r="BY38" s="71"/>
      <c r="BZ38" s="71"/>
      <c r="CA38" s="72"/>
    </row>
    <row r="39" spans="1:79" s="116" customFormat="1" x14ac:dyDescent="0.25">
      <c r="A39" s="144" t="s">
        <v>221</v>
      </c>
      <c r="B39" s="67"/>
      <c r="C39" s="67"/>
      <c r="D39" s="67"/>
      <c r="E39" s="34"/>
      <c r="F39" s="67"/>
      <c r="G39" s="34"/>
      <c r="H39" s="69"/>
      <c r="I39" s="67"/>
      <c r="J39" s="67"/>
      <c r="K39" s="67"/>
      <c r="L39" s="67"/>
      <c r="M39" s="34"/>
      <c r="N39" s="153"/>
      <c r="O39" s="154"/>
      <c r="P39" s="154"/>
      <c r="Q39" s="154"/>
      <c r="R39" s="154"/>
      <c r="S39" s="162"/>
      <c r="T39" s="66"/>
      <c r="U39" s="67"/>
      <c r="V39" s="67"/>
      <c r="W39" s="67"/>
      <c r="X39" s="67"/>
      <c r="Y39" s="34"/>
      <c r="Z39" s="69"/>
      <c r="AA39" s="67"/>
      <c r="AB39" s="67"/>
      <c r="AC39" s="67"/>
      <c r="AD39" s="67"/>
      <c r="AE39" s="34"/>
      <c r="AF39" s="66">
        <v>23</v>
      </c>
      <c r="AG39" s="67"/>
      <c r="AH39" s="67"/>
      <c r="AI39" s="67">
        <v>1</v>
      </c>
      <c r="AJ39" s="67">
        <v>1</v>
      </c>
      <c r="AK39" s="34">
        <v>1</v>
      </c>
      <c r="AL39" s="66"/>
      <c r="AM39" s="67"/>
      <c r="AN39" s="67"/>
      <c r="AO39" s="67"/>
      <c r="AP39" s="68"/>
      <c r="AQ39" s="209"/>
      <c r="AR39" s="69"/>
      <c r="AS39" s="67"/>
      <c r="AT39" s="67"/>
      <c r="AU39" s="67"/>
      <c r="AV39" s="67"/>
      <c r="AW39" s="34"/>
      <c r="AX39" s="66"/>
      <c r="AY39" s="67"/>
      <c r="AZ39" s="67"/>
      <c r="BA39" s="67"/>
      <c r="BB39" s="67"/>
      <c r="BC39" s="34"/>
      <c r="BD39" s="159"/>
      <c r="BE39" s="154"/>
      <c r="BF39" s="154"/>
      <c r="BG39" s="154"/>
      <c r="BH39" s="154"/>
      <c r="BI39" s="155"/>
      <c r="BJ39" s="66"/>
      <c r="BK39" s="67"/>
      <c r="BL39" s="67"/>
      <c r="BM39" s="67"/>
      <c r="BN39" s="67"/>
      <c r="BO39" s="34"/>
      <c r="BP39" s="66"/>
      <c r="BQ39" s="67"/>
      <c r="BR39" s="67"/>
      <c r="BS39" s="67"/>
      <c r="BT39" s="67"/>
      <c r="BU39" s="34"/>
      <c r="BV39" s="70">
        <f t="shared" si="2"/>
        <v>23</v>
      </c>
      <c r="BW39" s="71">
        <f t="shared" si="3"/>
        <v>0</v>
      </c>
      <c r="BX39" s="71">
        <f t="shared" si="4"/>
        <v>0</v>
      </c>
      <c r="BY39" s="71">
        <f t="shared" si="5"/>
        <v>1</v>
      </c>
      <c r="BZ39" s="71">
        <f t="shared" si="6"/>
        <v>1</v>
      </c>
      <c r="CA39" s="72"/>
    </row>
    <row r="40" spans="1:79" s="116" customFormat="1" x14ac:dyDescent="0.25">
      <c r="A40" s="100" t="s">
        <v>19</v>
      </c>
      <c r="B40" s="67"/>
      <c r="C40" s="67"/>
      <c r="D40" s="67"/>
      <c r="E40" s="34"/>
      <c r="F40" s="67"/>
      <c r="G40" s="34"/>
      <c r="H40" s="69"/>
      <c r="I40" s="67"/>
      <c r="J40" s="67"/>
      <c r="K40" s="67"/>
      <c r="L40" s="67"/>
      <c r="M40" s="34"/>
      <c r="N40" s="153"/>
      <c r="O40" s="154"/>
      <c r="P40" s="154"/>
      <c r="Q40" s="154"/>
      <c r="R40" s="154"/>
      <c r="S40" s="162"/>
      <c r="T40" s="66"/>
      <c r="U40" s="67"/>
      <c r="V40" s="67"/>
      <c r="W40" s="67"/>
      <c r="X40" s="67"/>
      <c r="Y40" s="34"/>
      <c r="Z40" s="69"/>
      <c r="AA40" s="67"/>
      <c r="AB40" s="67"/>
      <c r="AC40" s="67"/>
      <c r="AD40" s="67"/>
      <c r="AE40" s="34"/>
      <c r="AF40" s="66"/>
      <c r="AG40" s="67"/>
      <c r="AH40" s="67"/>
      <c r="AI40" s="67"/>
      <c r="AJ40" s="67"/>
      <c r="AK40" s="34"/>
      <c r="AL40" s="66"/>
      <c r="AM40" s="67"/>
      <c r="AN40" s="67"/>
      <c r="AO40" s="67"/>
      <c r="AP40" s="68"/>
      <c r="AQ40" s="209"/>
      <c r="AR40" s="69"/>
      <c r="AS40" s="67"/>
      <c r="AT40" s="67"/>
      <c r="AU40" s="67"/>
      <c r="AV40" s="67"/>
      <c r="AW40" s="34"/>
      <c r="AX40" s="66"/>
      <c r="AY40" s="67"/>
      <c r="AZ40" s="67"/>
      <c r="BA40" s="67"/>
      <c r="BB40" s="67"/>
      <c r="BC40" s="34"/>
      <c r="BD40" s="159"/>
      <c r="BE40" s="154"/>
      <c r="BF40" s="154"/>
      <c r="BG40" s="154"/>
      <c r="BH40" s="154"/>
      <c r="BI40" s="155"/>
      <c r="BJ40" s="66"/>
      <c r="BK40" s="67"/>
      <c r="BL40" s="67"/>
      <c r="BM40" s="67"/>
      <c r="BN40" s="67"/>
      <c r="BO40" s="34"/>
      <c r="BP40" s="66"/>
      <c r="BQ40" s="67"/>
      <c r="BR40" s="67"/>
      <c r="BS40" s="67"/>
      <c r="BT40" s="67"/>
      <c r="BU40" s="34"/>
      <c r="BV40" s="70">
        <f t="shared" si="2"/>
        <v>0</v>
      </c>
      <c r="BW40" s="71">
        <f t="shared" si="3"/>
        <v>0</v>
      </c>
      <c r="BX40" s="71">
        <f t="shared" si="4"/>
        <v>0</v>
      </c>
      <c r="BY40" s="71">
        <f t="shared" si="5"/>
        <v>0</v>
      </c>
      <c r="BZ40" s="71">
        <f t="shared" si="6"/>
        <v>0</v>
      </c>
      <c r="CA40" s="72"/>
    </row>
    <row r="41" spans="1:79" s="116" customFormat="1" x14ac:dyDescent="0.25">
      <c r="A41" s="144" t="s">
        <v>20</v>
      </c>
      <c r="B41" s="67"/>
      <c r="C41" s="67"/>
      <c r="D41" s="67"/>
      <c r="E41" s="34"/>
      <c r="F41" s="67"/>
      <c r="G41" s="34"/>
      <c r="H41" s="79"/>
      <c r="I41" s="77"/>
      <c r="J41" s="77"/>
      <c r="K41" s="77"/>
      <c r="L41" s="77"/>
      <c r="M41" s="46"/>
      <c r="N41" s="156"/>
      <c r="O41" s="157"/>
      <c r="P41" s="157"/>
      <c r="Q41" s="157"/>
      <c r="R41" s="157"/>
      <c r="S41" s="164"/>
      <c r="T41" s="76"/>
      <c r="U41" s="77"/>
      <c r="V41" s="77"/>
      <c r="W41" s="77"/>
      <c r="X41" s="77"/>
      <c r="Y41" s="46"/>
      <c r="Z41" s="79"/>
      <c r="AA41" s="77"/>
      <c r="AB41" s="77"/>
      <c r="AC41" s="77"/>
      <c r="AD41" s="77"/>
      <c r="AE41" s="46"/>
      <c r="AF41" s="76"/>
      <c r="AG41" s="77"/>
      <c r="AH41" s="77"/>
      <c r="AI41" s="77"/>
      <c r="AJ41" s="77"/>
      <c r="AK41" s="46"/>
      <c r="AL41" s="76"/>
      <c r="AM41" s="77"/>
      <c r="AN41" s="77"/>
      <c r="AO41" s="77"/>
      <c r="AP41" s="78"/>
      <c r="AQ41" s="210"/>
      <c r="AR41" s="79"/>
      <c r="AS41" s="77"/>
      <c r="AT41" s="77"/>
      <c r="AU41" s="77"/>
      <c r="AV41" s="77"/>
      <c r="AW41" s="46"/>
      <c r="AX41" s="76"/>
      <c r="AY41" s="77"/>
      <c r="AZ41" s="77"/>
      <c r="BA41" s="77"/>
      <c r="BB41" s="77"/>
      <c r="BC41" s="46"/>
      <c r="BD41" s="237"/>
      <c r="BE41" s="157"/>
      <c r="BF41" s="157"/>
      <c r="BG41" s="157"/>
      <c r="BH41" s="157"/>
      <c r="BI41" s="158"/>
      <c r="BJ41" s="76"/>
      <c r="BK41" s="77"/>
      <c r="BL41" s="77"/>
      <c r="BM41" s="77"/>
      <c r="BN41" s="77"/>
      <c r="BO41" s="46"/>
      <c r="BP41" s="76"/>
      <c r="BQ41" s="77"/>
      <c r="BR41" s="77"/>
      <c r="BS41" s="77"/>
      <c r="BT41" s="77"/>
      <c r="BU41" s="46"/>
      <c r="BV41" s="70">
        <f t="shared" si="2"/>
        <v>0</v>
      </c>
      <c r="BW41" s="71">
        <f t="shared" si="3"/>
        <v>0</v>
      </c>
      <c r="BX41" s="71">
        <f t="shared" si="4"/>
        <v>0</v>
      </c>
      <c r="BY41" s="71">
        <f t="shared" si="5"/>
        <v>0</v>
      </c>
      <c r="BZ41" s="71">
        <f t="shared" si="6"/>
        <v>0</v>
      </c>
      <c r="CA41" s="72"/>
    </row>
    <row r="42" spans="1:79" s="116" customFormat="1" x14ac:dyDescent="0.25">
      <c r="A42" s="144" t="s">
        <v>132</v>
      </c>
      <c r="B42" s="67"/>
      <c r="C42" s="67"/>
      <c r="D42" s="67"/>
      <c r="E42" s="34"/>
      <c r="F42" s="67"/>
      <c r="G42" s="34"/>
      <c r="H42" s="79"/>
      <c r="I42" s="77"/>
      <c r="J42" s="77"/>
      <c r="K42" s="77"/>
      <c r="L42" s="77"/>
      <c r="M42" s="46"/>
      <c r="N42" s="156"/>
      <c r="O42" s="157"/>
      <c r="P42" s="157"/>
      <c r="Q42" s="157"/>
      <c r="R42" s="157"/>
      <c r="S42" s="164"/>
      <c r="T42" s="76"/>
      <c r="U42" s="77"/>
      <c r="V42" s="77"/>
      <c r="W42" s="77"/>
      <c r="X42" s="77"/>
      <c r="Y42" s="46"/>
      <c r="Z42" s="79"/>
      <c r="AA42" s="77"/>
      <c r="AB42" s="77"/>
      <c r="AC42" s="77"/>
      <c r="AD42" s="77"/>
      <c r="AE42" s="46"/>
      <c r="AF42" s="76"/>
      <c r="AG42" s="77"/>
      <c r="AH42" s="77"/>
      <c r="AI42" s="77"/>
      <c r="AJ42" s="77"/>
      <c r="AK42" s="46"/>
      <c r="AL42" s="76"/>
      <c r="AM42" s="77"/>
      <c r="AN42" s="77"/>
      <c r="AO42" s="77"/>
      <c r="AP42" s="78"/>
      <c r="AQ42" s="210"/>
      <c r="AR42" s="79"/>
      <c r="AS42" s="77"/>
      <c r="AT42" s="77"/>
      <c r="AU42" s="77"/>
      <c r="AV42" s="77"/>
      <c r="AW42" s="46"/>
      <c r="AX42" s="76"/>
      <c r="AY42" s="77"/>
      <c r="AZ42" s="77"/>
      <c r="BA42" s="77"/>
      <c r="BB42" s="77"/>
      <c r="BC42" s="46"/>
      <c r="BD42" s="237"/>
      <c r="BE42" s="157"/>
      <c r="BF42" s="157"/>
      <c r="BG42" s="157"/>
      <c r="BH42" s="157"/>
      <c r="BI42" s="158"/>
      <c r="BJ42" s="76"/>
      <c r="BK42" s="77"/>
      <c r="BL42" s="77"/>
      <c r="BM42" s="77"/>
      <c r="BN42" s="77"/>
      <c r="BO42" s="46"/>
      <c r="BP42" s="76"/>
      <c r="BQ42" s="77"/>
      <c r="BR42" s="77"/>
      <c r="BS42" s="77"/>
      <c r="BT42" s="77"/>
      <c r="BU42" s="46"/>
      <c r="BV42" s="70">
        <f>SUM(B42,H42,N42,T42,Z42,AF42,AL42,AR42,AX42,BD42,BJ42,BP42)</f>
        <v>0</v>
      </c>
      <c r="BW42" s="71">
        <f>SUM(C42,I42,O42,U42,AA42,AG42,AM42,AS42,AY42,BE42,BK42,BQ42)</f>
        <v>0</v>
      </c>
      <c r="BX42" s="71">
        <f>SUM(D42,J42,P42,V42,AB42,AH42,AN42,AT42,AZ42,BF42,BL42,BR42)</f>
        <v>0</v>
      </c>
      <c r="BY42" s="71">
        <f>SUM(E42,K42,Q42,W42,AC42,AI42,AO42,AU42,BA42,BG42,BM42,BS42)</f>
        <v>0</v>
      </c>
      <c r="BZ42" s="71">
        <f>SUM(F42,L42,R42,X42,AD42,AJ42,AP42,AV42,BB42,BH42,BN42,BT42)</f>
        <v>0</v>
      </c>
      <c r="CA42" s="72"/>
    </row>
    <row r="43" spans="1:79" s="116" customFormat="1" ht="37.5" customHeight="1" x14ac:dyDescent="0.25">
      <c r="A43" s="100" t="s">
        <v>120</v>
      </c>
      <c r="B43" s="67"/>
      <c r="C43" s="67"/>
      <c r="D43" s="67"/>
      <c r="E43" s="34"/>
      <c r="F43" s="67"/>
      <c r="G43" s="34"/>
      <c r="H43" s="79"/>
      <c r="I43" s="77"/>
      <c r="J43" s="77"/>
      <c r="K43" s="77"/>
      <c r="L43" s="77"/>
      <c r="M43" s="46"/>
      <c r="N43" s="156"/>
      <c r="O43" s="157"/>
      <c r="P43" s="157"/>
      <c r="Q43" s="157"/>
      <c r="R43" s="157"/>
      <c r="S43" s="164"/>
      <c r="T43" s="76"/>
      <c r="U43" s="77"/>
      <c r="V43" s="77"/>
      <c r="W43" s="77"/>
      <c r="X43" s="77"/>
      <c r="Y43" s="46"/>
      <c r="Z43" s="79"/>
      <c r="AA43" s="77"/>
      <c r="AB43" s="77"/>
      <c r="AC43" s="77"/>
      <c r="AD43" s="77"/>
      <c r="AE43" s="46"/>
      <c r="AF43" s="76"/>
      <c r="AG43" s="77"/>
      <c r="AH43" s="77"/>
      <c r="AI43" s="77"/>
      <c r="AJ43" s="77"/>
      <c r="AK43" s="46"/>
      <c r="AL43" s="76"/>
      <c r="AM43" s="77"/>
      <c r="AN43" s="77"/>
      <c r="AO43" s="77"/>
      <c r="AP43" s="78"/>
      <c r="AQ43" s="210"/>
      <c r="AR43" s="79"/>
      <c r="AS43" s="77"/>
      <c r="AT43" s="77"/>
      <c r="AU43" s="77"/>
      <c r="AV43" s="77"/>
      <c r="AW43" s="46"/>
      <c r="AX43" s="76"/>
      <c r="AY43" s="77"/>
      <c r="AZ43" s="77"/>
      <c r="BA43" s="77"/>
      <c r="BB43" s="77"/>
      <c r="BC43" s="46"/>
      <c r="BD43" s="237"/>
      <c r="BE43" s="157"/>
      <c r="BF43" s="157"/>
      <c r="BG43" s="157"/>
      <c r="BH43" s="157"/>
      <c r="BI43" s="158"/>
      <c r="BJ43" s="237"/>
      <c r="BK43" s="157">
        <v>5</v>
      </c>
      <c r="BL43" s="157">
        <v>2</v>
      </c>
      <c r="BM43" s="157">
        <v>1</v>
      </c>
      <c r="BN43" s="157">
        <v>1</v>
      </c>
      <c r="BO43" s="158">
        <v>1</v>
      </c>
      <c r="BP43" s="76"/>
      <c r="BQ43" s="77"/>
      <c r="BR43" s="77"/>
      <c r="BS43" s="77"/>
      <c r="BT43" s="77"/>
      <c r="BU43" s="46"/>
      <c r="BV43" s="70">
        <f t="shared" si="2"/>
        <v>0</v>
      </c>
      <c r="BW43" s="71">
        <f t="shared" si="3"/>
        <v>5</v>
      </c>
      <c r="BX43" s="71">
        <f t="shared" si="4"/>
        <v>2</v>
      </c>
      <c r="BY43" s="71">
        <f t="shared" si="5"/>
        <v>1</v>
      </c>
      <c r="BZ43" s="71">
        <f t="shared" si="6"/>
        <v>1</v>
      </c>
      <c r="CA43" s="72"/>
    </row>
    <row r="44" spans="1:79" s="116" customFormat="1" ht="36" x14ac:dyDescent="0.25">
      <c r="A44" s="100" t="s">
        <v>155</v>
      </c>
      <c r="B44" s="67"/>
      <c r="C44" s="67"/>
      <c r="D44" s="67"/>
      <c r="E44" s="34"/>
      <c r="F44" s="67"/>
      <c r="G44" s="34"/>
      <c r="H44" s="79"/>
      <c r="I44" s="77"/>
      <c r="J44" s="77"/>
      <c r="K44" s="77"/>
      <c r="L44" s="77"/>
      <c r="M44" s="46"/>
      <c r="N44" s="156"/>
      <c r="O44" s="157"/>
      <c r="P44" s="157"/>
      <c r="Q44" s="157"/>
      <c r="R44" s="157"/>
      <c r="S44" s="164"/>
      <c r="T44" s="76"/>
      <c r="U44" s="77"/>
      <c r="V44" s="77"/>
      <c r="W44" s="77"/>
      <c r="X44" s="77"/>
      <c r="Y44" s="46"/>
      <c r="Z44" s="79"/>
      <c r="AA44" s="77"/>
      <c r="AB44" s="77"/>
      <c r="AC44" s="77"/>
      <c r="AD44" s="77"/>
      <c r="AE44" s="46"/>
      <c r="AF44" s="76"/>
      <c r="AG44" s="77"/>
      <c r="AH44" s="77"/>
      <c r="AI44" s="77"/>
      <c r="AJ44" s="77"/>
      <c r="AK44" s="46"/>
      <c r="AL44" s="76"/>
      <c r="AM44" s="77"/>
      <c r="AN44" s="77"/>
      <c r="AO44" s="77"/>
      <c r="AP44" s="78"/>
      <c r="AQ44" s="210"/>
      <c r="AR44" s="79"/>
      <c r="AS44" s="77">
        <v>67</v>
      </c>
      <c r="AT44" s="77">
        <v>8</v>
      </c>
      <c r="AU44" s="77">
        <v>2</v>
      </c>
      <c r="AV44" s="77">
        <v>2</v>
      </c>
      <c r="AW44" s="46">
        <v>1</v>
      </c>
      <c r="AX44" s="76"/>
      <c r="AY44" s="77">
        <v>29</v>
      </c>
      <c r="AZ44" s="77"/>
      <c r="BA44" s="77">
        <v>1</v>
      </c>
      <c r="BB44" s="77">
        <v>1</v>
      </c>
      <c r="BC44" s="46">
        <v>1</v>
      </c>
      <c r="BD44" s="237"/>
      <c r="BE44" s="157">
        <v>70</v>
      </c>
      <c r="BF44" s="157">
        <v>3</v>
      </c>
      <c r="BG44" s="157">
        <v>1</v>
      </c>
      <c r="BH44" s="157">
        <v>1</v>
      </c>
      <c r="BI44" s="158">
        <v>1</v>
      </c>
      <c r="BJ44" s="237"/>
      <c r="BK44" s="157"/>
      <c r="BL44" s="157"/>
      <c r="BM44" s="157"/>
      <c r="BN44" s="157"/>
      <c r="BO44" s="158"/>
      <c r="BP44" s="76"/>
      <c r="BQ44" s="77"/>
      <c r="BR44" s="77"/>
      <c r="BS44" s="77"/>
      <c r="BT44" s="77"/>
      <c r="BU44" s="46"/>
      <c r="BV44" s="70">
        <f>SUM(B44,H44,N44,T44,Z44,AF44,AL44,AR44,AX44,BD44,BJ44,BP44)</f>
        <v>0</v>
      </c>
      <c r="BW44" s="71">
        <f>SUM(C44,I44,O44,U44,AA44,AG44,AM44,AS44,AY44,BE44,BK44,BQ44)</f>
        <v>166</v>
      </c>
      <c r="BX44" s="71">
        <f>SUM(D44,J44,P44,V44,AB44,AH44,AN44,AT44,AZ44,BF44,BL44,BR44)</f>
        <v>11</v>
      </c>
      <c r="BY44" s="71">
        <f>SUM(E44,K44,Q44,W44,AC44,AI44,AO44,AU44,BA44,BG44,BM44,BS44)</f>
        <v>4</v>
      </c>
      <c r="BZ44" s="71">
        <f>SUM(F44,L44,R44,X44,AD44,AJ44,AP44,AV44,BB44,BH44,BN44,BT44)</f>
        <v>4</v>
      </c>
      <c r="CA44" s="72"/>
    </row>
    <row r="45" spans="1:79" s="116" customFormat="1" ht="36" x14ac:dyDescent="0.25">
      <c r="A45" s="144" t="s">
        <v>133</v>
      </c>
      <c r="B45" s="67"/>
      <c r="C45" s="67"/>
      <c r="D45" s="67"/>
      <c r="E45" s="34"/>
      <c r="F45" s="67"/>
      <c r="G45" s="34"/>
      <c r="H45" s="79"/>
      <c r="I45" s="77"/>
      <c r="J45" s="77"/>
      <c r="K45" s="77"/>
      <c r="L45" s="77"/>
      <c r="M45" s="46"/>
      <c r="N45" s="156"/>
      <c r="O45" s="157"/>
      <c r="P45" s="157"/>
      <c r="Q45" s="157"/>
      <c r="R45" s="157"/>
      <c r="S45" s="164"/>
      <c r="T45" s="76"/>
      <c r="U45" s="77"/>
      <c r="V45" s="77"/>
      <c r="W45" s="77"/>
      <c r="X45" s="77"/>
      <c r="Y45" s="46"/>
      <c r="Z45" s="79"/>
      <c r="AA45" s="77"/>
      <c r="AB45" s="77"/>
      <c r="AC45" s="77"/>
      <c r="AD45" s="77"/>
      <c r="AE45" s="46"/>
      <c r="AF45" s="76"/>
      <c r="AG45" s="77"/>
      <c r="AH45" s="77"/>
      <c r="AI45" s="77"/>
      <c r="AJ45" s="77"/>
      <c r="AK45" s="46"/>
      <c r="AL45" s="76"/>
      <c r="AM45" s="77"/>
      <c r="AN45" s="77"/>
      <c r="AO45" s="77"/>
      <c r="AP45" s="78"/>
      <c r="AQ45" s="210"/>
      <c r="AR45" s="79"/>
      <c r="AS45" s="77"/>
      <c r="AT45" s="77"/>
      <c r="AU45" s="77"/>
      <c r="AV45" s="77"/>
      <c r="AW45" s="46"/>
      <c r="AX45" s="76"/>
      <c r="AY45" s="77"/>
      <c r="AZ45" s="77"/>
      <c r="BA45" s="77"/>
      <c r="BB45" s="77"/>
      <c r="BC45" s="46"/>
      <c r="BD45" s="237"/>
      <c r="BE45" s="157"/>
      <c r="BF45" s="157"/>
      <c r="BG45" s="157"/>
      <c r="BH45" s="157"/>
      <c r="BI45" s="158"/>
      <c r="BJ45" s="237"/>
      <c r="BK45" s="157"/>
      <c r="BL45" s="157"/>
      <c r="BM45" s="157"/>
      <c r="BN45" s="157"/>
      <c r="BO45" s="158"/>
      <c r="BP45" s="76"/>
      <c r="BQ45" s="77"/>
      <c r="BR45" s="77"/>
      <c r="BS45" s="77"/>
      <c r="BT45" s="77"/>
      <c r="BU45" s="46"/>
      <c r="BV45" s="70">
        <f t="shared" ref="BV45:BV53" si="9">SUM(B45,H45,N45,T45,Z45,AF45,AL45,AR45,AX45,BD45,BJ45,BP45)</f>
        <v>0</v>
      </c>
      <c r="BW45" s="71">
        <f t="shared" ref="BW45:BW53" si="10">SUM(C45,I45,O45,U45,AA45,AG45,AM45,AS45,AY45,BE45,BK45,BQ45)</f>
        <v>0</v>
      </c>
      <c r="BX45" s="71">
        <f t="shared" ref="BX45:BX53" si="11">SUM(D45,J45,P45,V45,AB45,AH45,AN45,AT45,AZ45,BF45,BL45,BR45)</f>
        <v>0</v>
      </c>
      <c r="BY45" s="71">
        <f t="shared" ref="BY45:BY53" si="12">SUM(E45,K45,Q45,W45,AC45,AI45,AO45,AU45,BA45,BG45,BM45,BS45)</f>
        <v>0</v>
      </c>
      <c r="BZ45" s="71">
        <f t="shared" ref="BZ45:BZ53" si="13">SUM(F45,L45,R45,X45,AD45,AJ45,AP45,AV45,BB45,BH45,BN45,BT45)</f>
        <v>0</v>
      </c>
      <c r="CA45" s="72"/>
    </row>
    <row r="46" spans="1:79" s="116" customFormat="1" ht="36" x14ac:dyDescent="0.25">
      <c r="A46" s="144" t="s">
        <v>134</v>
      </c>
      <c r="B46" s="67"/>
      <c r="C46" s="67"/>
      <c r="D46" s="67"/>
      <c r="E46" s="34"/>
      <c r="F46" s="67"/>
      <c r="G46" s="34"/>
      <c r="H46" s="79"/>
      <c r="I46" s="77"/>
      <c r="J46" s="77"/>
      <c r="K46" s="77"/>
      <c r="L46" s="77"/>
      <c r="M46" s="46"/>
      <c r="N46" s="156"/>
      <c r="O46" s="157"/>
      <c r="P46" s="157"/>
      <c r="Q46" s="157"/>
      <c r="R46" s="157"/>
      <c r="S46" s="164"/>
      <c r="T46" s="76"/>
      <c r="U46" s="77"/>
      <c r="V46" s="77"/>
      <c r="W46" s="77"/>
      <c r="X46" s="77"/>
      <c r="Y46" s="46"/>
      <c r="Z46" s="79"/>
      <c r="AA46" s="77"/>
      <c r="AB46" s="77"/>
      <c r="AC46" s="77"/>
      <c r="AD46" s="77"/>
      <c r="AE46" s="46"/>
      <c r="AF46" s="76"/>
      <c r="AG46" s="77"/>
      <c r="AH46" s="77"/>
      <c r="AI46" s="77"/>
      <c r="AJ46" s="77"/>
      <c r="AK46" s="46"/>
      <c r="AL46" s="76"/>
      <c r="AM46" s="77"/>
      <c r="AN46" s="77"/>
      <c r="AO46" s="77"/>
      <c r="AP46" s="78"/>
      <c r="AQ46" s="210"/>
      <c r="AR46" s="79"/>
      <c r="AS46" s="77"/>
      <c r="AT46" s="77"/>
      <c r="AU46" s="77"/>
      <c r="AV46" s="77"/>
      <c r="AW46" s="46"/>
      <c r="AX46" s="76"/>
      <c r="AY46" s="77"/>
      <c r="AZ46" s="77"/>
      <c r="BA46" s="77"/>
      <c r="BB46" s="77"/>
      <c r="BC46" s="46"/>
      <c r="BD46" s="237"/>
      <c r="BE46" s="157"/>
      <c r="BF46" s="157"/>
      <c r="BG46" s="157"/>
      <c r="BH46" s="157"/>
      <c r="BI46" s="158"/>
      <c r="BJ46" s="237"/>
      <c r="BK46" s="157"/>
      <c r="BL46" s="157"/>
      <c r="BM46" s="157"/>
      <c r="BN46" s="157"/>
      <c r="BO46" s="158"/>
      <c r="BP46" s="76"/>
      <c r="BQ46" s="77"/>
      <c r="BR46" s="77"/>
      <c r="BS46" s="77"/>
      <c r="BT46" s="77"/>
      <c r="BU46" s="46"/>
      <c r="BV46" s="70">
        <f t="shared" si="9"/>
        <v>0</v>
      </c>
      <c r="BW46" s="71">
        <f t="shared" si="10"/>
        <v>0</v>
      </c>
      <c r="BX46" s="71">
        <f t="shared" si="11"/>
        <v>0</v>
      </c>
      <c r="BY46" s="71">
        <f t="shared" si="12"/>
        <v>0</v>
      </c>
      <c r="BZ46" s="71">
        <f t="shared" si="13"/>
        <v>0</v>
      </c>
      <c r="CA46" s="72"/>
    </row>
    <row r="47" spans="1:79" s="116" customFormat="1" ht="36" x14ac:dyDescent="0.25">
      <c r="A47" s="144" t="s">
        <v>135</v>
      </c>
      <c r="B47" s="67"/>
      <c r="C47" s="67"/>
      <c r="D47" s="67"/>
      <c r="E47" s="34"/>
      <c r="F47" s="67"/>
      <c r="G47" s="34"/>
      <c r="H47" s="79"/>
      <c r="I47" s="77"/>
      <c r="J47" s="77"/>
      <c r="K47" s="77"/>
      <c r="L47" s="77"/>
      <c r="M47" s="46"/>
      <c r="N47" s="156"/>
      <c r="O47" s="157"/>
      <c r="P47" s="157"/>
      <c r="Q47" s="157"/>
      <c r="R47" s="157"/>
      <c r="S47" s="164"/>
      <c r="T47" s="76"/>
      <c r="U47" s="77"/>
      <c r="V47" s="77"/>
      <c r="W47" s="77"/>
      <c r="X47" s="77"/>
      <c r="Y47" s="46"/>
      <c r="Z47" s="79"/>
      <c r="AA47" s="77"/>
      <c r="AB47" s="77"/>
      <c r="AC47" s="77"/>
      <c r="AD47" s="77"/>
      <c r="AE47" s="46"/>
      <c r="AF47" s="76"/>
      <c r="AG47" s="77"/>
      <c r="AH47" s="77"/>
      <c r="AI47" s="77"/>
      <c r="AJ47" s="77"/>
      <c r="AK47" s="46"/>
      <c r="AL47" s="76"/>
      <c r="AM47" s="77"/>
      <c r="AN47" s="77"/>
      <c r="AO47" s="77"/>
      <c r="AP47" s="78"/>
      <c r="AQ47" s="210"/>
      <c r="AR47" s="79"/>
      <c r="AS47" s="77"/>
      <c r="AT47" s="77"/>
      <c r="AU47" s="77"/>
      <c r="AV47" s="77"/>
      <c r="AW47" s="46"/>
      <c r="AX47" s="76"/>
      <c r="AY47" s="77"/>
      <c r="AZ47" s="77"/>
      <c r="BA47" s="77"/>
      <c r="BB47" s="77"/>
      <c r="BC47" s="46"/>
      <c r="BD47" s="237"/>
      <c r="BE47" s="157"/>
      <c r="BF47" s="157"/>
      <c r="BG47" s="157"/>
      <c r="BH47" s="157"/>
      <c r="BI47" s="158"/>
      <c r="BJ47" s="237"/>
      <c r="BK47" s="157"/>
      <c r="BL47" s="157"/>
      <c r="BM47" s="157"/>
      <c r="BN47" s="157"/>
      <c r="BO47" s="158"/>
      <c r="BP47" s="76"/>
      <c r="BQ47" s="77"/>
      <c r="BR47" s="77"/>
      <c r="BS47" s="77"/>
      <c r="BT47" s="77"/>
      <c r="BU47" s="46"/>
      <c r="BV47" s="70">
        <f t="shared" si="9"/>
        <v>0</v>
      </c>
      <c r="BW47" s="71">
        <f t="shared" si="10"/>
        <v>0</v>
      </c>
      <c r="BX47" s="71">
        <f t="shared" si="11"/>
        <v>0</v>
      </c>
      <c r="BY47" s="71">
        <f t="shared" si="12"/>
        <v>0</v>
      </c>
      <c r="BZ47" s="71">
        <f t="shared" si="13"/>
        <v>0</v>
      </c>
      <c r="CA47" s="72"/>
    </row>
    <row r="48" spans="1:79" s="116" customFormat="1" ht="36" x14ac:dyDescent="0.25">
      <c r="A48" s="144" t="s">
        <v>136</v>
      </c>
      <c r="B48" s="67"/>
      <c r="C48" s="67"/>
      <c r="D48" s="67"/>
      <c r="E48" s="34"/>
      <c r="F48" s="67"/>
      <c r="G48" s="34"/>
      <c r="H48" s="79"/>
      <c r="I48" s="77"/>
      <c r="J48" s="77"/>
      <c r="K48" s="77"/>
      <c r="L48" s="77"/>
      <c r="M48" s="46"/>
      <c r="N48" s="156"/>
      <c r="O48" s="157"/>
      <c r="P48" s="157"/>
      <c r="Q48" s="157"/>
      <c r="R48" s="157"/>
      <c r="S48" s="164"/>
      <c r="T48" s="76"/>
      <c r="U48" s="77"/>
      <c r="V48" s="77"/>
      <c r="W48" s="77"/>
      <c r="X48" s="77"/>
      <c r="Y48" s="46"/>
      <c r="Z48" s="79"/>
      <c r="AA48" s="77"/>
      <c r="AB48" s="77"/>
      <c r="AC48" s="77"/>
      <c r="AD48" s="77"/>
      <c r="AE48" s="46"/>
      <c r="AF48" s="76"/>
      <c r="AG48" s="77"/>
      <c r="AH48" s="77"/>
      <c r="AI48" s="77"/>
      <c r="AJ48" s="77"/>
      <c r="AK48" s="46"/>
      <c r="AL48" s="76"/>
      <c r="AM48" s="77"/>
      <c r="AN48" s="77"/>
      <c r="AO48" s="77"/>
      <c r="AP48" s="78"/>
      <c r="AQ48" s="210"/>
      <c r="AR48" s="79"/>
      <c r="AS48" s="77"/>
      <c r="AT48" s="77"/>
      <c r="AU48" s="77"/>
      <c r="AV48" s="77"/>
      <c r="AW48" s="46"/>
      <c r="AX48" s="76"/>
      <c r="AY48" s="77"/>
      <c r="AZ48" s="77"/>
      <c r="BA48" s="77"/>
      <c r="BB48" s="77"/>
      <c r="BC48" s="46"/>
      <c r="BD48" s="237"/>
      <c r="BE48" s="157"/>
      <c r="BF48" s="157"/>
      <c r="BG48" s="157"/>
      <c r="BH48" s="157"/>
      <c r="BI48" s="158"/>
      <c r="BJ48" s="237"/>
      <c r="BK48" s="157"/>
      <c r="BL48" s="157"/>
      <c r="BM48" s="157"/>
      <c r="BN48" s="157"/>
      <c r="BO48" s="158"/>
      <c r="BP48" s="76"/>
      <c r="BQ48" s="77"/>
      <c r="BR48" s="77"/>
      <c r="BS48" s="77"/>
      <c r="BT48" s="77"/>
      <c r="BU48" s="46"/>
      <c r="BV48" s="70">
        <f t="shared" si="9"/>
        <v>0</v>
      </c>
      <c r="BW48" s="71">
        <f t="shared" si="10"/>
        <v>0</v>
      </c>
      <c r="BX48" s="71">
        <f t="shared" si="11"/>
        <v>0</v>
      </c>
      <c r="BY48" s="71">
        <f t="shared" si="12"/>
        <v>0</v>
      </c>
      <c r="BZ48" s="71">
        <f t="shared" si="13"/>
        <v>0</v>
      </c>
      <c r="CA48" s="72"/>
    </row>
    <row r="49" spans="1:79" s="116" customFormat="1" ht="36" x14ac:dyDescent="0.25">
      <c r="A49" s="144" t="s">
        <v>137</v>
      </c>
      <c r="B49" s="67"/>
      <c r="C49" s="67"/>
      <c r="D49" s="67"/>
      <c r="E49" s="34"/>
      <c r="F49" s="67"/>
      <c r="G49" s="34"/>
      <c r="H49" s="79"/>
      <c r="I49" s="77"/>
      <c r="J49" s="77"/>
      <c r="K49" s="77"/>
      <c r="L49" s="77"/>
      <c r="M49" s="46"/>
      <c r="N49" s="156"/>
      <c r="O49" s="157"/>
      <c r="P49" s="157"/>
      <c r="Q49" s="157"/>
      <c r="R49" s="157"/>
      <c r="S49" s="164"/>
      <c r="T49" s="76"/>
      <c r="U49" s="77"/>
      <c r="V49" s="77"/>
      <c r="W49" s="77"/>
      <c r="X49" s="77"/>
      <c r="Y49" s="46"/>
      <c r="Z49" s="79"/>
      <c r="AA49" s="77"/>
      <c r="AB49" s="77"/>
      <c r="AC49" s="77"/>
      <c r="AD49" s="77"/>
      <c r="AE49" s="46"/>
      <c r="AF49" s="76"/>
      <c r="AG49" s="77"/>
      <c r="AH49" s="77"/>
      <c r="AI49" s="77"/>
      <c r="AJ49" s="77"/>
      <c r="AK49" s="46"/>
      <c r="AL49" s="76"/>
      <c r="AM49" s="77"/>
      <c r="AN49" s="77"/>
      <c r="AO49" s="77"/>
      <c r="AP49" s="78"/>
      <c r="AQ49" s="210"/>
      <c r="AR49" s="79"/>
      <c r="AS49" s="77"/>
      <c r="AT49" s="77"/>
      <c r="AU49" s="77"/>
      <c r="AV49" s="77"/>
      <c r="AW49" s="46"/>
      <c r="AX49" s="76"/>
      <c r="AY49" s="77"/>
      <c r="AZ49" s="77"/>
      <c r="BA49" s="77"/>
      <c r="BB49" s="77"/>
      <c r="BC49" s="46"/>
      <c r="BD49" s="237"/>
      <c r="BE49" s="157"/>
      <c r="BF49" s="157"/>
      <c r="BG49" s="157"/>
      <c r="BH49" s="157"/>
      <c r="BI49" s="158"/>
      <c r="BJ49" s="237"/>
      <c r="BK49" s="157"/>
      <c r="BL49" s="157"/>
      <c r="BM49" s="157"/>
      <c r="BN49" s="157"/>
      <c r="BO49" s="158"/>
      <c r="BP49" s="76"/>
      <c r="BQ49" s="77"/>
      <c r="BR49" s="77"/>
      <c r="BS49" s="77"/>
      <c r="BT49" s="77"/>
      <c r="BU49" s="46"/>
      <c r="BV49" s="70">
        <f t="shared" si="9"/>
        <v>0</v>
      </c>
      <c r="BW49" s="71">
        <f t="shared" si="10"/>
        <v>0</v>
      </c>
      <c r="BX49" s="71">
        <f t="shared" si="11"/>
        <v>0</v>
      </c>
      <c r="BY49" s="71">
        <f t="shared" si="12"/>
        <v>0</v>
      </c>
      <c r="BZ49" s="71">
        <f t="shared" si="13"/>
        <v>0</v>
      </c>
      <c r="CA49" s="72"/>
    </row>
    <row r="50" spans="1:79" s="116" customFormat="1" ht="36" x14ac:dyDescent="0.25">
      <c r="A50" s="144" t="s">
        <v>138</v>
      </c>
      <c r="B50" s="67"/>
      <c r="C50" s="67"/>
      <c r="D50" s="67"/>
      <c r="E50" s="34"/>
      <c r="F50" s="67"/>
      <c r="G50" s="34"/>
      <c r="H50" s="79"/>
      <c r="I50" s="77"/>
      <c r="J50" s="77"/>
      <c r="K50" s="77"/>
      <c r="L50" s="77"/>
      <c r="M50" s="46"/>
      <c r="N50" s="156"/>
      <c r="O50" s="157"/>
      <c r="P50" s="157"/>
      <c r="Q50" s="157"/>
      <c r="R50" s="157"/>
      <c r="S50" s="164"/>
      <c r="T50" s="76"/>
      <c r="U50" s="77"/>
      <c r="V50" s="77"/>
      <c r="W50" s="77"/>
      <c r="X50" s="77"/>
      <c r="Y50" s="46"/>
      <c r="Z50" s="79"/>
      <c r="AA50" s="77"/>
      <c r="AB50" s="77"/>
      <c r="AC50" s="77"/>
      <c r="AD50" s="77"/>
      <c r="AE50" s="46"/>
      <c r="AF50" s="76"/>
      <c r="AG50" s="77"/>
      <c r="AH50" s="77"/>
      <c r="AI50" s="77"/>
      <c r="AJ50" s="77"/>
      <c r="AK50" s="46"/>
      <c r="AL50" s="76"/>
      <c r="AM50" s="77"/>
      <c r="AN50" s="77"/>
      <c r="AO50" s="77"/>
      <c r="AP50" s="78"/>
      <c r="AQ50" s="210"/>
      <c r="AR50" s="79"/>
      <c r="AS50" s="77"/>
      <c r="AT50" s="77"/>
      <c r="AU50" s="77"/>
      <c r="AV50" s="77"/>
      <c r="AW50" s="46"/>
      <c r="AX50" s="76"/>
      <c r="AY50" s="77"/>
      <c r="AZ50" s="77"/>
      <c r="BA50" s="77"/>
      <c r="BB50" s="77"/>
      <c r="BC50" s="46"/>
      <c r="BD50" s="237"/>
      <c r="BE50" s="157"/>
      <c r="BF50" s="157"/>
      <c r="BG50" s="157"/>
      <c r="BH50" s="157"/>
      <c r="BI50" s="158"/>
      <c r="BJ50" s="237"/>
      <c r="BK50" s="157"/>
      <c r="BL50" s="157"/>
      <c r="BM50" s="157"/>
      <c r="BN50" s="157"/>
      <c r="BO50" s="158"/>
      <c r="BP50" s="76"/>
      <c r="BQ50" s="77"/>
      <c r="BR50" s="77"/>
      <c r="BS50" s="77"/>
      <c r="BT50" s="77"/>
      <c r="BU50" s="46"/>
      <c r="BV50" s="70">
        <f t="shared" si="9"/>
        <v>0</v>
      </c>
      <c r="BW50" s="71">
        <f t="shared" si="10"/>
        <v>0</v>
      </c>
      <c r="BX50" s="71">
        <f t="shared" si="11"/>
        <v>0</v>
      </c>
      <c r="BY50" s="71">
        <f t="shared" si="12"/>
        <v>0</v>
      </c>
      <c r="BZ50" s="71">
        <f t="shared" si="13"/>
        <v>0</v>
      </c>
      <c r="CA50" s="72"/>
    </row>
    <row r="51" spans="1:79" s="116" customFormat="1" ht="36" x14ac:dyDescent="0.25">
      <c r="A51" s="144" t="s">
        <v>139</v>
      </c>
      <c r="B51" s="67"/>
      <c r="C51" s="67"/>
      <c r="D51" s="67"/>
      <c r="E51" s="34"/>
      <c r="F51" s="67"/>
      <c r="G51" s="34"/>
      <c r="H51" s="79"/>
      <c r="I51" s="77"/>
      <c r="J51" s="77"/>
      <c r="K51" s="77"/>
      <c r="L51" s="77"/>
      <c r="M51" s="46"/>
      <c r="N51" s="156"/>
      <c r="O51" s="157"/>
      <c r="P51" s="157"/>
      <c r="Q51" s="157"/>
      <c r="R51" s="157"/>
      <c r="S51" s="164"/>
      <c r="T51" s="76"/>
      <c r="U51" s="77"/>
      <c r="V51" s="77"/>
      <c r="W51" s="77"/>
      <c r="X51" s="77"/>
      <c r="Y51" s="46"/>
      <c r="Z51" s="79"/>
      <c r="AA51" s="77"/>
      <c r="AB51" s="77"/>
      <c r="AC51" s="77"/>
      <c r="AD51" s="77"/>
      <c r="AE51" s="46"/>
      <c r="AF51" s="76"/>
      <c r="AG51" s="77"/>
      <c r="AH51" s="77"/>
      <c r="AI51" s="77"/>
      <c r="AJ51" s="77"/>
      <c r="AK51" s="46"/>
      <c r="AL51" s="76"/>
      <c r="AM51" s="77"/>
      <c r="AN51" s="77"/>
      <c r="AO51" s="77"/>
      <c r="AP51" s="78"/>
      <c r="AQ51" s="210"/>
      <c r="AR51" s="79"/>
      <c r="AS51" s="77"/>
      <c r="AT51" s="77"/>
      <c r="AU51" s="77"/>
      <c r="AV51" s="77"/>
      <c r="AW51" s="46"/>
      <c r="AX51" s="76"/>
      <c r="AY51" s="77"/>
      <c r="AZ51" s="77"/>
      <c r="BA51" s="77"/>
      <c r="BB51" s="77"/>
      <c r="BC51" s="46"/>
      <c r="BD51" s="237"/>
      <c r="BE51" s="157"/>
      <c r="BF51" s="157"/>
      <c r="BG51" s="157"/>
      <c r="BH51" s="157"/>
      <c r="BI51" s="158"/>
      <c r="BJ51" s="237"/>
      <c r="BK51" s="157"/>
      <c r="BL51" s="157"/>
      <c r="BM51" s="157"/>
      <c r="BN51" s="157"/>
      <c r="BO51" s="158"/>
      <c r="BP51" s="76"/>
      <c r="BQ51" s="77"/>
      <c r="BR51" s="77"/>
      <c r="BS51" s="77"/>
      <c r="BT51" s="77"/>
      <c r="BU51" s="46"/>
      <c r="BV51" s="70">
        <f t="shared" si="9"/>
        <v>0</v>
      </c>
      <c r="BW51" s="71">
        <f t="shared" si="10"/>
        <v>0</v>
      </c>
      <c r="BX51" s="71">
        <f t="shared" si="11"/>
        <v>0</v>
      </c>
      <c r="BY51" s="71">
        <f t="shared" si="12"/>
        <v>0</v>
      </c>
      <c r="BZ51" s="71">
        <f t="shared" si="13"/>
        <v>0</v>
      </c>
      <c r="CA51" s="72"/>
    </row>
    <row r="52" spans="1:79" s="116" customFormat="1" ht="36" x14ac:dyDescent="0.25">
      <c r="A52" s="144" t="s">
        <v>140</v>
      </c>
      <c r="B52" s="67"/>
      <c r="C52" s="67"/>
      <c r="D52" s="67"/>
      <c r="E52" s="34"/>
      <c r="F52" s="67"/>
      <c r="G52" s="34"/>
      <c r="H52" s="79"/>
      <c r="I52" s="77"/>
      <c r="J52" s="77"/>
      <c r="K52" s="77"/>
      <c r="L52" s="77"/>
      <c r="M52" s="46"/>
      <c r="N52" s="156"/>
      <c r="O52" s="157"/>
      <c r="P52" s="157"/>
      <c r="Q52" s="157"/>
      <c r="R52" s="157"/>
      <c r="S52" s="164"/>
      <c r="T52" s="76"/>
      <c r="U52" s="77"/>
      <c r="V52" s="77"/>
      <c r="W52" s="77"/>
      <c r="X52" s="77"/>
      <c r="Y52" s="46"/>
      <c r="Z52" s="79"/>
      <c r="AA52" s="77"/>
      <c r="AB52" s="77"/>
      <c r="AC52" s="77"/>
      <c r="AD52" s="77"/>
      <c r="AE52" s="46"/>
      <c r="AF52" s="76"/>
      <c r="AG52" s="77"/>
      <c r="AH52" s="77"/>
      <c r="AI52" s="77"/>
      <c r="AJ52" s="77"/>
      <c r="AK52" s="46"/>
      <c r="AL52" s="76"/>
      <c r="AM52" s="77"/>
      <c r="AN52" s="77"/>
      <c r="AO52" s="77"/>
      <c r="AP52" s="78"/>
      <c r="AQ52" s="210"/>
      <c r="AR52" s="79"/>
      <c r="AS52" s="77"/>
      <c r="AT52" s="77"/>
      <c r="AU52" s="77"/>
      <c r="AV52" s="77"/>
      <c r="AW52" s="46"/>
      <c r="AX52" s="76"/>
      <c r="AY52" s="77"/>
      <c r="AZ52" s="77"/>
      <c r="BA52" s="77"/>
      <c r="BB52" s="77"/>
      <c r="BC52" s="46"/>
      <c r="BD52" s="237"/>
      <c r="BE52" s="157"/>
      <c r="BF52" s="157"/>
      <c r="BG52" s="157"/>
      <c r="BH52" s="157"/>
      <c r="BI52" s="158"/>
      <c r="BJ52" s="237"/>
      <c r="BK52" s="157"/>
      <c r="BL52" s="157"/>
      <c r="BM52" s="157"/>
      <c r="BN52" s="157"/>
      <c r="BO52" s="158"/>
      <c r="BP52" s="76"/>
      <c r="BQ52" s="77"/>
      <c r="BR52" s="77"/>
      <c r="BS52" s="77"/>
      <c r="BT52" s="77"/>
      <c r="BU52" s="46"/>
      <c r="BV52" s="70">
        <f t="shared" si="9"/>
        <v>0</v>
      </c>
      <c r="BW52" s="71">
        <f t="shared" si="10"/>
        <v>0</v>
      </c>
      <c r="BX52" s="71">
        <f t="shared" si="11"/>
        <v>0</v>
      </c>
      <c r="BY52" s="71">
        <f t="shared" si="12"/>
        <v>0</v>
      </c>
      <c r="BZ52" s="71">
        <f t="shared" si="13"/>
        <v>0</v>
      </c>
      <c r="CA52" s="72"/>
    </row>
    <row r="53" spans="1:79" s="116" customFormat="1" ht="36" x14ac:dyDescent="0.25">
      <c r="A53" s="144" t="s">
        <v>141</v>
      </c>
      <c r="B53" s="67"/>
      <c r="C53" s="67"/>
      <c r="D53" s="67"/>
      <c r="E53" s="34"/>
      <c r="F53" s="67"/>
      <c r="G53" s="34"/>
      <c r="H53" s="79"/>
      <c r="I53" s="77"/>
      <c r="J53" s="77"/>
      <c r="K53" s="77"/>
      <c r="L53" s="77"/>
      <c r="M53" s="46"/>
      <c r="N53" s="156"/>
      <c r="O53" s="157"/>
      <c r="P53" s="157"/>
      <c r="Q53" s="157"/>
      <c r="R53" s="157"/>
      <c r="S53" s="164"/>
      <c r="T53" s="76"/>
      <c r="U53" s="77"/>
      <c r="V53" s="77"/>
      <c r="W53" s="77"/>
      <c r="X53" s="77"/>
      <c r="Y53" s="46"/>
      <c r="Z53" s="79"/>
      <c r="AA53" s="77"/>
      <c r="AB53" s="77"/>
      <c r="AC53" s="77"/>
      <c r="AD53" s="77"/>
      <c r="AE53" s="46"/>
      <c r="AF53" s="76"/>
      <c r="AG53" s="77"/>
      <c r="AH53" s="77"/>
      <c r="AI53" s="77"/>
      <c r="AJ53" s="77"/>
      <c r="AK53" s="46"/>
      <c r="AL53" s="76"/>
      <c r="AM53" s="77"/>
      <c r="AN53" s="77"/>
      <c r="AO53" s="77"/>
      <c r="AP53" s="78"/>
      <c r="AQ53" s="210"/>
      <c r="AR53" s="79"/>
      <c r="AS53" s="77"/>
      <c r="AT53" s="77"/>
      <c r="AU53" s="77"/>
      <c r="AV53" s="77"/>
      <c r="AW53" s="46"/>
      <c r="AX53" s="76"/>
      <c r="AY53" s="77"/>
      <c r="AZ53" s="77"/>
      <c r="BA53" s="77"/>
      <c r="BB53" s="77"/>
      <c r="BC53" s="46"/>
      <c r="BD53" s="237"/>
      <c r="BE53" s="157"/>
      <c r="BF53" s="157"/>
      <c r="BG53" s="157"/>
      <c r="BH53" s="157"/>
      <c r="BI53" s="158"/>
      <c r="BJ53" s="237"/>
      <c r="BK53" s="157"/>
      <c r="BL53" s="157"/>
      <c r="BM53" s="157"/>
      <c r="BN53" s="157"/>
      <c r="BO53" s="158"/>
      <c r="BP53" s="76"/>
      <c r="BQ53" s="77"/>
      <c r="BR53" s="77"/>
      <c r="BS53" s="77"/>
      <c r="BT53" s="77"/>
      <c r="BU53" s="46"/>
      <c r="BV53" s="70">
        <f t="shared" si="9"/>
        <v>0</v>
      </c>
      <c r="BW53" s="71">
        <f t="shared" si="10"/>
        <v>0</v>
      </c>
      <c r="BX53" s="71">
        <f t="shared" si="11"/>
        <v>0</v>
      </c>
      <c r="BY53" s="71">
        <f t="shared" si="12"/>
        <v>0</v>
      </c>
      <c r="BZ53" s="71">
        <f t="shared" si="13"/>
        <v>0</v>
      </c>
      <c r="CA53" s="72"/>
    </row>
    <row r="54" spans="1:79" s="116" customFormat="1" x14ac:dyDescent="0.25">
      <c r="A54" s="100" t="s">
        <v>121</v>
      </c>
      <c r="B54" s="67"/>
      <c r="C54" s="67"/>
      <c r="D54" s="67"/>
      <c r="E54" s="34"/>
      <c r="F54" s="67"/>
      <c r="G54" s="34"/>
      <c r="H54" s="79"/>
      <c r="I54" s="77"/>
      <c r="J54" s="77"/>
      <c r="K54" s="77"/>
      <c r="L54" s="77"/>
      <c r="M54" s="46"/>
      <c r="N54" s="156"/>
      <c r="O54" s="157"/>
      <c r="P54" s="157"/>
      <c r="Q54" s="157"/>
      <c r="R54" s="157"/>
      <c r="S54" s="164"/>
      <c r="T54" s="76"/>
      <c r="U54" s="77"/>
      <c r="V54" s="77"/>
      <c r="W54" s="77"/>
      <c r="X54" s="77"/>
      <c r="Y54" s="46"/>
      <c r="Z54" s="79"/>
      <c r="AA54" s="77"/>
      <c r="AB54" s="77"/>
      <c r="AC54" s="77"/>
      <c r="AD54" s="77"/>
      <c r="AE54" s="46"/>
      <c r="AF54" s="76"/>
      <c r="AG54" s="77"/>
      <c r="AH54" s="77"/>
      <c r="AI54" s="77"/>
      <c r="AJ54" s="77"/>
      <c r="AK54" s="46"/>
      <c r="AL54" s="76"/>
      <c r="AM54" s="77"/>
      <c r="AN54" s="77"/>
      <c r="AO54" s="77"/>
      <c r="AP54" s="78"/>
      <c r="AQ54" s="210"/>
      <c r="AR54" s="79"/>
      <c r="AS54" s="77"/>
      <c r="AT54" s="77"/>
      <c r="AU54" s="77"/>
      <c r="AV54" s="77"/>
      <c r="AW54" s="46"/>
      <c r="AX54" s="76"/>
      <c r="AY54" s="77"/>
      <c r="AZ54" s="77"/>
      <c r="BA54" s="77"/>
      <c r="BB54" s="77"/>
      <c r="BC54" s="46"/>
      <c r="BD54" s="237"/>
      <c r="BE54" s="157"/>
      <c r="BF54" s="157"/>
      <c r="BG54" s="157"/>
      <c r="BH54" s="157"/>
      <c r="BI54" s="158"/>
      <c r="BJ54" s="237"/>
      <c r="BK54" s="157"/>
      <c r="BL54" s="157"/>
      <c r="BM54" s="157"/>
      <c r="BN54" s="157"/>
      <c r="BO54" s="158"/>
      <c r="BP54" s="76"/>
      <c r="BQ54" s="77"/>
      <c r="BR54" s="77"/>
      <c r="BS54" s="77"/>
      <c r="BT54" s="77"/>
      <c r="BU54" s="46"/>
      <c r="BV54" s="70">
        <f t="shared" si="2"/>
        <v>0</v>
      </c>
      <c r="BW54" s="71">
        <f t="shared" si="3"/>
        <v>0</v>
      </c>
      <c r="BX54" s="71">
        <f t="shared" si="4"/>
        <v>0</v>
      </c>
      <c r="BY54" s="71">
        <f t="shared" si="5"/>
        <v>0</v>
      </c>
      <c r="BZ54" s="71">
        <f t="shared" si="6"/>
        <v>0</v>
      </c>
      <c r="CA54" s="72"/>
    </row>
    <row r="55" spans="1:79" s="116" customFormat="1" x14ac:dyDescent="0.25">
      <c r="A55" s="144" t="s">
        <v>151</v>
      </c>
      <c r="B55" s="67"/>
      <c r="C55" s="67"/>
      <c r="D55" s="67"/>
      <c r="E55" s="34"/>
      <c r="F55" s="67"/>
      <c r="G55" s="34"/>
      <c r="H55" s="79"/>
      <c r="I55" s="77"/>
      <c r="J55" s="77"/>
      <c r="K55" s="77"/>
      <c r="L55" s="77"/>
      <c r="M55" s="46"/>
      <c r="N55" s="156"/>
      <c r="O55" s="157">
        <v>32</v>
      </c>
      <c r="P55" s="157"/>
      <c r="Q55" s="157">
        <v>1</v>
      </c>
      <c r="R55" s="157">
        <v>2</v>
      </c>
      <c r="S55" s="164">
        <v>1</v>
      </c>
      <c r="T55" s="76"/>
      <c r="U55" s="77"/>
      <c r="V55" s="77"/>
      <c r="W55" s="77"/>
      <c r="X55" s="77"/>
      <c r="Y55" s="46"/>
      <c r="Z55" s="79"/>
      <c r="AA55" s="77"/>
      <c r="AB55" s="77"/>
      <c r="AC55" s="77"/>
      <c r="AD55" s="77"/>
      <c r="AE55" s="46"/>
      <c r="AF55" s="76"/>
      <c r="AG55" s="77"/>
      <c r="AH55" s="77"/>
      <c r="AI55" s="77"/>
      <c r="AJ55" s="77"/>
      <c r="AK55" s="46"/>
      <c r="AL55" s="76"/>
      <c r="AM55" s="77"/>
      <c r="AN55" s="77"/>
      <c r="AO55" s="77"/>
      <c r="AP55" s="78"/>
      <c r="AQ55" s="210"/>
      <c r="AR55" s="79"/>
      <c r="AS55" s="77"/>
      <c r="AT55" s="77"/>
      <c r="AU55" s="77"/>
      <c r="AV55" s="77"/>
      <c r="AW55" s="46"/>
      <c r="AX55" s="76"/>
      <c r="AY55" s="77"/>
      <c r="AZ55" s="77"/>
      <c r="BA55" s="77"/>
      <c r="BB55" s="77"/>
      <c r="BC55" s="46"/>
      <c r="BD55" s="237"/>
      <c r="BE55" s="157"/>
      <c r="BF55" s="157"/>
      <c r="BG55" s="157"/>
      <c r="BH55" s="157"/>
      <c r="BI55" s="158"/>
      <c r="BJ55" s="237"/>
      <c r="BK55" s="157"/>
      <c r="BL55" s="157"/>
      <c r="BM55" s="157"/>
      <c r="BN55" s="157"/>
      <c r="BO55" s="158"/>
      <c r="BP55" s="76"/>
      <c r="BQ55" s="77"/>
      <c r="BR55" s="77"/>
      <c r="BS55" s="77"/>
      <c r="BT55" s="77"/>
      <c r="BU55" s="46"/>
      <c r="BV55" s="70">
        <f t="shared" si="2"/>
        <v>0</v>
      </c>
      <c r="BW55" s="71">
        <f t="shared" si="3"/>
        <v>32</v>
      </c>
      <c r="BX55" s="71">
        <f t="shared" si="4"/>
        <v>0</v>
      </c>
      <c r="BY55" s="71">
        <f t="shared" si="5"/>
        <v>1</v>
      </c>
      <c r="BZ55" s="71">
        <f t="shared" si="6"/>
        <v>2</v>
      </c>
      <c r="CA55" s="72"/>
    </row>
    <row r="56" spans="1:79" s="116" customFormat="1" ht="23.25" customHeight="1" x14ac:dyDescent="0.25">
      <c r="A56" s="100" t="s">
        <v>153</v>
      </c>
      <c r="B56" s="67"/>
      <c r="C56" s="67"/>
      <c r="D56" s="67"/>
      <c r="E56" s="34"/>
      <c r="F56" s="67"/>
      <c r="G56" s="34"/>
      <c r="H56" s="79"/>
      <c r="I56" s="77"/>
      <c r="J56" s="77"/>
      <c r="K56" s="77"/>
      <c r="L56" s="77"/>
      <c r="M56" s="46"/>
      <c r="N56" s="156"/>
      <c r="O56" s="157"/>
      <c r="P56" s="157"/>
      <c r="Q56" s="157"/>
      <c r="R56" s="157"/>
      <c r="S56" s="164"/>
      <c r="T56" s="76"/>
      <c r="U56" s="77"/>
      <c r="V56" s="77"/>
      <c r="W56" s="77"/>
      <c r="X56" s="77"/>
      <c r="Y56" s="46"/>
      <c r="Z56" s="79">
        <v>163</v>
      </c>
      <c r="AA56" s="77"/>
      <c r="AB56" s="77">
        <v>8</v>
      </c>
      <c r="AC56" s="77">
        <v>1</v>
      </c>
      <c r="AD56" s="77">
        <v>2</v>
      </c>
      <c r="AE56" s="46">
        <v>1</v>
      </c>
      <c r="AF56" s="76">
        <v>155</v>
      </c>
      <c r="AG56" s="77"/>
      <c r="AH56" s="77">
        <v>17</v>
      </c>
      <c r="AI56" s="77">
        <v>1</v>
      </c>
      <c r="AJ56" s="77">
        <v>2</v>
      </c>
      <c r="AK56" s="46">
        <v>1</v>
      </c>
      <c r="AL56" s="76"/>
      <c r="AM56" s="77"/>
      <c r="AN56" s="77"/>
      <c r="AO56" s="77"/>
      <c r="AP56" s="78"/>
      <c r="AQ56" s="210"/>
      <c r="AR56" s="79">
        <v>79</v>
      </c>
      <c r="AS56" s="77"/>
      <c r="AT56" s="77">
        <v>4</v>
      </c>
      <c r="AU56" s="77">
        <v>1</v>
      </c>
      <c r="AV56" s="77">
        <v>1</v>
      </c>
      <c r="AW56" s="46">
        <v>1</v>
      </c>
      <c r="AX56" s="79">
        <v>301</v>
      </c>
      <c r="AY56" s="77"/>
      <c r="AZ56" s="77">
        <v>15</v>
      </c>
      <c r="BA56" s="77">
        <v>1</v>
      </c>
      <c r="BB56" s="77">
        <v>7</v>
      </c>
      <c r="BC56" s="46">
        <v>1</v>
      </c>
      <c r="BD56" s="237"/>
      <c r="BE56" s="157"/>
      <c r="BF56" s="157"/>
      <c r="BG56" s="157"/>
      <c r="BH56" s="157"/>
      <c r="BI56" s="158"/>
      <c r="BJ56" s="237">
        <v>389</v>
      </c>
      <c r="BK56" s="157"/>
      <c r="BL56" s="157">
        <v>25</v>
      </c>
      <c r="BM56" s="157">
        <v>2</v>
      </c>
      <c r="BN56" s="157">
        <v>3</v>
      </c>
      <c r="BO56" s="158">
        <v>2</v>
      </c>
      <c r="BP56" s="76"/>
      <c r="BQ56" s="77"/>
      <c r="BR56" s="77"/>
      <c r="BS56" s="77"/>
      <c r="BT56" s="77"/>
      <c r="BU56" s="46"/>
      <c r="BV56" s="70">
        <f t="shared" si="2"/>
        <v>1087</v>
      </c>
      <c r="BW56" s="71">
        <f t="shared" si="3"/>
        <v>0</v>
      </c>
      <c r="BX56" s="71">
        <f t="shared" si="4"/>
        <v>69</v>
      </c>
      <c r="BY56" s="71">
        <f t="shared" si="5"/>
        <v>6</v>
      </c>
      <c r="BZ56" s="71">
        <f t="shared" si="6"/>
        <v>15</v>
      </c>
      <c r="CA56" s="72"/>
    </row>
    <row r="57" spans="1:79" s="116" customFormat="1" x14ac:dyDescent="0.25">
      <c r="A57" s="100" t="s">
        <v>154</v>
      </c>
      <c r="B57" s="77"/>
      <c r="C57" s="77"/>
      <c r="D57" s="77"/>
      <c r="E57" s="46"/>
      <c r="F57" s="77"/>
      <c r="G57" s="46"/>
      <c r="H57" s="79"/>
      <c r="I57" s="77"/>
      <c r="J57" s="77"/>
      <c r="K57" s="77"/>
      <c r="L57" s="77"/>
      <c r="M57" s="46"/>
      <c r="N57" s="156"/>
      <c r="O57" s="157"/>
      <c r="P57" s="157"/>
      <c r="Q57" s="157"/>
      <c r="R57" s="157"/>
      <c r="S57" s="164"/>
      <c r="T57" s="76"/>
      <c r="U57" s="77"/>
      <c r="V57" s="77"/>
      <c r="W57" s="77"/>
      <c r="X57" s="77"/>
      <c r="Y57" s="46"/>
      <c r="Z57" s="79"/>
      <c r="AA57" s="77"/>
      <c r="AB57" s="77"/>
      <c r="AC57" s="77"/>
      <c r="AD57" s="77"/>
      <c r="AE57" s="46"/>
      <c r="AF57" s="76"/>
      <c r="AG57" s="77"/>
      <c r="AH57" s="77"/>
      <c r="AI57" s="77"/>
      <c r="AJ57" s="77"/>
      <c r="AK57" s="46"/>
      <c r="AL57" s="76"/>
      <c r="AM57" s="77"/>
      <c r="AN57" s="77"/>
      <c r="AO57" s="77"/>
      <c r="AP57" s="78"/>
      <c r="AQ57" s="210"/>
      <c r="AR57" s="79"/>
      <c r="AS57" s="77"/>
      <c r="AT57" s="77"/>
      <c r="AU57" s="77"/>
      <c r="AV57" s="77"/>
      <c r="AW57" s="46"/>
      <c r="AX57" s="76"/>
      <c r="AY57" s="77"/>
      <c r="AZ57" s="77"/>
      <c r="BA57" s="77"/>
      <c r="BB57" s="77"/>
      <c r="BC57" s="46"/>
      <c r="BD57" s="237">
        <v>47</v>
      </c>
      <c r="BE57" s="157"/>
      <c r="BF57" s="157">
        <v>2</v>
      </c>
      <c r="BG57" s="157">
        <v>1</v>
      </c>
      <c r="BH57" s="157">
        <v>2</v>
      </c>
      <c r="BI57" s="158">
        <v>1</v>
      </c>
      <c r="BJ57" s="237"/>
      <c r="BK57" s="157"/>
      <c r="BL57" s="157"/>
      <c r="BM57" s="157"/>
      <c r="BN57" s="157"/>
      <c r="BO57" s="158"/>
      <c r="BP57" s="76"/>
      <c r="BQ57" s="77"/>
      <c r="BR57" s="77"/>
      <c r="BS57" s="77"/>
      <c r="BT57" s="77"/>
      <c r="BU57" s="46"/>
      <c r="BV57" s="192">
        <f t="shared" si="2"/>
        <v>47</v>
      </c>
      <c r="BW57" s="193">
        <f t="shared" si="3"/>
        <v>0</v>
      </c>
      <c r="BX57" s="193">
        <f t="shared" si="4"/>
        <v>2</v>
      </c>
      <c r="BY57" s="193">
        <f t="shared" si="5"/>
        <v>1</v>
      </c>
      <c r="BZ57" s="193">
        <f t="shared" si="6"/>
        <v>2</v>
      </c>
      <c r="CA57" s="107"/>
    </row>
    <row r="58" spans="1:79" s="116" customFormat="1" ht="36" x14ac:dyDescent="0.25">
      <c r="A58" s="144" t="s">
        <v>162</v>
      </c>
      <c r="B58" s="77"/>
      <c r="C58" s="77"/>
      <c r="D58" s="77"/>
      <c r="E58" s="78"/>
      <c r="F58" s="77"/>
      <c r="G58" s="78"/>
      <c r="H58" s="79"/>
      <c r="I58" s="77"/>
      <c r="J58" s="77"/>
      <c r="K58" s="77"/>
      <c r="L58" s="77"/>
      <c r="M58" s="78"/>
      <c r="N58" s="156"/>
      <c r="O58" s="157"/>
      <c r="P58" s="157"/>
      <c r="Q58" s="157"/>
      <c r="R58" s="157"/>
      <c r="S58" s="164"/>
      <c r="T58" s="76"/>
      <c r="U58" s="77"/>
      <c r="V58" s="77"/>
      <c r="W58" s="77"/>
      <c r="X58" s="77"/>
      <c r="Y58" s="46"/>
      <c r="Z58" s="79"/>
      <c r="AA58" s="77"/>
      <c r="AB58" s="77"/>
      <c r="AC58" s="77"/>
      <c r="AD58" s="77"/>
      <c r="AE58" s="78"/>
      <c r="AF58" s="79"/>
      <c r="AG58" s="77"/>
      <c r="AH58" s="77"/>
      <c r="AI58" s="77"/>
      <c r="AJ58" s="77"/>
      <c r="AK58" s="78"/>
      <c r="AL58" s="79"/>
      <c r="AM58" s="77"/>
      <c r="AN58" s="77"/>
      <c r="AO58" s="77"/>
      <c r="AP58" s="78"/>
      <c r="AQ58" s="210"/>
      <c r="AR58" s="79"/>
      <c r="AS58" s="77"/>
      <c r="AT58" s="77"/>
      <c r="AU58" s="77"/>
      <c r="AV58" s="77"/>
      <c r="AW58" s="78"/>
      <c r="AX58" s="79"/>
      <c r="AY58" s="77"/>
      <c r="AZ58" s="77"/>
      <c r="BA58" s="77"/>
      <c r="BB58" s="77"/>
      <c r="BC58" s="78"/>
      <c r="BD58" s="156"/>
      <c r="BE58" s="157"/>
      <c r="BF58" s="157"/>
      <c r="BG58" s="157"/>
      <c r="BH58" s="157"/>
      <c r="BI58" s="164"/>
      <c r="BJ58" s="156"/>
      <c r="BK58" s="157"/>
      <c r="BL58" s="157"/>
      <c r="BM58" s="157"/>
      <c r="BN58" s="157"/>
      <c r="BO58" s="164"/>
      <c r="BP58" s="79"/>
      <c r="BQ58" s="77"/>
      <c r="BR58" s="77"/>
      <c r="BS58" s="77"/>
      <c r="BT58" s="77"/>
      <c r="BU58" s="78"/>
      <c r="BV58" s="70">
        <f t="shared" ref="BV58:BV79" si="14">SUM(B58,H58,N58,T58,Z58,AF58,AL58,AR58,AX58,BD58,BJ58,BP58)</f>
        <v>0</v>
      </c>
      <c r="BW58" s="71">
        <f t="shared" ref="BW58:BW79" si="15">SUM(C58,I58,O58,U58,AA58,AG58,AM58,AS58,AY58,BE58,BK58,BQ58)</f>
        <v>0</v>
      </c>
      <c r="BX58" s="71">
        <f t="shared" ref="BX58:BX79" si="16">SUM(D58,J58,P58,V58,AB58,AH58,AN58,AT58,AZ58,BF58,BL58,BR58)</f>
        <v>0</v>
      </c>
      <c r="BY58" s="71">
        <f t="shared" ref="BY58:BY79" si="17">SUM(E58,K58,Q58,W58,AC58,AI58,AO58,AU58,BA58,BG58,BM58,BS58)</f>
        <v>0</v>
      </c>
      <c r="BZ58" s="71">
        <f t="shared" ref="BZ58:BZ79" si="18">SUM(F58,L58,R58,X58,AD58,AJ58,AP58,AV58,BB58,BH58,BN58,BT58)</f>
        <v>0</v>
      </c>
      <c r="CA58" s="72"/>
    </row>
    <row r="59" spans="1:79" s="116" customFormat="1" ht="36" x14ac:dyDescent="0.25">
      <c r="A59" s="144" t="s">
        <v>163</v>
      </c>
      <c r="B59" s="77"/>
      <c r="C59" s="77"/>
      <c r="D59" s="77"/>
      <c r="E59" s="78"/>
      <c r="F59" s="77"/>
      <c r="G59" s="78"/>
      <c r="H59" s="79"/>
      <c r="I59" s="77"/>
      <c r="J59" s="77"/>
      <c r="K59" s="77"/>
      <c r="L59" s="77"/>
      <c r="M59" s="78"/>
      <c r="N59" s="156"/>
      <c r="O59" s="157"/>
      <c r="P59" s="157"/>
      <c r="Q59" s="157"/>
      <c r="R59" s="157"/>
      <c r="S59" s="164"/>
      <c r="T59" s="76"/>
      <c r="U59" s="77"/>
      <c r="V59" s="77"/>
      <c r="W59" s="77"/>
      <c r="X59" s="77"/>
      <c r="Y59" s="46"/>
      <c r="Z59" s="79"/>
      <c r="AA59" s="77"/>
      <c r="AB59" s="77"/>
      <c r="AC59" s="77"/>
      <c r="AD59" s="77"/>
      <c r="AE59" s="78"/>
      <c r="AF59" s="79"/>
      <c r="AG59" s="77"/>
      <c r="AH59" s="77"/>
      <c r="AI59" s="77"/>
      <c r="AJ59" s="77"/>
      <c r="AK59" s="78"/>
      <c r="AL59" s="79"/>
      <c r="AM59" s="77"/>
      <c r="AN59" s="77"/>
      <c r="AO59" s="77"/>
      <c r="AP59" s="78"/>
      <c r="AQ59" s="210"/>
      <c r="AR59" s="79"/>
      <c r="AS59" s="77"/>
      <c r="AT59" s="77"/>
      <c r="AU59" s="77"/>
      <c r="AV59" s="77"/>
      <c r="AW59" s="78"/>
      <c r="AX59" s="79"/>
      <c r="AY59" s="77"/>
      <c r="AZ59" s="77"/>
      <c r="BA59" s="77"/>
      <c r="BB59" s="77"/>
      <c r="BC59" s="78"/>
      <c r="BD59" s="156"/>
      <c r="BE59" s="157"/>
      <c r="BF59" s="157"/>
      <c r="BG59" s="157"/>
      <c r="BH59" s="157"/>
      <c r="BI59" s="164"/>
      <c r="BJ59" s="156"/>
      <c r="BK59" s="157"/>
      <c r="BL59" s="157"/>
      <c r="BM59" s="157"/>
      <c r="BN59" s="157"/>
      <c r="BO59" s="164"/>
      <c r="BP59" s="79"/>
      <c r="BQ59" s="77"/>
      <c r="BR59" s="77"/>
      <c r="BS59" s="77"/>
      <c r="BT59" s="77"/>
      <c r="BU59" s="78"/>
      <c r="BV59" s="70">
        <f t="shared" si="14"/>
        <v>0</v>
      </c>
      <c r="BW59" s="71">
        <f t="shared" si="15"/>
        <v>0</v>
      </c>
      <c r="BX59" s="71">
        <f t="shared" si="16"/>
        <v>0</v>
      </c>
      <c r="BY59" s="71">
        <f t="shared" si="17"/>
        <v>0</v>
      </c>
      <c r="BZ59" s="71">
        <f t="shared" si="18"/>
        <v>0</v>
      </c>
      <c r="CA59" s="72"/>
    </row>
    <row r="60" spans="1:79" s="116" customFormat="1" ht="36" x14ac:dyDescent="0.25">
      <c r="A60" s="144" t="s">
        <v>164</v>
      </c>
      <c r="B60" s="77"/>
      <c r="C60" s="77"/>
      <c r="D60" s="77"/>
      <c r="E60" s="78"/>
      <c r="F60" s="77"/>
      <c r="G60" s="78"/>
      <c r="H60" s="79"/>
      <c r="I60" s="77"/>
      <c r="J60" s="77"/>
      <c r="K60" s="77"/>
      <c r="L60" s="77"/>
      <c r="M60" s="78"/>
      <c r="N60" s="156"/>
      <c r="O60" s="157"/>
      <c r="P60" s="157"/>
      <c r="Q60" s="157"/>
      <c r="R60" s="157"/>
      <c r="S60" s="164"/>
      <c r="T60" s="76"/>
      <c r="U60" s="77"/>
      <c r="V60" s="77"/>
      <c r="W60" s="77"/>
      <c r="X60" s="77"/>
      <c r="Y60" s="46"/>
      <c r="Z60" s="79"/>
      <c r="AA60" s="77"/>
      <c r="AB60" s="77"/>
      <c r="AC60" s="77"/>
      <c r="AD60" s="77"/>
      <c r="AE60" s="78"/>
      <c r="AF60" s="79"/>
      <c r="AG60" s="77"/>
      <c r="AH60" s="77"/>
      <c r="AI60" s="77"/>
      <c r="AJ60" s="77"/>
      <c r="AK60" s="78"/>
      <c r="AL60" s="79"/>
      <c r="AM60" s="77"/>
      <c r="AN60" s="77"/>
      <c r="AO60" s="77"/>
      <c r="AP60" s="78"/>
      <c r="AQ60" s="210"/>
      <c r="AR60" s="79"/>
      <c r="AS60" s="77"/>
      <c r="AT60" s="77"/>
      <c r="AU60" s="77"/>
      <c r="AV60" s="77"/>
      <c r="AW60" s="78"/>
      <c r="AX60" s="79"/>
      <c r="AY60" s="77"/>
      <c r="AZ60" s="77"/>
      <c r="BA60" s="77"/>
      <c r="BB60" s="77"/>
      <c r="BC60" s="78"/>
      <c r="BD60" s="156"/>
      <c r="BE60" s="157"/>
      <c r="BF60" s="157"/>
      <c r="BG60" s="157"/>
      <c r="BH60" s="157"/>
      <c r="BI60" s="164"/>
      <c r="BJ60" s="156"/>
      <c r="BK60" s="157"/>
      <c r="BL60" s="157"/>
      <c r="BM60" s="157"/>
      <c r="BN60" s="157"/>
      <c r="BO60" s="164"/>
      <c r="BP60" s="79"/>
      <c r="BQ60" s="77"/>
      <c r="BR60" s="77"/>
      <c r="BS60" s="77"/>
      <c r="BT60" s="77"/>
      <c r="BU60" s="78"/>
      <c r="BV60" s="192">
        <f t="shared" si="14"/>
        <v>0</v>
      </c>
      <c r="BW60" s="193">
        <f t="shared" si="15"/>
        <v>0</v>
      </c>
      <c r="BX60" s="193">
        <f t="shared" si="16"/>
        <v>0</v>
      </c>
      <c r="BY60" s="193">
        <f t="shared" si="17"/>
        <v>0</v>
      </c>
      <c r="BZ60" s="193">
        <f t="shared" si="18"/>
        <v>0</v>
      </c>
      <c r="CA60" s="107"/>
    </row>
    <row r="61" spans="1:79" s="116" customFormat="1" ht="36" x14ac:dyDescent="0.25">
      <c r="A61" s="204" t="s">
        <v>165</v>
      </c>
      <c r="B61" s="77"/>
      <c r="C61" s="77"/>
      <c r="D61" s="77"/>
      <c r="E61" s="78"/>
      <c r="F61" s="77"/>
      <c r="G61" s="78"/>
      <c r="H61" s="79"/>
      <c r="I61" s="77"/>
      <c r="J61" s="77"/>
      <c r="K61" s="77"/>
      <c r="L61" s="77"/>
      <c r="M61" s="78"/>
      <c r="N61" s="156"/>
      <c r="O61" s="157"/>
      <c r="P61" s="157"/>
      <c r="Q61" s="157"/>
      <c r="R61" s="157"/>
      <c r="S61" s="164"/>
      <c r="T61" s="76">
        <v>297</v>
      </c>
      <c r="U61" s="77"/>
      <c r="V61" s="77">
        <v>12</v>
      </c>
      <c r="W61" s="77">
        <v>1</v>
      </c>
      <c r="X61" s="77">
        <v>12</v>
      </c>
      <c r="Y61" s="46">
        <v>1</v>
      </c>
      <c r="Z61" s="79">
        <v>406</v>
      </c>
      <c r="AA61" s="77"/>
      <c r="AB61" s="77">
        <v>16</v>
      </c>
      <c r="AC61" s="77">
        <v>1</v>
      </c>
      <c r="AD61" s="77">
        <v>16</v>
      </c>
      <c r="AE61" s="78">
        <v>1</v>
      </c>
      <c r="AF61" s="79"/>
      <c r="AG61" s="77"/>
      <c r="AH61" s="77"/>
      <c r="AI61" s="77"/>
      <c r="AJ61" s="77"/>
      <c r="AK61" s="78"/>
      <c r="AL61" s="79"/>
      <c r="AM61" s="77"/>
      <c r="AN61" s="77"/>
      <c r="AO61" s="77"/>
      <c r="AP61" s="78"/>
      <c r="AQ61" s="210"/>
      <c r="AR61" s="79"/>
      <c r="AS61" s="77"/>
      <c r="AT61" s="77"/>
      <c r="AU61" s="77"/>
      <c r="AV61" s="77"/>
      <c r="AW61" s="78"/>
      <c r="AX61" s="79"/>
      <c r="AY61" s="77"/>
      <c r="AZ61" s="77"/>
      <c r="BA61" s="77"/>
      <c r="BB61" s="77"/>
      <c r="BC61" s="78"/>
      <c r="BD61" s="156"/>
      <c r="BE61" s="157"/>
      <c r="BF61" s="157"/>
      <c r="BG61" s="157"/>
      <c r="BH61" s="157"/>
      <c r="BI61" s="164"/>
      <c r="BJ61" s="156"/>
      <c r="BK61" s="157"/>
      <c r="BL61" s="157"/>
      <c r="BM61" s="157"/>
      <c r="BN61" s="157"/>
      <c r="BO61" s="164"/>
      <c r="BP61" s="79"/>
      <c r="BQ61" s="77"/>
      <c r="BR61" s="77"/>
      <c r="BS61" s="77"/>
      <c r="BT61" s="77"/>
      <c r="BU61" s="78"/>
      <c r="BV61" s="70">
        <f t="shared" si="14"/>
        <v>703</v>
      </c>
      <c r="BW61" s="71">
        <f t="shared" si="15"/>
        <v>0</v>
      </c>
      <c r="BX61" s="71">
        <f t="shared" si="16"/>
        <v>28</v>
      </c>
      <c r="BY61" s="71">
        <f t="shared" si="17"/>
        <v>2</v>
      </c>
      <c r="BZ61" s="71">
        <f t="shared" si="18"/>
        <v>28</v>
      </c>
      <c r="CA61" s="72"/>
    </row>
    <row r="62" spans="1:79" s="116" customFormat="1" ht="36" x14ac:dyDescent="0.25">
      <c r="A62" s="204" t="s">
        <v>166</v>
      </c>
      <c r="B62" s="77"/>
      <c r="C62" s="77"/>
      <c r="D62" s="77"/>
      <c r="E62" s="78"/>
      <c r="F62" s="77"/>
      <c r="G62" s="78"/>
      <c r="H62" s="79"/>
      <c r="I62" s="77"/>
      <c r="J62" s="77"/>
      <c r="K62" s="77"/>
      <c r="L62" s="77"/>
      <c r="M62" s="78"/>
      <c r="N62" s="156"/>
      <c r="O62" s="157"/>
      <c r="P62" s="157"/>
      <c r="Q62" s="157"/>
      <c r="R62" s="157"/>
      <c r="S62" s="164"/>
      <c r="T62" s="76"/>
      <c r="U62" s="77"/>
      <c r="V62" s="77"/>
      <c r="W62" s="77"/>
      <c r="X62" s="77"/>
      <c r="Y62" s="46"/>
      <c r="Z62" s="79"/>
      <c r="AA62" s="77"/>
      <c r="AB62" s="77"/>
      <c r="AC62" s="77"/>
      <c r="AD62" s="77"/>
      <c r="AE62" s="78"/>
      <c r="AF62" s="79">
        <v>92</v>
      </c>
      <c r="AG62" s="77"/>
      <c r="AH62" s="77">
        <v>3</v>
      </c>
      <c r="AI62" s="77">
        <v>1</v>
      </c>
      <c r="AJ62" s="77">
        <v>3</v>
      </c>
      <c r="AK62" s="78">
        <v>1</v>
      </c>
      <c r="AL62" s="79"/>
      <c r="AM62" s="77"/>
      <c r="AN62" s="77"/>
      <c r="AO62" s="77"/>
      <c r="AP62" s="78"/>
      <c r="AQ62" s="210"/>
      <c r="AR62" s="79">
        <v>34</v>
      </c>
      <c r="AS62" s="77"/>
      <c r="AT62" s="77">
        <v>3</v>
      </c>
      <c r="AU62" s="77">
        <v>1</v>
      </c>
      <c r="AV62" s="77">
        <v>1</v>
      </c>
      <c r="AW62" s="78">
        <v>1</v>
      </c>
      <c r="AX62" s="79"/>
      <c r="AY62" s="77"/>
      <c r="AZ62" s="77"/>
      <c r="BA62" s="77"/>
      <c r="BB62" s="77"/>
      <c r="BC62" s="78"/>
      <c r="BD62" s="156"/>
      <c r="BE62" s="157"/>
      <c r="BF62" s="157"/>
      <c r="BG62" s="157"/>
      <c r="BH62" s="157"/>
      <c r="BI62" s="164"/>
      <c r="BJ62" s="156"/>
      <c r="BK62" s="157"/>
      <c r="BL62" s="157"/>
      <c r="BM62" s="157"/>
      <c r="BN62" s="157"/>
      <c r="BO62" s="164"/>
      <c r="BP62" s="79"/>
      <c r="BQ62" s="77"/>
      <c r="BR62" s="77"/>
      <c r="BS62" s="77"/>
      <c r="BT62" s="77"/>
      <c r="BU62" s="78"/>
      <c r="BV62" s="70">
        <f t="shared" si="14"/>
        <v>126</v>
      </c>
      <c r="BW62" s="71">
        <f t="shared" si="15"/>
        <v>0</v>
      </c>
      <c r="BX62" s="71">
        <f t="shared" si="16"/>
        <v>6</v>
      </c>
      <c r="BY62" s="71">
        <f t="shared" si="17"/>
        <v>2</v>
      </c>
      <c r="BZ62" s="71">
        <f t="shared" si="18"/>
        <v>4</v>
      </c>
      <c r="CA62" s="72"/>
    </row>
    <row r="63" spans="1:79" s="116" customFormat="1" ht="36" x14ac:dyDescent="0.25">
      <c r="A63" s="204" t="s">
        <v>167</v>
      </c>
      <c r="B63" s="77"/>
      <c r="C63" s="77"/>
      <c r="D63" s="77"/>
      <c r="E63" s="78"/>
      <c r="F63" s="77"/>
      <c r="G63" s="78"/>
      <c r="H63" s="79"/>
      <c r="I63" s="77"/>
      <c r="J63" s="77"/>
      <c r="K63" s="77"/>
      <c r="L63" s="77"/>
      <c r="M63" s="78"/>
      <c r="N63" s="156"/>
      <c r="O63" s="157"/>
      <c r="P63" s="157"/>
      <c r="Q63" s="157"/>
      <c r="R63" s="157"/>
      <c r="S63" s="164"/>
      <c r="T63" s="76"/>
      <c r="U63" s="77"/>
      <c r="V63" s="77"/>
      <c r="W63" s="77"/>
      <c r="X63" s="77"/>
      <c r="Y63" s="46"/>
      <c r="Z63" s="79"/>
      <c r="AA63" s="77"/>
      <c r="AB63" s="77"/>
      <c r="AC63" s="77"/>
      <c r="AD63" s="77"/>
      <c r="AE63" s="78"/>
      <c r="AF63" s="79"/>
      <c r="AG63" s="77"/>
      <c r="AH63" s="77"/>
      <c r="AI63" s="77"/>
      <c r="AJ63" s="77"/>
      <c r="AK63" s="78"/>
      <c r="AL63" s="79"/>
      <c r="AM63" s="77"/>
      <c r="AN63" s="77"/>
      <c r="AO63" s="77"/>
      <c r="AP63" s="78"/>
      <c r="AQ63" s="210"/>
      <c r="AR63" s="79"/>
      <c r="AS63" s="77"/>
      <c r="AT63" s="77"/>
      <c r="AU63" s="77"/>
      <c r="AV63" s="77"/>
      <c r="AW63" s="78"/>
      <c r="AX63" s="79"/>
      <c r="AY63" s="77"/>
      <c r="AZ63" s="77"/>
      <c r="BA63" s="77"/>
      <c r="BB63" s="77"/>
      <c r="BC63" s="78"/>
      <c r="BD63" s="156">
        <v>48</v>
      </c>
      <c r="BE63" s="157"/>
      <c r="BF63" s="157">
        <v>2</v>
      </c>
      <c r="BG63" s="157">
        <v>1</v>
      </c>
      <c r="BH63" s="157">
        <v>2</v>
      </c>
      <c r="BI63" s="164">
        <v>1</v>
      </c>
      <c r="BJ63" s="156"/>
      <c r="BK63" s="157"/>
      <c r="BL63" s="157"/>
      <c r="BM63" s="157"/>
      <c r="BN63" s="157"/>
      <c r="BO63" s="164"/>
      <c r="BP63" s="79"/>
      <c r="BQ63" s="77"/>
      <c r="BR63" s="77"/>
      <c r="BS63" s="77"/>
      <c r="BT63" s="77"/>
      <c r="BU63" s="78"/>
      <c r="BV63" s="192">
        <f t="shared" si="14"/>
        <v>48</v>
      </c>
      <c r="BW63" s="193">
        <f t="shared" si="15"/>
        <v>0</v>
      </c>
      <c r="BX63" s="193">
        <f t="shared" si="16"/>
        <v>2</v>
      </c>
      <c r="BY63" s="193">
        <f t="shared" si="17"/>
        <v>1</v>
      </c>
      <c r="BZ63" s="193">
        <f t="shared" si="18"/>
        <v>2</v>
      </c>
      <c r="CA63" s="107"/>
    </row>
    <row r="64" spans="1:79" s="116" customFormat="1" ht="36" x14ac:dyDescent="0.25">
      <c r="A64" s="144" t="s">
        <v>168</v>
      </c>
      <c r="B64" s="77"/>
      <c r="C64" s="77"/>
      <c r="D64" s="77"/>
      <c r="E64" s="78"/>
      <c r="F64" s="77"/>
      <c r="G64" s="78"/>
      <c r="H64" s="79"/>
      <c r="I64" s="77"/>
      <c r="J64" s="77"/>
      <c r="K64" s="77"/>
      <c r="L64" s="77"/>
      <c r="M64" s="78"/>
      <c r="N64" s="156"/>
      <c r="O64" s="157"/>
      <c r="P64" s="157"/>
      <c r="Q64" s="157"/>
      <c r="R64" s="157"/>
      <c r="S64" s="164"/>
      <c r="T64" s="76"/>
      <c r="U64" s="77"/>
      <c r="V64" s="77"/>
      <c r="W64" s="77"/>
      <c r="X64" s="77"/>
      <c r="Y64" s="46"/>
      <c r="Z64" s="79"/>
      <c r="AA64" s="77"/>
      <c r="AB64" s="77"/>
      <c r="AC64" s="77"/>
      <c r="AD64" s="77"/>
      <c r="AE64" s="78"/>
      <c r="AF64" s="79"/>
      <c r="AG64" s="77"/>
      <c r="AH64" s="77"/>
      <c r="AI64" s="77"/>
      <c r="AJ64" s="77"/>
      <c r="AK64" s="78"/>
      <c r="AL64" s="79"/>
      <c r="AM64" s="77"/>
      <c r="AN64" s="77"/>
      <c r="AO64" s="77"/>
      <c r="AP64" s="78"/>
      <c r="AQ64" s="210"/>
      <c r="AR64" s="79"/>
      <c r="AS64" s="77"/>
      <c r="AT64" s="77"/>
      <c r="AU64" s="77"/>
      <c r="AV64" s="77"/>
      <c r="AW64" s="78"/>
      <c r="AX64" s="79"/>
      <c r="AY64" s="77"/>
      <c r="AZ64" s="77"/>
      <c r="BA64" s="77"/>
      <c r="BB64" s="77"/>
      <c r="BC64" s="78"/>
      <c r="BD64" s="156"/>
      <c r="BE64" s="157"/>
      <c r="BF64" s="157"/>
      <c r="BG64" s="157"/>
      <c r="BH64" s="157"/>
      <c r="BI64" s="164"/>
      <c r="BJ64" s="156"/>
      <c r="BK64" s="157"/>
      <c r="BL64" s="157"/>
      <c r="BM64" s="157"/>
      <c r="BN64" s="157"/>
      <c r="BO64" s="164"/>
      <c r="BP64" s="79"/>
      <c r="BQ64" s="77"/>
      <c r="BR64" s="77"/>
      <c r="BS64" s="77"/>
      <c r="BT64" s="77"/>
      <c r="BU64" s="78"/>
      <c r="BV64" s="70">
        <f t="shared" si="14"/>
        <v>0</v>
      </c>
      <c r="BW64" s="71">
        <f t="shared" si="15"/>
        <v>0</v>
      </c>
      <c r="BX64" s="71">
        <f t="shared" si="16"/>
        <v>0</v>
      </c>
      <c r="BY64" s="71">
        <f t="shared" si="17"/>
        <v>0</v>
      </c>
      <c r="BZ64" s="71">
        <f t="shared" si="18"/>
        <v>0</v>
      </c>
      <c r="CA64" s="72"/>
    </row>
    <row r="65" spans="1:79" s="116" customFormat="1" ht="36" x14ac:dyDescent="0.25">
      <c r="A65" s="144" t="s">
        <v>169</v>
      </c>
      <c r="B65" s="77"/>
      <c r="C65" s="77"/>
      <c r="D65" s="77"/>
      <c r="E65" s="78"/>
      <c r="F65" s="77"/>
      <c r="G65" s="78"/>
      <c r="H65" s="79"/>
      <c r="I65" s="77"/>
      <c r="J65" s="77"/>
      <c r="K65" s="77"/>
      <c r="L65" s="77"/>
      <c r="M65" s="78"/>
      <c r="N65" s="156">
        <v>173</v>
      </c>
      <c r="O65" s="157"/>
      <c r="P65" s="157">
        <v>14</v>
      </c>
      <c r="Q65" s="157">
        <v>2</v>
      </c>
      <c r="R65" s="157">
        <v>12</v>
      </c>
      <c r="S65" s="164">
        <v>2</v>
      </c>
      <c r="T65" s="76">
        <v>150</v>
      </c>
      <c r="U65" s="77"/>
      <c r="V65" s="77">
        <v>6</v>
      </c>
      <c r="W65" s="77">
        <v>1</v>
      </c>
      <c r="X65" s="77">
        <v>6</v>
      </c>
      <c r="Y65" s="46">
        <v>1</v>
      </c>
      <c r="Z65" s="79"/>
      <c r="AA65" s="77"/>
      <c r="AB65" s="77"/>
      <c r="AC65" s="77"/>
      <c r="AD65" s="77"/>
      <c r="AE65" s="78"/>
      <c r="AF65" s="79"/>
      <c r="AG65" s="77"/>
      <c r="AH65" s="77"/>
      <c r="AI65" s="77"/>
      <c r="AJ65" s="77"/>
      <c r="AK65" s="78"/>
      <c r="AL65" s="79">
        <v>25</v>
      </c>
      <c r="AM65" s="77"/>
      <c r="AN65" s="77">
        <v>1</v>
      </c>
      <c r="AO65" s="77">
        <v>1</v>
      </c>
      <c r="AP65" s="78">
        <v>1</v>
      </c>
      <c r="AQ65" s="210">
        <v>1</v>
      </c>
      <c r="AR65" s="79"/>
      <c r="AS65" s="77"/>
      <c r="AT65" s="77"/>
      <c r="AU65" s="77"/>
      <c r="AV65" s="77"/>
      <c r="AW65" s="78"/>
      <c r="AX65" s="79"/>
      <c r="AY65" s="77"/>
      <c r="AZ65" s="77"/>
      <c r="BA65" s="77"/>
      <c r="BB65" s="77"/>
      <c r="BC65" s="78"/>
      <c r="BD65" s="156"/>
      <c r="BE65" s="157"/>
      <c r="BF65" s="157"/>
      <c r="BG65" s="157"/>
      <c r="BH65" s="157"/>
      <c r="BI65" s="164"/>
      <c r="BJ65" s="156"/>
      <c r="BK65" s="157"/>
      <c r="BL65" s="157"/>
      <c r="BM65" s="157"/>
      <c r="BN65" s="157"/>
      <c r="BO65" s="164"/>
      <c r="BP65" s="79"/>
      <c r="BQ65" s="77"/>
      <c r="BR65" s="77"/>
      <c r="BS65" s="77"/>
      <c r="BT65" s="77"/>
      <c r="BU65" s="78"/>
      <c r="BV65" s="70">
        <f t="shared" si="14"/>
        <v>348</v>
      </c>
      <c r="BW65" s="71">
        <f t="shared" si="15"/>
        <v>0</v>
      </c>
      <c r="BX65" s="71">
        <f t="shared" si="16"/>
        <v>21</v>
      </c>
      <c r="BY65" s="71">
        <f t="shared" si="17"/>
        <v>4</v>
      </c>
      <c r="BZ65" s="71">
        <f t="shared" si="18"/>
        <v>19</v>
      </c>
      <c r="CA65" s="72"/>
    </row>
    <row r="66" spans="1:79" s="116" customFormat="1" ht="36" x14ac:dyDescent="0.25">
      <c r="A66" s="144" t="s">
        <v>170</v>
      </c>
      <c r="B66" s="77"/>
      <c r="C66" s="77"/>
      <c r="D66" s="77"/>
      <c r="E66" s="78"/>
      <c r="F66" s="77"/>
      <c r="G66" s="78"/>
      <c r="H66" s="79"/>
      <c r="I66" s="77"/>
      <c r="J66" s="77"/>
      <c r="K66" s="77"/>
      <c r="L66" s="77"/>
      <c r="M66" s="78"/>
      <c r="N66" s="156"/>
      <c r="O66" s="157"/>
      <c r="P66" s="157"/>
      <c r="Q66" s="157"/>
      <c r="R66" s="157"/>
      <c r="S66" s="164"/>
      <c r="T66" s="76"/>
      <c r="U66" s="77"/>
      <c r="V66" s="77"/>
      <c r="W66" s="77"/>
      <c r="X66" s="77"/>
      <c r="Y66" s="46"/>
      <c r="Z66" s="79"/>
      <c r="AA66" s="77"/>
      <c r="AB66" s="77"/>
      <c r="AC66" s="77"/>
      <c r="AD66" s="77"/>
      <c r="AE66" s="78"/>
      <c r="AF66" s="79"/>
      <c r="AG66" s="77"/>
      <c r="AH66" s="77"/>
      <c r="AI66" s="77"/>
      <c r="AJ66" s="77"/>
      <c r="AK66" s="78"/>
      <c r="AL66" s="79"/>
      <c r="AM66" s="77"/>
      <c r="AN66" s="77"/>
      <c r="AO66" s="77"/>
      <c r="AP66" s="78"/>
      <c r="AQ66" s="210"/>
      <c r="AR66" s="79"/>
      <c r="AS66" s="77"/>
      <c r="AT66" s="77"/>
      <c r="AU66" s="77"/>
      <c r="AV66" s="77"/>
      <c r="AW66" s="78"/>
      <c r="AX66" s="79"/>
      <c r="AY66" s="77"/>
      <c r="AZ66" s="77"/>
      <c r="BA66" s="77"/>
      <c r="BB66" s="77"/>
      <c r="BC66" s="78"/>
      <c r="BD66" s="156">
        <v>63</v>
      </c>
      <c r="BE66" s="157"/>
      <c r="BF66" s="157">
        <v>9</v>
      </c>
      <c r="BG66" s="157">
        <v>2</v>
      </c>
      <c r="BH66" s="157">
        <v>3</v>
      </c>
      <c r="BI66" s="164">
        <v>2</v>
      </c>
      <c r="BJ66" s="156"/>
      <c r="BK66" s="157"/>
      <c r="BL66" s="157"/>
      <c r="BM66" s="157"/>
      <c r="BN66" s="157"/>
      <c r="BO66" s="164"/>
      <c r="BP66" s="79"/>
      <c r="BQ66" s="77"/>
      <c r="BR66" s="77"/>
      <c r="BS66" s="77"/>
      <c r="BT66" s="77"/>
      <c r="BU66" s="78"/>
      <c r="BV66" s="192">
        <f t="shared" si="14"/>
        <v>63</v>
      </c>
      <c r="BW66" s="193">
        <f t="shared" si="15"/>
        <v>0</v>
      </c>
      <c r="BX66" s="193">
        <f t="shared" si="16"/>
        <v>9</v>
      </c>
      <c r="BY66" s="193">
        <f t="shared" si="17"/>
        <v>2</v>
      </c>
      <c r="BZ66" s="193">
        <f t="shared" si="18"/>
        <v>3</v>
      </c>
      <c r="CA66" s="107"/>
    </row>
    <row r="67" spans="1:79" s="116" customFormat="1" x14ac:dyDescent="0.25">
      <c r="A67" s="195" t="s">
        <v>188</v>
      </c>
      <c r="B67" s="67"/>
      <c r="C67" s="67"/>
      <c r="D67" s="67"/>
      <c r="E67" s="67"/>
      <c r="F67" s="67"/>
      <c r="G67" s="67"/>
      <c r="H67" s="67"/>
      <c r="I67" s="67"/>
      <c r="J67" s="67"/>
      <c r="K67" s="67"/>
      <c r="L67" s="67"/>
      <c r="M67" s="67"/>
      <c r="N67" s="154"/>
      <c r="O67" s="154"/>
      <c r="P67" s="154"/>
      <c r="Q67" s="154"/>
      <c r="R67" s="154"/>
      <c r="S67" s="162"/>
      <c r="T67" s="66"/>
      <c r="U67" s="67"/>
      <c r="V67" s="67"/>
      <c r="W67" s="67"/>
      <c r="X67" s="67"/>
      <c r="Y67" s="34"/>
      <c r="Z67" s="69">
        <v>494</v>
      </c>
      <c r="AA67" s="67"/>
      <c r="AB67" s="67">
        <v>18</v>
      </c>
      <c r="AC67" s="67">
        <v>1</v>
      </c>
      <c r="AD67" s="67">
        <v>4</v>
      </c>
      <c r="AE67" s="67">
        <v>1</v>
      </c>
      <c r="AF67" s="67"/>
      <c r="AG67" s="67"/>
      <c r="AH67" s="67"/>
      <c r="AI67" s="67"/>
      <c r="AJ67" s="67"/>
      <c r="AK67" s="67"/>
      <c r="AL67" s="67"/>
      <c r="AM67" s="67"/>
      <c r="AN67" s="67"/>
      <c r="AO67" s="67"/>
      <c r="AP67" s="68"/>
      <c r="AQ67" s="209"/>
      <c r="AR67" s="69"/>
      <c r="AS67" s="67"/>
      <c r="AT67" s="67"/>
      <c r="AU67" s="67"/>
      <c r="AV67" s="67"/>
      <c r="AW67" s="67"/>
      <c r="AX67" s="67"/>
      <c r="AY67" s="67"/>
      <c r="AZ67" s="67"/>
      <c r="BA67" s="67"/>
      <c r="BB67" s="67"/>
      <c r="BC67" s="67"/>
      <c r="BD67" s="154"/>
      <c r="BE67" s="154"/>
      <c r="BF67" s="154"/>
      <c r="BG67" s="154"/>
      <c r="BH67" s="154"/>
      <c r="BI67" s="154"/>
      <c r="BJ67" s="154"/>
      <c r="BK67" s="154"/>
      <c r="BL67" s="154"/>
      <c r="BM67" s="154"/>
      <c r="BN67" s="154"/>
      <c r="BO67" s="154"/>
      <c r="BP67" s="67"/>
      <c r="BQ67" s="67"/>
      <c r="BR67" s="67"/>
      <c r="BS67" s="67"/>
      <c r="BT67" s="67"/>
      <c r="BU67" s="67"/>
      <c r="BV67" s="70">
        <f t="shared" si="14"/>
        <v>494</v>
      </c>
      <c r="BW67" s="71">
        <f t="shared" si="15"/>
        <v>0</v>
      </c>
      <c r="BX67" s="71">
        <f t="shared" si="16"/>
        <v>18</v>
      </c>
      <c r="BY67" s="71">
        <f t="shared" si="17"/>
        <v>1</v>
      </c>
      <c r="BZ67" s="71">
        <f t="shared" si="18"/>
        <v>4</v>
      </c>
      <c r="CA67" s="72"/>
    </row>
    <row r="68" spans="1:79" s="116" customFormat="1" x14ac:dyDescent="0.25">
      <c r="A68" s="211" t="s">
        <v>189</v>
      </c>
      <c r="B68" s="67"/>
      <c r="C68" s="67"/>
      <c r="D68" s="67"/>
      <c r="E68" s="67"/>
      <c r="F68" s="67"/>
      <c r="G68" s="67"/>
      <c r="H68" s="67"/>
      <c r="I68" s="67"/>
      <c r="J68" s="67"/>
      <c r="K68" s="67"/>
      <c r="L68" s="67"/>
      <c r="M68" s="67"/>
      <c r="N68" s="154"/>
      <c r="O68" s="154"/>
      <c r="P68" s="154"/>
      <c r="Q68" s="154"/>
      <c r="R68" s="154"/>
      <c r="S68" s="162"/>
      <c r="T68" s="66"/>
      <c r="U68" s="67"/>
      <c r="V68" s="67"/>
      <c r="W68" s="67"/>
      <c r="X68" s="67"/>
      <c r="Y68" s="34"/>
      <c r="Z68" s="69"/>
      <c r="AA68" s="67"/>
      <c r="AB68" s="67"/>
      <c r="AC68" s="67"/>
      <c r="AD68" s="67"/>
      <c r="AE68" s="67"/>
      <c r="AF68" s="67"/>
      <c r="AG68" s="67"/>
      <c r="AH68" s="67"/>
      <c r="AI68" s="67"/>
      <c r="AJ68" s="67"/>
      <c r="AK68" s="67"/>
      <c r="AL68" s="67"/>
      <c r="AM68" s="67"/>
      <c r="AN68" s="67"/>
      <c r="AO68" s="67"/>
      <c r="AP68" s="68"/>
      <c r="AQ68" s="209"/>
      <c r="AR68" s="69"/>
      <c r="AS68" s="67"/>
      <c r="AT68" s="67"/>
      <c r="AU68" s="67"/>
      <c r="AV68" s="67"/>
      <c r="AW68" s="67"/>
      <c r="AX68" s="67"/>
      <c r="AY68" s="67"/>
      <c r="AZ68" s="67"/>
      <c r="BA68" s="67"/>
      <c r="BB68" s="67"/>
      <c r="BC68" s="67"/>
      <c r="BD68" s="154"/>
      <c r="BE68" s="154"/>
      <c r="BF68" s="154"/>
      <c r="BG68" s="154"/>
      <c r="BH68" s="154"/>
      <c r="BI68" s="154"/>
      <c r="BJ68" s="154"/>
      <c r="BK68" s="154"/>
      <c r="BL68" s="154"/>
      <c r="BM68" s="154"/>
      <c r="BN68" s="154"/>
      <c r="BO68" s="154"/>
      <c r="BP68" s="67"/>
      <c r="BQ68" s="67"/>
      <c r="BR68" s="67"/>
      <c r="BS68" s="67"/>
      <c r="BT68" s="67"/>
      <c r="BU68" s="67"/>
      <c r="BV68" s="70">
        <f t="shared" si="14"/>
        <v>0</v>
      </c>
      <c r="BW68" s="71">
        <f t="shared" si="15"/>
        <v>0</v>
      </c>
      <c r="BX68" s="71">
        <f t="shared" si="16"/>
        <v>0</v>
      </c>
      <c r="BY68" s="71">
        <f t="shared" si="17"/>
        <v>0</v>
      </c>
      <c r="BZ68" s="71">
        <f t="shared" si="18"/>
        <v>0</v>
      </c>
      <c r="CA68" s="72"/>
    </row>
    <row r="69" spans="1:79" s="116" customFormat="1" ht="39.75" customHeight="1" x14ac:dyDescent="0.25">
      <c r="A69" s="224" t="s">
        <v>231</v>
      </c>
      <c r="B69" s="67"/>
      <c r="C69" s="67"/>
      <c r="D69" s="67"/>
      <c r="E69" s="67"/>
      <c r="F69" s="67"/>
      <c r="G69" s="67"/>
      <c r="H69" s="67"/>
      <c r="I69" s="67"/>
      <c r="J69" s="67"/>
      <c r="K69" s="67"/>
      <c r="L69" s="67"/>
      <c r="M69" s="67"/>
      <c r="N69" s="154"/>
      <c r="O69" s="154"/>
      <c r="P69" s="154"/>
      <c r="Q69" s="154"/>
      <c r="R69" s="154"/>
      <c r="S69" s="162"/>
      <c r="T69" s="66"/>
      <c r="U69" s="67"/>
      <c r="V69" s="67"/>
      <c r="W69" s="67"/>
      <c r="X69" s="67"/>
      <c r="Y69" s="34"/>
      <c r="Z69" s="69"/>
      <c r="AA69" s="67"/>
      <c r="AB69" s="67"/>
      <c r="AC69" s="67"/>
      <c r="AD69" s="67"/>
      <c r="AE69" s="67"/>
      <c r="AF69" s="67"/>
      <c r="AG69" s="67"/>
      <c r="AH69" s="67"/>
      <c r="AI69" s="67"/>
      <c r="AJ69" s="67"/>
      <c r="AK69" s="67"/>
      <c r="AL69" s="67"/>
      <c r="AM69" s="67"/>
      <c r="AN69" s="67"/>
      <c r="AO69" s="67"/>
      <c r="AP69" s="68"/>
      <c r="AQ69" s="209"/>
      <c r="AR69" s="69">
        <v>1212</v>
      </c>
      <c r="AS69" s="67"/>
      <c r="AT69" s="67">
        <v>45</v>
      </c>
      <c r="AU69" s="67">
        <v>3</v>
      </c>
      <c r="AV69" s="67">
        <v>5</v>
      </c>
      <c r="AW69" s="67">
        <v>2</v>
      </c>
      <c r="AX69" s="67">
        <v>319</v>
      </c>
      <c r="AY69" s="67"/>
      <c r="AZ69" s="67">
        <v>22</v>
      </c>
      <c r="BA69" s="67">
        <v>2</v>
      </c>
      <c r="BB69" s="67">
        <v>4</v>
      </c>
      <c r="BC69" s="67">
        <v>2</v>
      </c>
      <c r="BD69" s="154"/>
      <c r="BE69" s="154"/>
      <c r="BF69" s="154">
        <v>16</v>
      </c>
      <c r="BG69" s="154">
        <v>2</v>
      </c>
      <c r="BH69" s="154">
        <v>3</v>
      </c>
      <c r="BI69" s="154">
        <v>2</v>
      </c>
      <c r="BJ69" s="154"/>
      <c r="BK69" s="154"/>
      <c r="BL69" s="154"/>
      <c r="BM69" s="154"/>
      <c r="BN69" s="154"/>
      <c r="BO69" s="154"/>
      <c r="BP69" s="67"/>
      <c r="BQ69" s="67"/>
      <c r="BR69" s="67"/>
      <c r="BS69" s="67"/>
      <c r="BT69" s="67"/>
      <c r="BU69" s="67"/>
      <c r="BV69" s="70"/>
      <c r="BW69" s="71"/>
      <c r="BX69" s="71"/>
      <c r="BY69" s="71"/>
      <c r="BZ69" s="71"/>
      <c r="CA69" s="72"/>
    </row>
    <row r="70" spans="1:79" s="116" customFormat="1" ht="39.75" customHeight="1" x14ac:dyDescent="0.25">
      <c r="A70" s="224" t="s">
        <v>232</v>
      </c>
      <c r="B70" s="67"/>
      <c r="C70" s="67"/>
      <c r="D70" s="67"/>
      <c r="E70" s="67"/>
      <c r="F70" s="67"/>
      <c r="G70" s="67"/>
      <c r="H70" s="67"/>
      <c r="I70" s="67"/>
      <c r="J70" s="67"/>
      <c r="K70" s="67"/>
      <c r="L70" s="67"/>
      <c r="M70" s="67"/>
      <c r="N70" s="154"/>
      <c r="O70" s="154"/>
      <c r="P70" s="154"/>
      <c r="Q70" s="154"/>
      <c r="R70" s="154"/>
      <c r="S70" s="162"/>
      <c r="T70" s="66"/>
      <c r="U70" s="67"/>
      <c r="V70" s="67"/>
      <c r="W70" s="67"/>
      <c r="X70" s="67"/>
      <c r="Y70" s="34"/>
      <c r="Z70" s="69"/>
      <c r="AA70" s="67"/>
      <c r="AB70" s="67"/>
      <c r="AC70" s="67"/>
      <c r="AD70" s="67"/>
      <c r="AE70" s="67"/>
      <c r="AF70" s="67"/>
      <c r="AG70" s="67"/>
      <c r="AH70" s="67"/>
      <c r="AI70" s="67"/>
      <c r="AJ70" s="67"/>
      <c r="AK70" s="67"/>
      <c r="AL70" s="67"/>
      <c r="AM70" s="67"/>
      <c r="AN70" s="67"/>
      <c r="AO70" s="67"/>
      <c r="AP70" s="68"/>
      <c r="AQ70" s="209"/>
      <c r="AR70" s="69"/>
      <c r="AS70" s="67"/>
      <c r="AT70" s="67"/>
      <c r="AU70" s="67"/>
      <c r="AV70" s="67"/>
      <c r="AW70" s="67"/>
      <c r="AX70" s="67"/>
      <c r="AY70" s="67"/>
      <c r="AZ70" s="67"/>
      <c r="BA70" s="67"/>
      <c r="BB70" s="67"/>
      <c r="BC70" s="67"/>
      <c r="BD70" s="154"/>
      <c r="BE70" s="154"/>
      <c r="BF70" s="154"/>
      <c r="BG70" s="154"/>
      <c r="BH70" s="154"/>
      <c r="BI70" s="154"/>
      <c r="BJ70" s="154"/>
      <c r="BK70" s="154"/>
      <c r="BL70" s="154"/>
      <c r="BM70" s="154"/>
      <c r="BN70" s="154"/>
      <c r="BO70" s="154"/>
      <c r="BP70" s="67"/>
      <c r="BQ70" s="67"/>
      <c r="BR70" s="67"/>
      <c r="BS70" s="67"/>
      <c r="BT70" s="67"/>
      <c r="BU70" s="67"/>
      <c r="BV70" s="70"/>
      <c r="BW70" s="71"/>
      <c r="BX70" s="71"/>
      <c r="BY70" s="71"/>
      <c r="BZ70" s="71"/>
      <c r="CA70" s="72"/>
    </row>
    <row r="71" spans="1:79" s="116" customFormat="1" ht="39.75" customHeight="1" x14ac:dyDescent="0.25">
      <c r="A71" s="224" t="s">
        <v>233</v>
      </c>
      <c r="B71" s="67"/>
      <c r="C71" s="67"/>
      <c r="D71" s="67"/>
      <c r="E71" s="67"/>
      <c r="F71" s="67"/>
      <c r="G71" s="67"/>
      <c r="H71" s="67"/>
      <c r="I71" s="67"/>
      <c r="J71" s="67"/>
      <c r="K71" s="67"/>
      <c r="L71" s="67"/>
      <c r="M71" s="67"/>
      <c r="N71" s="154"/>
      <c r="O71" s="154"/>
      <c r="P71" s="154"/>
      <c r="Q71" s="154"/>
      <c r="R71" s="154"/>
      <c r="S71" s="162"/>
      <c r="T71" s="66"/>
      <c r="U71" s="67"/>
      <c r="V71" s="67"/>
      <c r="W71" s="67"/>
      <c r="X71" s="67"/>
      <c r="Y71" s="34"/>
      <c r="Z71" s="69"/>
      <c r="AA71" s="67"/>
      <c r="AB71" s="67"/>
      <c r="AC71" s="67"/>
      <c r="AD71" s="67"/>
      <c r="AE71" s="67"/>
      <c r="AF71" s="67"/>
      <c r="AG71" s="67"/>
      <c r="AH71" s="67"/>
      <c r="AI71" s="67"/>
      <c r="AJ71" s="67"/>
      <c r="AK71" s="67"/>
      <c r="AL71" s="67"/>
      <c r="AM71" s="67"/>
      <c r="AN71" s="67"/>
      <c r="AO71" s="67"/>
      <c r="AP71" s="68"/>
      <c r="AQ71" s="209"/>
      <c r="AR71" s="69"/>
      <c r="AS71" s="67"/>
      <c r="AT71" s="67"/>
      <c r="AU71" s="67"/>
      <c r="AV71" s="67"/>
      <c r="AW71" s="67"/>
      <c r="AX71" s="67"/>
      <c r="AY71" s="67"/>
      <c r="AZ71" s="67"/>
      <c r="BA71" s="67"/>
      <c r="BB71" s="67"/>
      <c r="BC71" s="67"/>
      <c r="BD71" s="154"/>
      <c r="BE71" s="154"/>
      <c r="BF71" s="154"/>
      <c r="BG71" s="154"/>
      <c r="BH71" s="154"/>
      <c r="BI71" s="154"/>
      <c r="BJ71" s="154"/>
      <c r="BK71" s="154"/>
      <c r="BL71" s="154"/>
      <c r="BM71" s="154"/>
      <c r="BN71" s="154"/>
      <c r="BO71" s="154"/>
      <c r="BP71" s="67"/>
      <c r="BQ71" s="67"/>
      <c r="BR71" s="67"/>
      <c r="BS71" s="67"/>
      <c r="BT71" s="67"/>
      <c r="BU71" s="67"/>
      <c r="BV71" s="70"/>
      <c r="BW71" s="71"/>
      <c r="BX71" s="71"/>
      <c r="BY71" s="71"/>
      <c r="BZ71" s="71"/>
      <c r="CA71" s="72"/>
    </row>
    <row r="72" spans="1:79" s="116" customFormat="1" ht="39.75" customHeight="1" x14ac:dyDescent="0.25">
      <c r="A72" s="223" t="s">
        <v>234</v>
      </c>
      <c r="B72" s="67"/>
      <c r="C72" s="67"/>
      <c r="D72" s="67"/>
      <c r="E72" s="67"/>
      <c r="F72" s="67"/>
      <c r="G72" s="67"/>
      <c r="H72" s="67"/>
      <c r="I72" s="67"/>
      <c r="J72" s="67"/>
      <c r="K72" s="67"/>
      <c r="L72" s="67"/>
      <c r="M72" s="67"/>
      <c r="N72" s="154"/>
      <c r="O72" s="154"/>
      <c r="P72" s="154"/>
      <c r="Q72" s="154"/>
      <c r="R72" s="154"/>
      <c r="S72" s="162"/>
      <c r="T72" s="66"/>
      <c r="U72" s="67"/>
      <c r="V72" s="67"/>
      <c r="W72" s="67"/>
      <c r="X72" s="67"/>
      <c r="Y72" s="34"/>
      <c r="Z72" s="69"/>
      <c r="AA72" s="67"/>
      <c r="AB72" s="67"/>
      <c r="AC72" s="67"/>
      <c r="AD72" s="67"/>
      <c r="AE72" s="67"/>
      <c r="AF72" s="67"/>
      <c r="AG72" s="67"/>
      <c r="AH72" s="67"/>
      <c r="AI72" s="67"/>
      <c r="AJ72" s="67"/>
      <c r="AK72" s="67"/>
      <c r="AL72" s="67"/>
      <c r="AM72" s="67"/>
      <c r="AN72" s="67"/>
      <c r="AO72" s="67"/>
      <c r="AP72" s="68"/>
      <c r="AQ72" s="209"/>
      <c r="AR72" s="69"/>
      <c r="AS72" s="67"/>
      <c r="AT72" s="67"/>
      <c r="AU72" s="67"/>
      <c r="AV72" s="67"/>
      <c r="AW72" s="67"/>
      <c r="AX72" s="67"/>
      <c r="AY72" s="67"/>
      <c r="AZ72" s="67"/>
      <c r="BA72" s="67"/>
      <c r="BB72" s="67"/>
      <c r="BC72" s="67"/>
      <c r="BD72" s="154"/>
      <c r="BE72" s="154"/>
      <c r="BF72" s="154"/>
      <c r="BG72" s="154"/>
      <c r="BH72" s="154"/>
      <c r="BI72" s="154"/>
      <c r="BJ72" s="154"/>
      <c r="BK72" s="154"/>
      <c r="BL72" s="154"/>
      <c r="BM72" s="154"/>
      <c r="BN72" s="154"/>
      <c r="BO72" s="154"/>
      <c r="BP72" s="67"/>
      <c r="BQ72" s="67"/>
      <c r="BR72" s="67"/>
      <c r="BS72" s="67"/>
      <c r="BT72" s="67"/>
      <c r="BU72" s="67"/>
      <c r="BV72" s="70"/>
      <c r="BW72" s="71"/>
      <c r="BX72" s="71"/>
      <c r="BY72" s="71"/>
      <c r="BZ72" s="71"/>
      <c r="CA72" s="72"/>
    </row>
    <row r="73" spans="1:79" s="116" customFormat="1" ht="36" x14ac:dyDescent="0.25">
      <c r="A73" s="211" t="s">
        <v>235</v>
      </c>
      <c r="B73" s="67"/>
      <c r="C73" s="67"/>
      <c r="D73" s="67"/>
      <c r="E73" s="67"/>
      <c r="F73" s="67"/>
      <c r="G73" s="67"/>
      <c r="H73" s="67"/>
      <c r="I73" s="67"/>
      <c r="J73" s="67"/>
      <c r="K73" s="67"/>
      <c r="L73" s="67"/>
      <c r="M73" s="67"/>
      <c r="N73" s="154"/>
      <c r="O73" s="154"/>
      <c r="P73" s="154"/>
      <c r="Q73" s="154"/>
      <c r="R73" s="154"/>
      <c r="S73" s="162"/>
      <c r="T73" s="66"/>
      <c r="U73" s="67"/>
      <c r="V73" s="67"/>
      <c r="W73" s="67"/>
      <c r="X73" s="67"/>
      <c r="Y73" s="34"/>
      <c r="Z73" s="69"/>
      <c r="AA73" s="67"/>
      <c r="AB73" s="67"/>
      <c r="AC73" s="67"/>
      <c r="AD73" s="67"/>
      <c r="AE73" s="67"/>
      <c r="AF73" s="67"/>
      <c r="AG73" s="67"/>
      <c r="AH73" s="67"/>
      <c r="AI73" s="67"/>
      <c r="AJ73" s="67"/>
      <c r="AK73" s="67"/>
      <c r="AL73" s="67"/>
      <c r="AM73" s="67"/>
      <c r="AN73" s="67"/>
      <c r="AO73" s="67"/>
      <c r="AP73" s="68"/>
      <c r="AQ73" s="209"/>
      <c r="AR73" s="69"/>
      <c r="AS73" s="67"/>
      <c r="AT73" s="67"/>
      <c r="AU73" s="67"/>
      <c r="AV73" s="67"/>
      <c r="AW73" s="67"/>
      <c r="AX73" s="67"/>
      <c r="AY73" s="67"/>
      <c r="AZ73" s="67"/>
      <c r="BA73" s="67"/>
      <c r="BB73" s="67"/>
      <c r="BC73" s="67"/>
      <c r="BD73" s="154"/>
      <c r="BE73" s="154"/>
      <c r="BF73" s="154"/>
      <c r="BG73" s="154"/>
      <c r="BH73" s="154"/>
      <c r="BI73" s="154"/>
      <c r="BJ73" s="154"/>
      <c r="BK73" s="154"/>
      <c r="BL73" s="154"/>
      <c r="BM73" s="154"/>
      <c r="BN73" s="154"/>
      <c r="BO73" s="154"/>
      <c r="BP73" s="67"/>
      <c r="BQ73" s="67"/>
      <c r="BR73" s="67"/>
      <c r="BS73" s="67"/>
      <c r="BT73" s="67"/>
      <c r="BU73" s="67"/>
      <c r="BV73" s="70"/>
      <c r="BW73" s="71"/>
      <c r="BX73" s="71"/>
      <c r="BY73" s="71"/>
      <c r="BZ73" s="71"/>
      <c r="CA73" s="72"/>
    </row>
    <row r="74" spans="1:79" s="116" customFormat="1" ht="36" x14ac:dyDescent="0.25">
      <c r="A74" s="211" t="s">
        <v>236</v>
      </c>
      <c r="B74" s="67"/>
      <c r="C74" s="67"/>
      <c r="D74" s="67"/>
      <c r="E74" s="67"/>
      <c r="F74" s="67"/>
      <c r="G74" s="67"/>
      <c r="H74" s="67"/>
      <c r="I74" s="67"/>
      <c r="J74" s="67"/>
      <c r="K74" s="67"/>
      <c r="L74" s="67"/>
      <c r="M74" s="67"/>
      <c r="N74" s="154"/>
      <c r="O74" s="154"/>
      <c r="P74" s="154"/>
      <c r="Q74" s="154"/>
      <c r="R74" s="154"/>
      <c r="S74" s="162"/>
      <c r="T74" s="66"/>
      <c r="U74" s="67"/>
      <c r="V74" s="67"/>
      <c r="W74" s="67"/>
      <c r="X74" s="67"/>
      <c r="Y74" s="34"/>
      <c r="Z74" s="69"/>
      <c r="AA74" s="67"/>
      <c r="AB74" s="67"/>
      <c r="AC74" s="67"/>
      <c r="AD74" s="67"/>
      <c r="AE74" s="67"/>
      <c r="AF74" s="67"/>
      <c r="AG74" s="67"/>
      <c r="AH74" s="67"/>
      <c r="AI74" s="67"/>
      <c r="AJ74" s="67"/>
      <c r="AK74" s="67"/>
      <c r="AL74" s="67"/>
      <c r="AM74" s="67"/>
      <c r="AN74" s="67"/>
      <c r="AO74" s="67"/>
      <c r="AP74" s="68"/>
      <c r="AQ74" s="209"/>
      <c r="AR74" s="69"/>
      <c r="AS74" s="67"/>
      <c r="AT74" s="67"/>
      <c r="AU74" s="67"/>
      <c r="AV74" s="67"/>
      <c r="AW74" s="67"/>
      <c r="AX74" s="67"/>
      <c r="AY74" s="67"/>
      <c r="AZ74" s="67"/>
      <c r="BA74" s="67"/>
      <c r="BB74" s="67"/>
      <c r="BC74" s="67"/>
      <c r="BD74" s="154"/>
      <c r="BE74" s="154"/>
      <c r="BF74" s="154"/>
      <c r="BG74" s="154"/>
      <c r="BH74" s="154"/>
      <c r="BI74" s="154"/>
      <c r="BJ74" s="154"/>
      <c r="BK74" s="154"/>
      <c r="BL74" s="154"/>
      <c r="BM74" s="154"/>
      <c r="BN74" s="154"/>
      <c r="BO74" s="154"/>
      <c r="BP74" s="67"/>
      <c r="BQ74" s="67"/>
      <c r="BR74" s="67"/>
      <c r="BS74" s="67"/>
      <c r="BT74" s="67"/>
      <c r="BU74" s="67"/>
      <c r="BV74" s="70"/>
      <c r="BW74" s="71"/>
      <c r="BX74" s="71"/>
      <c r="BY74" s="71"/>
      <c r="BZ74" s="71"/>
      <c r="CA74" s="72"/>
    </row>
    <row r="75" spans="1:79" s="116" customFormat="1" ht="33" customHeight="1" x14ac:dyDescent="0.25">
      <c r="A75" s="211" t="s">
        <v>246</v>
      </c>
      <c r="B75" s="67"/>
      <c r="C75" s="67"/>
      <c r="D75" s="67"/>
      <c r="E75" s="67"/>
      <c r="F75" s="67"/>
      <c r="G75" s="67"/>
      <c r="H75" s="67"/>
      <c r="I75" s="67"/>
      <c r="J75" s="67"/>
      <c r="K75" s="67"/>
      <c r="L75" s="67"/>
      <c r="M75" s="67"/>
      <c r="N75" s="154"/>
      <c r="O75" s="154"/>
      <c r="P75" s="154"/>
      <c r="Q75" s="154"/>
      <c r="R75" s="154"/>
      <c r="S75" s="162"/>
      <c r="T75" s="66"/>
      <c r="U75" s="67"/>
      <c r="V75" s="67"/>
      <c r="W75" s="67"/>
      <c r="X75" s="67"/>
      <c r="Y75" s="34"/>
      <c r="Z75" s="69"/>
      <c r="AA75" s="67"/>
      <c r="AB75" s="67"/>
      <c r="AC75" s="67"/>
      <c r="AD75" s="67"/>
      <c r="AE75" s="67"/>
      <c r="AF75" s="67"/>
      <c r="AG75" s="67"/>
      <c r="AH75" s="67"/>
      <c r="AI75" s="67"/>
      <c r="AJ75" s="67"/>
      <c r="AK75" s="67"/>
      <c r="AL75" s="67"/>
      <c r="AM75" s="67"/>
      <c r="AN75" s="67"/>
      <c r="AO75" s="67"/>
      <c r="AP75" s="68"/>
      <c r="AQ75" s="209"/>
      <c r="AR75" s="69"/>
      <c r="AS75" s="67"/>
      <c r="AT75" s="67"/>
      <c r="AU75" s="67"/>
      <c r="AV75" s="67"/>
      <c r="AW75" s="67"/>
      <c r="AX75" s="67"/>
      <c r="AY75" s="67">
        <v>1735</v>
      </c>
      <c r="AZ75" s="67"/>
      <c r="BA75" s="67"/>
      <c r="BB75" s="67">
        <v>10</v>
      </c>
      <c r="BC75" s="67"/>
      <c r="BD75" s="154"/>
      <c r="BE75" s="154"/>
      <c r="BF75" s="154"/>
      <c r="BG75" s="154"/>
      <c r="BH75" s="154"/>
      <c r="BI75" s="154"/>
      <c r="BJ75" s="154"/>
      <c r="BK75" s="154"/>
      <c r="BL75" s="154"/>
      <c r="BM75" s="154"/>
      <c r="BN75" s="154"/>
      <c r="BO75" s="154"/>
      <c r="BP75" s="67"/>
      <c r="BQ75" s="67"/>
      <c r="BR75" s="67"/>
      <c r="BS75" s="67"/>
      <c r="BT75" s="67"/>
      <c r="BU75" s="67"/>
      <c r="BV75" s="70"/>
      <c r="BW75" s="71"/>
      <c r="BX75" s="71"/>
      <c r="BY75" s="71"/>
      <c r="BZ75" s="71"/>
      <c r="CA75" s="72"/>
    </row>
    <row r="76" spans="1:79" s="116" customFormat="1" x14ac:dyDescent="0.25">
      <c r="A76" s="211"/>
      <c r="B76" s="67"/>
      <c r="C76" s="67"/>
      <c r="D76" s="67"/>
      <c r="E76" s="67"/>
      <c r="F76" s="67"/>
      <c r="G76" s="67"/>
      <c r="H76" s="67"/>
      <c r="I76" s="67"/>
      <c r="J76" s="67"/>
      <c r="K76" s="67"/>
      <c r="L76" s="67"/>
      <c r="M76" s="67"/>
      <c r="N76" s="154"/>
      <c r="O76" s="154"/>
      <c r="P76" s="154"/>
      <c r="Q76" s="154"/>
      <c r="R76" s="154"/>
      <c r="S76" s="162"/>
      <c r="T76" s="66"/>
      <c r="U76" s="67"/>
      <c r="V76" s="67"/>
      <c r="W76" s="67"/>
      <c r="X76" s="67"/>
      <c r="Y76" s="34"/>
      <c r="Z76" s="69"/>
      <c r="AA76" s="67"/>
      <c r="AB76" s="67"/>
      <c r="AC76" s="67"/>
      <c r="AD76" s="67"/>
      <c r="AE76" s="67"/>
      <c r="AF76" s="67"/>
      <c r="AG76" s="67"/>
      <c r="AH76" s="67"/>
      <c r="AI76" s="67"/>
      <c r="AJ76" s="67"/>
      <c r="AK76" s="67"/>
      <c r="AL76" s="67"/>
      <c r="AM76" s="67"/>
      <c r="AN76" s="67"/>
      <c r="AO76" s="67"/>
      <c r="AP76" s="68"/>
      <c r="AQ76" s="209"/>
      <c r="AR76" s="69"/>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70"/>
      <c r="BW76" s="71"/>
      <c r="BX76" s="71"/>
      <c r="BY76" s="71"/>
      <c r="BZ76" s="71"/>
      <c r="CA76" s="72"/>
    </row>
    <row r="77" spans="1:79" s="116" customFormat="1" x14ac:dyDescent="0.25">
      <c r="A77" s="211"/>
      <c r="B77" s="67"/>
      <c r="C77" s="67"/>
      <c r="D77" s="67"/>
      <c r="E77" s="67"/>
      <c r="F77" s="67"/>
      <c r="G77" s="67"/>
      <c r="H77" s="67"/>
      <c r="I77" s="67"/>
      <c r="J77" s="67"/>
      <c r="K77" s="67"/>
      <c r="L77" s="67"/>
      <c r="M77" s="67"/>
      <c r="N77" s="154"/>
      <c r="O77" s="154"/>
      <c r="P77" s="154"/>
      <c r="Q77" s="154"/>
      <c r="R77" s="154"/>
      <c r="S77" s="162"/>
      <c r="T77" s="66"/>
      <c r="U77" s="67"/>
      <c r="V77" s="67"/>
      <c r="W77" s="67"/>
      <c r="X77" s="67"/>
      <c r="Y77" s="34"/>
      <c r="Z77" s="69"/>
      <c r="AA77" s="67"/>
      <c r="AB77" s="67"/>
      <c r="AC77" s="67"/>
      <c r="AD77" s="67"/>
      <c r="AE77" s="67"/>
      <c r="AF77" s="67"/>
      <c r="AG77" s="67"/>
      <c r="AH77" s="67"/>
      <c r="AI77" s="67"/>
      <c r="AJ77" s="67"/>
      <c r="AK77" s="67"/>
      <c r="AL77" s="67"/>
      <c r="AM77" s="67"/>
      <c r="AN77" s="67"/>
      <c r="AO77" s="67"/>
      <c r="AP77" s="68"/>
      <c r="AQ77" s="209"/>
      <c r="AR77" s="69"/>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70"/>
      <c r="BW77" s="71"/>
      <c r="BX77" s="71"/>
      <c r="BY77" s="71"/>
      <c r="BZ77" s="71"/>
      <c r="CA77" s="72"/>
    </row>
    <row r="78" spans="1:79" s="116" customFormat="1" x14ac:dyDescent="0.25">
      <c r="A78" s="211"/>
      <c r="B78" s="67"/>
      <c r="C78" s="67"/>
      <c r="D78" s="67"/>
      <c r="E78" s="67"/>
      <c r="F78" s="67"/>
      <c r="G78" s="67"/>
      <c r="H78" s="67"/>
      <c r="I78" s="67"/>
      <c r="J78" s="67"/>
      <c r="K78" s="67"/>
      <c r="L78" s="67"/>
      <c r="M78" s="67"/>
      <c r="N78" s="154"/>
      <c r="O78" s="154"/>
      <c r="P78" s="154"/>
      <c r="Q78" s="154"/>
      <c r="R78" s="154"/>
      <c r="S78" s="162"/>
      <c r="T78" s="66"/>
      <c r="U78" s="67"/>
      <c r="V78" s="67"/>
      <c r="W78" s="67"/>
      <c r="X78" s="67"/>
      <c r="Y78" s="34"/>
      <c r="Z78" s="69"/>
      <c r="AA78" s="67"/>
      <c r="AB78" s="67"/>
      <c r="AC78" s="67"/>
      <c r="AD78" s="67"/>
      <c r="AE78" s="67"/>
      <c r="AF78" s="67"/>
      <c r="AG78" s="67"/>
      <c r="AH78" s="67"/>
      <c r="AI78" s="67"/>
      <c r="AJ78" s="67"/>
      <c r="AK78" s="67"/>
      <c r="AL78" s="67"/>
      <c r="AM78" s="67"/>
      <c r="AN78" s="67"/>
      <c r="AO78" s="67"/>
      <c r="AP78" s="68"/>
      <c r="AQ78" s="209"/>
      <c r="AR78" s="69"/>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70"/>
      <c r="BW78" s="71"/>
      <c r="BX78" s="71"/>
      <c r="BY78" s="71"/>
      <c r="BZ78" s="71"/>
      <c r="CA78" s="72"/>
    </row>
    <row r="79" spans="1:79" s="116" customFormat="1" x14ac:dyDescent="0.25">
      <c r="A79" s="195"/>
      <c r="B79" s="67"/>
      <c r="C79" s="67"/>
      <c r="D79" s="67"/>
      <c r="E79" s="67"/>
      <c r="F79" s="67"/>
      <c r="G79" s="67"/>
      <c r="H79" s="67"/>
      <c r="I79" s="67"/>
      <c r="J79" s="67"/>
      <c r="K79" s="67"/>
      <c r="L79" s="67"/>
      <c r="M79" s="67"/>
      <c r="N79" s="154"/>
      <c r="O79" s="154"/>
      <c r="P79" s="154"/>
      <c r="Q79" s="154"/>
      <c r="R79" s="154"/>
      <c r="S79" s="162"/>
      <c r="T79" s="66"/>
      <c r="U79" s="67"/>
      <c r="V79" s="67"/>
      <c r="W79" s="67"/>
      <c r="X79" s="67"/>
      <c r="Y79" s="34"/>
      <c r="Z79" s="69"/>
      <c r="AA79" s="67"/>
      <c r="AB79" s="67"/>
      <c r="AC79" s="67"/>
      <c r="AD79" s="67"/>
      <c r="AE79" s="67"/>
      <c r="AF79" s="67"/>
      <c r="AG79" s="67"/>
      <c r="AH79" s="67"/>
      <c r="AI79" s="67"/>
      <c r="AJ79" s="67"/>
      <c r="AK79" s="67"/>
      <c r="AL79" s="67"/>
      <c r="AM79" s="67"/>
      <c r="AN79" s="67"/>
      <c r="AO79" s="67"/>
      <c r="AP79" s="68"/>
      <c r="AQ79" s="209"/>
      <c r="AR79" s="69"/>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70">
        <f t="shared" si="14"/>
        <v>0</v>
      </c>
      <c r="BW79" s="71">
        <f t="shared" si="15"/>
        <v>0</v>
      </c>
      <c r="BX79" s="71">
        <f t="shared" si="16"/>
        <v>0</v>
      </c>
      <c r="BY79" s="71">
        <f t="shared" si="17"/>
        <v>0</v>
      </c>
      <c r="BZ79" s="71">
        <f t="shared" si="18"/>
        <v>0</v>
      </c>
      <c r="CA79" s="72"/>
    </row>
    <row r="80" spans="1:79" s="116" customFormat="1" ht="18.75" thickBot="1" x14ac:dyDescent="0.3">
      <c r="A80" s="194" t="s">
        <v>21</v>
      </c>
      <c r="B80" s="87">
        <f>SUM(B3:B79)</f>
        <v>0</v>
      </c>
      <c r="C80" s="87">
        <f>SUM(C3:C79)</f>
        <v>0</v>
      </c>
      <c r="D80" s="87">
        <f t="shared" ref="D80:BO80" si="19">SUM(D3:D79)</f>
        <v>0</v>
      </c>
      <c r="E80" s="87">
        <f t="shared" si="19"/>
        <v>0</v>
      </c>
      <c r="F80" s="87">
        <f t="shared" si="19"/>
        <v>0</v>
      </c>
      <c r="G80" s="87">
        <f t="shared" si="19"/>
        <v>0</v>
      </c>
      <c r="H80" s="87">
        <f t="shared" si="19"/>
        <v>0</v>
      </c>
      <c r="I80" s="87">
        <f t="shared" si="19"/>
        <v>0</v>
      </c>
      <c r="J80" s="87">
        <f t="shared" si="19"/>
        <v>0</v>
      </c>
      <c r="K80" s="87">
        <f t="shared" si="19"/>
        <v>0</v>
      </c>
      <c r="L80" s="87">
        <f t="shared" si="19"/>
        <v>0</v>
      </c>
      <c r="M80" s="87">
        <f t="shared" si="19"/>
        <v>0</v>
      </c>
      <c r="N80" s="87">
        <f t="shared" si="19"/>
        <v>173</v>
      </c>
      <c r="O80" s="87">
        <f t="shared" si="19"/>
        <v>32</v>
      </c>
      <c r="P80" s="87">
        <f t="shared" si="19"/>
        <v>14</v>
      </c>
      <c r="Q80" s="87">
        <f t="shared" si="19"/>
        <v>3</v>
      </c>
      <c r="R80" s="87">
        <f t="shared" si="19"/>
        <v>14</v>
      </c>
      <c r="S80" s="88">
        <f t="shared" si="19"/>
        <v>3</v>
      </c>
      <c r="T80" s="87">
        <f t="shared" si="19"/>
        <v>447</v>
      </c>
      <c r="U80" s="87">
        <f t="shared" si="19"/>
        <v>0</v>
      </c>
      <c r="V80" s="87">
        <f t="shared" si="19"/>
        <v>18</v>
      </c>
      <c r="W80" s="87">
        <f t="shared" si="19"/>
        <v>2</v>
      </c>
      <c r="X80" s="87">
        <f t="shared" si="19"/>
        <v>18</v>
      </c>
      <c r="Y80" s="206">
        <f t="shared" si="19"/>
        <v>2</v>
      </c>
      <c r="Z80" s="89">
        <f t="shared" si="19"/>
        <v>1063</v>
      </c>
      <c r="AA80" s="87">
        <f t="shared" si="19"/>
        <v>0</v>
      </c>
      <c r="AB80" s="87">
        <f t="shared" si="19"/>
        <v>42</v>
      </c>
      <c r="AC80" s="87">
        <f t="shared" si="19"/>
        <v>3</v>
      </c>
      <c r="AD80" s="87">
        <f t="shared" si="19"/>
        <v>22</v>
      </c>
      <c r="AE80" s="87">
        <f t="shared" si="19"/>
        <v>3</v>
      </c>
      <c r="AF80" s="87">
        <f t="shared" si="19"/>
        <v>270</v>
      </c>
      <c r="AG80" s="87">
        <f t="shared" si="19"/>
        <v>0</v>
      </c>
      <c r="AH80" s="87">
        <f t="shared" si="19"/>
        <v>20</v>
      </c>
      <c r="AI80" s="87">
        <f t="shared" si="19"/>
        <v>3</v>
      </c>
      <c r="AJ80" s="87">
        <f t="shared" si="19"/>
        <v>6</v>
      </c>
      <c r="AK80" s="87">
        <f t="shared" si="19"/>
        <v>3</v>
      </c>
      <c r="AL80" s="87">
        <f t="shared" si="19"/>
        <v>354</v>
      </c>
      <c r="AM80" s="87">
        <f t="shared" si="19"/>
        <v>0</v>
      </c>
      <c r="AN80" s="87">
        <f t="shared" si="19"/>
        <v>29</v>
      </c>
      <c r="AO80" s="87">
        <f t="shared" si="19"/>
        <v>11</v>
      </c>
      <c r="AP80" s="88">
        <f t="shared" si="19"/>
        <v>11</v>
      </c>
      <c r="AQ80" s="206">
        <f t="shared" si="19"/>
        <v>3</v>
      </c>
      <c r="AR80" s="89">
        <f t="shared" si="19"/>
        <v>1903</v>
      </c>
      <c r="AS80" s="87">
        <f t="shared" si="19"/>
        <v>67</v>
      </c>
      <c r="AT80" s="87">
        <f t="shared" si="19"/>
        <v>106</v>
      </c>
      <c r="AU80" s="87">
        <f t="shared" si="19"/>
        <v>10</v>
      </c>
      <c r="AV80" s="87">
        <f t="shared" si="19"/>
        <v>30</v>
      </c>
      <c r="AW80" s="87">
        <f t="shared" si="19"/>
        <v>7</v>
      </c>
      <c r="AX80" s="87">
        <f t="shared" si="19"/>
        <v>1255</v>
      </c>
      <c r="AY80" s="87">
        <f t="shared" si="19"/>
        <v>2379</v>
      </c>
      <c r="AZ80" s="87">
        <f t="shared" si="19"/>
        <v>90</v>
      </c>
      <c r="BA80" s="87">
        <f>SUM(BA3:BA79)</f>
        <v>8</v>
      </c>
      <c r="BB80" s="87">
        <f t="shared" si="19"/>
        <v>41</v>
      </c>
      <c r="BC80" s="87">
        <f t="shared" si="19"/>
        <v>8</v>
      </c>
      <c r="BD80" s="87">
        <f t="shared" si="19"/>
        <v>903</v>
      </c>
      <c r="BE80" s="87">
        <f t="shared" si="19"/>
        <v>355</v>
      </c>
      <c r="BF80" s="87">
        <f t="shared" si="19"/>
        <v>72</v>
      </c>
      <c r="BG80" s="87">
        <f t="shared" si="19"/>
        <v>11</v>
      </c>
      <c r="BH80" s="87">
        <f t="shared" si="19"/>
        <v>28</v>
      </c>
      <c r="BI80" s="87">
        <f t="shared" si="19"/>
        <v>12</v>
      </c>
      <c r="BJ80" s="87">
        <f t="shared" si="19"/>
        <v>1050</v>
      </c>
      <c r="BK80" s="87">
        <f t="shared" si="19"/>
        <v>32</v>
      </c>
      <c r="BL80" s="87">
        <f t="shared" si="19"/>
        <v>99</v>
      </c>
      <c r="BM80" s="87">
        <f t="shared" si="19"/>
        <v>10</v>
      </c>
      <c r="BN80" s="87">
        <f t="shared" si="19"/>
        <v>26</v>
      </c>
      <c r="BO80" s="87">
        <f t="shared" si="19"/>
        <v>10</v>
      </c>
      <c r="BP80" s="87">
        <f t="shared" ref="BP80:CA80" si="20">SUM(BP3:BP79)</f>
        <v>168</v>
      </c>
      <c r="BQ80" s="87">
        <f t="shared" si="20"/>
        <v>42</v>
      </c>
      <c r="BR80" s="87">
        <f t="shared" si="20"/>
        <v>17</v>
      </c>
      <c r="BS80" s="87">
        <f t="shared" si="20"/>
        <v>3</v>
      </c>
      <c r="BT80" s="87">
        <f t="shared" si="20"/>
        <v>7</v>
      </c>
      <c r="BU80" s="87">
        <f t="shared" si="20"/>
        <v>3</v>
      </c>
      <c r="BV80" s="87">
        <f t="shared" si="20"/>
        <v>6055</v>
      </c>
      <c r="BW80" s="87">
        <f t="shared" si="20"/>
        <v>1145</v>
      </c>
      <c r="BX80" s="87">
        <f t="shared" si="20"/>
        <v>419</v>
      </c>
      <c r="BY80" s="87">
        <f t="shared" si="20"/>
        <v>56</v>
      </c>
      <c r="BZ80" s="87">
        <f t="shared" si="20"/>
        <v>180</v>
      </c>
      <c r="CA80" s="87">
        <f t="shared" si="20"/>
        <v>0</v>
      </c>
    </row>
    <row r="81" spans="1:80" s="121" customFormat="1" ht="0.75" customHeight="1" x14ac:dyDescent="0.25">
      <c r="A81" s="90"/>
      <c r="B81" s="378"/>
      <c r="C81" s="379"/>
      <c r="D81" s="379"/>
      <c r="E81" s="379"/>
      <c r="F81" s="379"/>
      <c r="G81" s="380"/>
      <c r="H81" s="378"/>
      <c r="I81" s="379"/>
      <c r="J81" s="379"/>
      <c r="K81" s="379"/>
      <c r="L81" s="379"/>
      <c r="M81" s="380"/>
      <c r="N81" s="406"/>
      <c r="O81" s="379"/>
      <c r="P81" s="379"/>
      <c r="Q81" s="379"/>
      <c r="R81" s="379"/>
      <c r="S81" s="379"/>
      <c r="T81" s="378"/>
      <c r="U81" s="379"/>
      <c r="V81" s="379"/>
      <c r="W81" s="379"/>
      <c r="X81" s="379"/>
      <c r="Y81" s="380"/>
      <c r="Z81" s="379"/>
      <c r="AA81" s="379"/>
      <c r="AB81" s="379"/>
      <c r="AC81" s="379"/>
      <c r="AD81" s="379"/>
      <c r="AE81" s="380"/>
      <c r="AF81" s="378"/>
      <c r="AG81" s="379"/>
      <c r="AH81" s="379"/>
      <c r="AI81" s="379"/>
      <c r="AJ81" s="379"/>
      <c r="AK81" s="380"/>
      <c r="AL81" s="378"/>
      <c r="AM81" s="379"/>
      <c r="AN81" s="379"/>
      <c r="AO81" s="379"/>
      <c r="AP81" s="379"/>
      <c r="AQ81" s="380"/>
      <c r="AR81" s="378"/>
      <c r="AS81" s="379"/>
      <c r="AT81" s="379"/>
      <c r="AU81" s="379"/>
      <c r="AV81" s="379"/>
      <c r="AW81" s="380"/>
      <c r="AX81" s="378"/>
      <c r="AY81" s="379"/>
      <c r="AZ81" s="379"/>
      <c r="BA81" s="379"/>
      <c r="BB81" s="379"/>
      <c r="BC81" s="380"/>
      <c r="BD81" s="378"/>
      <c r="BE81" s="379"/>
      <c r="BF81" s="379"/>
      <c r="BG81" s="379"/>
      <c r="BH81" s="379"/>
      <c r="BI81" s="380"/>
      <c r="BJ81" s="378"/>
      <c r="BK81" s="379"/>
      <c r="BL81" s="379"/>
      <c r="BM81" s="379"/>
      <c r="BN81" s="379"/>
      <c r="BO81" s="380"/>
      <c r="BP81" s="378"/>
      <c r="BQ81" s="379"/>
      <c r="BR81" s="379"/>
      <c r="BS81" s="379"/>
      <c r="BT81" s="379"/>
      <c r="BU81" s="380"/>
      <c r="BV81" s="378"/>
      <c r="BW81" s="379"/>
      <c r="BX81" s="379"/>
      <c r="BY81" s="379"/>
      <c r="BZ81" s="379"/>
      <c r="CA81" s="380"/>
      <c r="CB81" s="120"/>
    </row>
    <row r="82" spans="1:80" s="121" customFormat="1" ht="17.25" customHeight="1" thickBot="1" x14ac:dyDescent="0.3">
      <c r="A82" s="122"/>
      <c r="B82" s="384" t="s">
        <v>106</v>
      </c>
      <c r="C82" s="385"/>
      <c r="D82" s="385"/>
      <c r="E82" s="385"/>
      <c r="F82" s="385"/>
      <c r="G82" s="386"/>
      <c r="H82" s="384" t="s">
        <v>106</v>
      </c>
      <c r="I82" s="385"/>
      <c r="J82" s="385"/>
      <c r="K82" s="385"/>
      <c r="L82" s="385"/>
      <c r="M82" s="386"/>
      <c r="N82" s="384" t="s">
        <v>106</v>
      </c>
      <c r="O82" s="385"/>
      <c r="P82" s="385"/>
      <c r="Q82" s="385"/>
      <c r="R82" s="385"/>
      <c r="S82" s="385"/>
      <c r="T82" s="384" t="s">
        <v>106</v>
      </c>
      <c r="U82" s="385"/>
      <c r="V82" s="385"/>
      <c r="W82" s="385"/>
      <c r="X82" s="385"/>
      <c r="Y82" s="386"/>
      <c r="Z82" s="384" t="s">
        <v>106</v>
      </c>
      <c r="AA82" s="385"/>
      <c r="AB82" s="385"/>
      <c r="AC82" s="385"/>
      <c r="AD82" s="385"/>
      <c r="AE82" s="386"/>
      <c r="AF82" s="384" t="s">
        <v>106</v>
      </c>
      <c r="AG82" s="385"/>
      <c r="AH82" s="385"/>
      <c r="AI82" s="385"/>
      <c r="AJ82" s="385"/>
      <c r="AK82" s="386"/>
      <c r="AL82" s="384" t="s">
        <v>106</v>
      </c>
      <c r="AM82" s="385"/>
      <c r="AN82" s="385"/>
      <c r="AO82" s="385"/>
      <c r="AP82" s="385"/>
      <c r="AQ82" s="386"/>
      <c r="AR82" s="384" t="s">
        <v>106</v>
      </c>
      <c r="AS82" s="385"/>
      <c r="AT82" s="385"/>
      <c r="AU82" s="385"/>
      <c r="AV82" s="385"/>
      <c r="AW82" s="386"/>
      <c r="AX82" s="384" t="s">
        <v>106</v>
      </c>
      <c r="AY82" s="385"/>
      <c r="AZ82" s="385"/>
      <c r="BA82" s="385"/>
      <c r="BB82" s="385"/>
      <c r="BC82" s="386"/>
      <c r="BD82" s="384" t="s">
        <v>106</v>
      </c>
      <c r="BE82" s="385"/>
      <c r="BF82" s="385"/>
      <c r="BG82" s="385"/>
      <c r="BH82" s="385"/>
      <c r="BI82" s="386"/>
      <c r="BJ82" s="384" t="s">
        <v>106</v>
      </c>
      <c r="BK82" s="385"/>
      <c r="BL82" s="385"/>
      <c r="BM82" s="385"/>
      <c r="BN82" s="385"/>
      <c r="BO82" s="386"/>
      <c r="BP82" s="384" t="s">
        <v>106</v>
      </c>
      <c r="BQ82" s="385"/>
      <c r="BR82" s="385"/>
      <c r="BS82" s="385"/>
      <c r="BT82" s="385"/>
      <c r="BU82" s="386"/>
      <c r="BV82" s="384"/>
      <c r="BW82" s="385"/>
      <c r="BX82" s="385"/>
      <c r="BY82" s="385"/>
      <c r="BZ82" s="385"/>
      <c r="CA82" s="386"/>
      <c r="CB82" s="120"/>
    </row>
    <row r="83" spans="1:80" s="121" customFormat="1" ht="175.5" customHeight="1" thickBot="1" x14ac:dyDescent="0.3">
      <c r="A83" s="228"/>
      <c r="B83" s="439" t="s">
        <v>193</v>
      </c>
      <c r="C83" s="440"/>
      <c r="D83" s="440"/>
      <c r="E83" s="440"/>
      <c r="F83" s="440"/>
      <c r="G83" s="441"/>
      <c r="H83" s="328" t="s">
        <v>196</v>
      </c>
      <c r="I83" s="419"/>
      <c r="J83" s="419"/>
      <c r="K83" s="419"/>
      <c r="L83" s="419"/>
      <c r="M83" s="420"/>
      <c r="N83" s="387" t="s">
        <v>199</v>
      </c>
      <c r="O83" s="410"/>
      <c r="P83" s="410"/>
      <c r="Q83" s="410"/>
      <c r="R83" s="410"/>
      <c r="S83" s="388"/>
      <c r="T83" s="387" t="s">
        <v>213</v>
      </c>
      <c r="U83" s="379"/>
      <c r="V83" s="379"/>
      <c r="W83" s="379"/>
      <c r="X83" s="379"/>
      <c r="Y83" s="380"/>
      <c r="Z83" s="428" t="s">
        <v>215</v>
      </c>
      <c r="AA83" s="419"/>
      <c r="AB83" s="419"/>
      <c r="AC83" s="419"/>
      <c r="AD83" s="419"/>
      <c r="AE83" s="420"/>
      <c r="AF83" s="431" t="s">
        <v>222</v>
      </c>
      <c r="AG83" s="419"/>
      <c r="AH83" s="419"/>
      <c r="AI83" s="419"/>
      <c r="AJ83" s="419"/>
      <c r="AK83" s="420"/>
      <c r="AL83" s="432" t="s">
        <v>230</v>
      </c>
      <c r="AM83" s="388"/>
      <c r="AN83" s="388"/>
      <c r="AO83" s="388"/>
      <c r="AP83" s="388"/>
      <c r="AQ83" s="389"/>
      <c r="AR83" s="433" t="s">
        <v>242</v>
      </c>
      <c r="AS83" s="434"/>
      <c r="AT83" s="434"/>
      <c r="AU83" s="434"/>
      <c r="AV83" s="434"/>
      <c r="AW83" s="435"/>
      <c r="AX83" s="425" t="s">
        <v>247</v>
      </c>
      <c r="AY83" s="426"/>
      <c r="AZ83" s="426"/>
      <c r="BA83" s="426"/>
      <c r="BB83" s="426"/>
      <c r="BC83" s="427"/>
      <c r="BD83" s="422" t="s">
        <v>262</v>
      </c>
      <c r="BE83" s="423"/>
      <c r="BF83" s="423"/>
      <c r="BG83" s="423"/>
      <c r="BH83" s="423"/>
      <c r="BI83" s="424"/>
      <c r="BJ83" s="436" t="s">
        <v>268</v>
      </c>
      <c r="BK83" s="423"/>
      <c r="BL83" s="423"/>
      <c r="BM83" s="423"/>
      <c r="BN83" s="423"/>
      <c r="BO83" s="424"/>
      <c r="BP83" s="422" t="s">
        <v>278</v>
      </c>
      <c r="BQ83" s="423"/>
      <c r="BR83" s="423"/>
      <c r="BS83" s="423"/>
      <c r="BT83" s="423"/>
      <c r="BU83" s="424"/>
      <c r="BV83" s="378"/>
      <c r="BW83" s="379"/>
      <c r="BX83" s="379"/>
      <c r="BY83" s="379"/>
      <c r="BZ83" s="379"/>
      <c r="CA83" s="380"/>
      <c r="CB83" s="120"/>
    </row>
    <row r="84" spans="1:80" s="121" customFormat="1" ht="59.25" customHeight="1" thickBot="1" x14ac:dyDescent="0.3">
      <c r="A84" s="122"/>
      <c r="B84" s="381"/>
      <c r="C84" s="382"/>
      <c r="D84" s="382"/>
      <c r="E84" s="382"/>
      <c r="F84" s="382"/>
      <c r="G84" s="383"/>
      <c r="H84" s="442"/>
      <c r="I84" s="407"/>
      <c r="J84" s="407"/>
      <c r="K84" s="407"/>
      <c r="L84" s="407"/>
      <c r="M84" s="408"/>
      <c r="N84" s="366"/>
      <c r="O84" s="410"/>
      <c r="P84" s="410"/>
      <c r="Q84" s="410"/>
      <c r="R84" s="410"/>
      <c r="S84" s="388"/>
      <c r="T84" s="387"/>
      <c r="U84" s="379"/>
      <c r="V84" s="379"/>
      <c r="W84" s="379"/>
      <c r="X84" s="379"/>
      <c r="Y84" s="380"/>
      <c r="Z84" s="428" t="s">
        <v>216</v>
      </c>
      <c r="AA84" s="429"/>
      <c r="AB84" s="429"/>
      <c r="AC84" s="429"/>
      <c r="AD84" s="429"/>
      <c r="AE84" s="430"/>
      <c r="AF84" s="418"/>
      <c r="AG84" s="419"/>
      <c r="AH84" s="419"/>
      <c r="AI84" s="419"/>
      <c r="AJ84" s="419"/>
      <c r="AK84" s="420"/>
      <c r="AL84" s="399"/>
      <c r="AM84" s="399"/>
      <c r="AN84" s="399"/>
      <c r="AO84" s="399"/>
      <c r="AP84" s="399"/>
      <c r="AQ84" s="399"/>
      <c r="AR84" s="388"/>
      <c r="AS84" s="388"/>
      <c r="AT84" s="388"/>
      <c r="AU84" s="388"/>
      <c r="AV84" s="388"/>
      <c r="AW84" s="389"/>
      <c r="AX84" s="411"/>
      <c r="AY84" s="379"/>
      <c r="AZ84" s="379"/>
      <c r="BA84" s="379"/>
      <c r="BB84" s="379"/>
      <c r="BC84" s="380"/>
      <c r="BD84" s="387"/>
      <c r="BE84" s="388"/>
      <c r="BF84" s="388"/>
      <c r="BG84" s="388"/>
      <c r="BH84" s="388"/>
      <c r="BI84" s="389"/>
      <c r="BJ84" s="387"/>
      <c r="BK84" s="379"/>
      <c r="BL84" s="379"/>
      <c r="BM84" s="379"/>
      <c r="BN84" s="379"/>
      <c r="BO84" s="380"/>
      <c r="BP84" s="378"/>
      <c r="BQ84" s="379"/>
      <c r="BR84" s="379"/>
      <c r="BS84" s="379"/>
      <c r="BT84" s="379"/>
      <c r="BU84" s="380"/>
      <c r="BV84" s="378"/>
      <c r="BW84" s="379"/>
      <c r="BX84" s="379"/>
      <c r="BY84" s="379"/>
      <c r="BZ84" s="379"/>
      <c r="CA84" s="380"/>
      <c r="CB84" s="120"/>
    </row>
    <row r="85" spans="1:80" s="121" customFormat="1" ht="84" customHeight="1" thickBot="1" x14ac:dyDescent="0.3">
      <c r="A85" s="212"/>
      <c r="B85" s="381"/>
      <c r="C85" s="382"/>
      <c r="D85" s="382"/>
      <c r="E85" s="382"/>
      <c r="F85" s="382"/>
      <c r="G85" s="383"/>
      <c r="H85" s="417"/>
      <c r="I85" s="407"/>
      <c r="J85" s="407"/>
      <c r="K85" s="407"/>
      <c r="L85" s="407"/>
      <c r="M85" s="408"/>
      <c r="N85" s="366"/>
      <c r="O85" s="410"/>
      <c r="P85" s="410"/>
      <c r="Q85" s="410"/>
      <c r="R85" s="410"/>
      <c r="S85" s="388"/>
      <c r="T85" s="387"/>
      <c r="U85" s="379"/>
      <c r="V85" s="379"/>
      <c r="W85" s="379"/>
      <c r="X85" s="379"/>
      <c r="Y85" s="380"/>
      <c r="Z85" s="428" t="s">
        <v>217</v>
      </c>
      <c r="AA85" s="419"/>
      <c r="AB85" s="419"/>
      <c r="AC85" s="419"/>
      <c r="AD85" s="419"/>
      <c r="AE85" s="420"/>
      <c r="AF85" s="418"/>
      <c r="AG85" s="419"/>
      <c r="AH85" s="419"/>
      <c r="AI85" s="419"/>
      <c r="AJ85" s="419"/>
      <c r="AK85" s="420"/>
      <c r="AL85" s="399"/>
      <c r="AM85" s="399"/>
      <c r="AN85" s="399"/>
      <c r="AO85" s="399"/>
      <c r="AP85" s="399"/>
      <c r="AQ85" s="399"/>
      <c r="AR85" s="388"/>
      <c r="AS85" s="388"/>
      <c r="AT85" s="388"/>
      <c r="AU85" s="388"/>
      <c r="AV85" s="388"/>
      <c r="AW85" s="389"/>
      <c r="AX85" s="414"/>
      <c r="AY85" s="379"/>
      <c r="AZ85" s="379"/>
      <c r="BA85" s="379"/>
      <c r="BB85" s="379"/>
      <c r="BC85" s="380"/>
      <c r="BD85" s="387"/>
      <c r="BE85" s="388"/>
      <c r="BF85" s="388"/>
      <c r="BG85" s="388"/>
      <c r="BH85" s="388"/>
      <c r="BI85" s="389"/>
      <c r="BJ85" s="387"/>
      <c r="BK85" s="388"/>
      <c r="BL85" s="388"/>
      <c r="BM85" s="388"/>
      <c r="BN85" s="388"/>
      <c r="BO85" s="389"/>
      <c r="BP85" s="378"/>
      <c r="BQ85" s="379"/>
      <c r="BR85" s="379"/>
      <c r="BS85" s="379"/>
      <c r="BT85" s="379"/>
      <c r="BU85" s="380"/>
      <c r="BV85" s="378"/>
      <c r="BW85" s="379"/>
      <c r="BX85" s="379"/>
      <c r="BY85" s="379"/>
      <c r="BZ85" s="379"/>
      <c r="CA85" s="380"/>
      <c r="CB85" s="120"/>
    </row>
    <row r="86" spans="1:80" s="121" customFormat="1" ht="37.5" customHeight="1" thickBot="1" x14ac:dyDescent="0.35">
      <c r="A86" s="90"/>
      <c r="B86" s="381"/>
      <c r="C86" s="382"/>
      <c r="D86" s="382"/>
      <c r="E86" s="382"/>
      <c r="F86" s="382"/>
      <c r="G86" s="383"/>
      <c r="H86" s="417"/>
      <c r="I86" s="407"/>
      <c r="J86" s="407"/>
      <c r="K86" s="407"/>
      <c r="L86" s="407"/>
      <c r="M86" s="408"/>
      <c r="N86" s="366"/>
      <c r="O86" s="410"/>
      <c r="P86" s="410"/>
      <c r="Q86" s="410"/>
      <c r="R86" s="410"/>
      <c r="S86" s="388"/>
      <c r="T86" s="387"/>
      <c r="U86" s="379"/>
      <c r="V86" s="379"/>
      <c r="W86" s="379"/>
      <c r="X86" s="379"/>
      <c r="Y86" s="380"/>
      <c r="Z86" s="418"/>
      <c r="AA86" s="419"/>
      <c r="AB86" s="419"/>
      <c r="AC86" s="419"/>
      <c r="AD86" s="419"/>
      <c r="AE86" s="420"/>
      <c r="AF86" s="418"/>
      <c r="AG86" s="419"/>
      <c r="AH86" s="419"/>
      <c r="AI86" s="419"/>
      <c r="AJ86" s="419"/>
      <c r="AK86" s="420"/>
      <c r="AL86" s="141"/>
      <c r="AM86" s="142"/>
      <c r="AN86" s="142"/>
      <c r="AO86" s="142"/>
      <c r="AP86" s="142"/>
      <c r="AQ86" s="142"/>
      <c r="AR86" s="388"/>
      <c r="AS86" s="388"/>
      <c r="AT86" s="388"/>
      <c r="AU86" s="388"/>
      <c r="AV86" s="388"/>
      <c r="AW86" s="389"/>
      <c r="AX86" s="411"/>
      <c r="AY86" s="379"/>
      <c r="AZ86" s="379"/>
      <c r="BA86" s="379"/>
      <c r="BB86" s="379"/>
      <c r="BC86" s="380"/>
      <c r="BD86" s="387"/>
      <c r="BE86" s="388"/>
      <c r="BF86" s="388"/>
      <c r="BG86" s="388"/>
      <c r="BH86" s="388"/>
      <c r="BI86" s="389"/>
      <c r="BJ86" s="387"/>
      <c r="BK86" s="388"/>
      <c r="BL86" s="388"/>
      <c r="BM86" s="388"/>
      <c r="BN86" s="388"/>
      <c r="BO86" s="389"/>
      <c r="BP86" s="378"/>
      <c r="BQ86" s="379"/>
      <c r="BR86" s="379"/>
      <c r="BS86" s="379"/>
      <c r="BT86" s="379"/>
      <c r="BU86" s="380"/>
      <c r="BV86" s="378"/>
      <c r="BW86" s="379"/>
      <c r="BX86" s="379"/>
      <c r="BY86" s="379"/>
      <c r="BZ86" s="379"/>
      <c r="CA86" s="380"/>
      <c r="CB86" s="120"/>
    </row>
    <row r="87" spans="1:80" s="121" customFormat="1" ht="42" customHeight="1" thickBot="1" x14ac:dyDescent="0.35">
      <c r="A87" s="90"/>
      <c r="B87" s="381"/>
      <c r="C87" s="382"/>
      <c r="D87" s="382"/>
      <c r="E87" s="382"/>
      <c r="F87" s="382"/>
      <c r="G87" s="383"/>
      <c r="H87" s="417"/>
      <c r="I87" s="407"/>
      <c r="J87" s="407"/>
      <c r="K87" s="407"/>
      <c r="L87" s="407"/>
      <c r="M87" s="408"/>
      <c r="N87" s="366"/>
      <c r="O87" s="421"/>
      <c r="P87" s="421"/>
      <c r="Q87" s="421"/>
      <c r="R87" s="421"/>
      <c r="S87" s="379"/>
      <c r="T87" s="378"/>
      <c r="U87" s="379"/>
      <c r="V87" s="379"/>
      <c r="W87" s="379"/>
      <c r="X87" s="379"/>
      <c r="Y87" s="380"/>
      <c r="Z87" s="418"/>
      <c r="AA87" s="419"/>
      <c r="AB87" s="419"/>
      <c r="AC87" s="419"/>
      <c r="AD87" s="419"/>
      <c r="AE87" s="420"/>
      <c r="AF87" s="378"/>
      <c r="AG87" s="379"/>
      <c r="AH87" s="379"/>
      <c r="AI87" s="379"/>
      <c r="AJ87" s="379"/>
      <c r="AK87" s="379"/>
      <c r="AL87" s="141"/>
      <c r="AM87" s="142"/>
      <c r="AN87" s="142"/>
      <c r="AO87" s="142"/>
      <c r="AP87" s="142"/>
      <c r="AQ87" s="142"/>
      <c r="AR87" s="388"/>
      <c r="AS87" s="388"/>
      <c r="AT87" s="388"/>
      <c r="AU87" s="388"/>
      <c r="AV87" s="388"/>
      <c r="AW87" s="389"/>
      <c r="AX87" s="414"/>
      <c r="AY87" s="379"/>
      <c r="AZ87" s="379"/>
      <c r="BA87" s="379"/>
      <c r="BB87" s="379"/>
      <c r="BC87" s="380"/>
      <c r="BD87" s="387"/>
      <c r="BE87" s="388"/>
      <c r="BF87" s="388"/>
      <c r="BG87" s="388"/>
      <c r="BH87" s="388"/>
      <c r="BI87" s="389"/>
      <c r="BJ87" s="387"/>
      <c r="BK87" s="379"/>
      <c r="BL87" s="379"/>
      <c r="BM87" s="379"/>
      <c r="BN87" s="379"/>
      <c r="BO87" s="380"/>
      <c r="BP87" s="378"/>
      <c r="BQ87" s="379"/>
      <c r="BR87" s="379"/>
      <c r="BS87" s="379"/>
      <c r="BT87" s="379"/>
      <c r="BU87" s="380"/>
      <c r="BV87" s="378"/>
      <c r="BW87" s="379"/>
      <c r="BX87" s="379"/>
      <c r="BY87" s="379"/>
      <c r="BZ87" s="379"/>
      <c r="CA87" s="380"/>
      <c r="CB87" s="120"/>
    </row>
    <row r="88" spans="1:80" s="121" customFormat="1" ht="64.5" customHeight="1" thickBot="1" x14ac:dyDescent="0.35">
      <c r="A88" s="90"/>
      <c r="B88" s="381"/>
      <c r="C88" s="382"/>
      <c r="D88" s="382"/>
      <c r="E88" s="382"/>
      <c r="F88" s="382"/>
      <c r="G88" s="383"/>
      <c r="H88" s="406"/>
      <c r="I88" s="407"/>
      <c r="J88" s="407"/>
      <c r="K88" s="407"/>
      <c r="L88" s="407"/>
      <c r="M88" s="408"/>
      <c r="N88" s="366"/>
      <c r="O88" s="421"/>
      <c r="P88" s="421"/>
      <c r="Q88" s="421"/>
      <c r="R88" s="421"/>
      <c r="S88" s="379"/>
      <c r="T88" s="378"/>
      <c r="U88" s="379"/>
      <c r="V88" s="379"/>
      <c r="W88" s="379"/>
      <c r="X88" s="379"/>
      <c r="Y88" s="380"/>
      <c r="Z88" s="418"/>
      <c r="AA88" s="419"/>
      <c r="AB88" s="419"/>
      <c r="AC88" s="419"/>
      <c r="AD88" s="419"/>
      <c r="AE88" s="420"/>
      <c r="AF88" s="378"/>
      <c r="AG88" s="379"/>
      <c r="AH88" s="379"/>
      <c r="AI88" s="379"/>
      <c r="AJ88" s="379"/>
      <c r="AK88" s="379"/>
      <c r="AL88" s="141"/>
      <c r="AM88" s="142"/>
      <c r="AN88" s="142"/>
      <c r="AO88" s="142"/>
      <c r="AP88" s="142"/>
      <c r="AQ88" s="142"/>
      <c r="AR88" s="388"/>
      <c r="AS88" s="388"/>
      <c r="AT88" s="388"/>
      <c r="AU88" s="388"/>
      <c r="AV88" s="388"/>
      <c r="AW88" s="389"/>
      <c r="AX88" s="411"/>
      <c r="AY88" s="412"/>
      <c r="AZ88" s="412"/>
      <c r="BA88" s="412"/>
      <c r="BB88" s="412"/>
      <c r="BC88" s="413"/>
      <c r="BD88" s="387"/>
      <c r="BE88" s="388"/>
      <c r="BF88" s="388"/>
      <c r="BG88" s="388"/>
      <c r="BH88" s="388"/>
      <c r="BI88" s="389"/>
      <c r="BJ88" s="387"/>
      <c r="BK88" s="379"/>
      <c r="BL88" s="379"/>
      <c r="BM88" s="379"/>
      <c r="BN88" s="379"/>
      <c r="BO88" s="380"/>
      <c r="BP88" s="378"/>
      <c r="BQ88" s="379"/>
      <c r="BR88" s="379"/>
      <c r="BS88" s="379"/>
      <c r="BT88" s="379"/>
      <c r="BU88" s="380"/>
      <c r="BV88" s="378"/>
      <c r="BW88" s="379"/>
      <c r="BX88" s="379"/>
      <c r="BY88" s="379"/>
      <c r="BZ88" s="379"/>
      <c r="CA88" s="380"/>
      <c r="CB88" s="120"/>
    </row>
    <row r="89" spans="1:80" s="121" customFormat="1" ht="18.75" x14ac:dyDescent="0.3">
      <c r="A89" s="90"/>
      <c r="B89" s="381"/>
      <c r="C89" s="382"/>
      <c r="D89" s="382"/>
      <c r="E89" s="382"/>
      <c r="F89" s="382"/>
      <c r="G89" s="383"/>
      <c r="H89" s="406"/>
      <c r="I89" s="407"/>
      <c r="J89" s="407"/>
      <c r="K89" s="407"/>
      <c r="L89" s="407"/>
      <c r="M89" s="408"/>
      <c r="N89" s="387"/>
      <c r="O89" s="410"/>
      <c r="P89" s="410"/>
      <c r="Q89" s="410"/>
      <c r="R89" s="410"/>
      <c r="S89" s="388"/>
      <c r="T89" s="387"/>
      <c r="U89" s="388"/>
      <c r="V89" s="388"/>
      <c r="W89" s="388"/>
      <c r="X89" s="388"/>
      <c r="Y89" s="389"/>
      <c r="Z89" s="379"/>
      <c r="AA89" s="379"/>
      <c r="AB89" s="379"/>
      <c r="AC89" s="379"/>
      <c r="AD89" s="379"/>
      <c r="AE89" s="380"/>
      <c r="AF89" s="378"/>
      <c r="AG89" s="379"/>
      <c r="AH89" s="379"/>
      <c r="AI89" s="379"/>
      <c r="AJ89" s="379"/>
      <c r="AK89" s="379"/>
      <c r="AL89" s="141"/>
      <c r="AM89" s="141"/>
      <c r="AN89" s="141"/>
      <c r="AO89" s="141"/>
      <c r="AP89" s="142"/>
      <c r="AQ89" s="142"/>
      <c r="AR89" s="388"/>
      <c r="AS89" s="388"/>
      <c r="AT89" s="388"/>
      <c r="AU89" s="388"/>
      <c r="AV89" s="388"/>
      <c r="AW89" s="389"/>
      <c r="AX89" s="414"/>
      <c r="AY89" s="415"/>
      <c r="AZ89" s="415"/>
      <c r="BA89" s="415"/>
      <c r="BB89" s="415"/>
      <c r="BC89" s="416"/>
      <c r="BD89" s="387"/>
      <c r="BE89" s="388"/>
      <c r="BF89" s="388"/>
      <c r="BG89" s="388"/>
      <c r="BH89" s="388"/>
      <c r="BI89" s="389"/>
      <c r="BJ89" s="387"/>
      <c r="BK89" s="379"/>
      <c r="BL89" s="379"/>
      <c r="BM89" s="379"/>
      <c r="BN89" s="379"/>
      <c r="BO89" s="380"/>
      <c r="BP89" s="378"/>
      <c r="BQ89" s="379"/>
      <c r="BR89" s="379"/>
      <c r="BS89" s="379"/>
      <c r="BT89" s="379"/>
      <c r="BU89" s="380"/>
      <c r="BV89" s="378"/>
      <c r="BW89" s="379"/>
      <c r="BX89" s="379"/>
      <c r="BY89" s="379"/>
      <c r="BZ89" s="379"/>
      <c r="CA89" s="380"/>
      <c r="CB89" s="120"/>
    </row>
    <row r="90" spans="1:80" s="121" customFormat="1" ht="18.75" x14ac:dyDescent="0.3">
      <c r="A90" s="90"/>
      <c r="B90" s="381"/>
      <c r="C90" s="382"/>
      <c r="D90" s="382"/>
      <c r="E90" s="382"/>
      <c r="F90" s="382"/>
      <c r="G90" s="383"/>
      <c r="H90" s="406"/>
      <c r="I90" s="407"/>
      <c r="J90" s="407"/>
      <c r="K90" s="407"/>
      <c r="L90" s="407"/>
      <c r="M90" s="408"/>
      <c r="N90" s="387"/>
      <c r="O90" s="410"/>
      <c r="P90" s="410"/>
      <c r="Q90" s="410"/>
      <c r="R90" s="410"/>
      <c r="S90" s="388"/>
      <c r="T90" s="378"/>
      <c r="U90" s="379"/>
      <c r="V90" s="379"/>
      <c r="W90" s="379"/>
      <c r="X90" s="379"/>
      <c r="Y90" s="380"/>
      <c r="Z90" s="379"/>
      <c r="AA90" s="379"/>
      <c r="AB90" s="379"/>
      <c r="AC90" s="379"/>
      <c r="AD90" s="379"/>
      <c r="AE90" s="380"/>
      <c r="AF90" s="378"/>
      <c r="AG90" s="379"/>
      <c r="AH90" s="379"/>
      <c r="AI90" s="379"/>
      <c r="AJ90" s="379"/>
      <c r="AK90" s="379"/>
      <c r="AL90" s="141"/>
      <c r="AM90" s="141"/>
      <c r="AN90" s="142"/>
      <c r="AO90" s="142"/>
      <c r="AP90" s="142"/>
      <c r="AQ90" s="142"/>
      <c r="AR90" s="407"/>
      <c r="AS90" s="407"/>
      <c r="AT90" s="407"/>
      <c r="AU90" s="407"/>
      <c r="AV90" s="407"/>
      <c r="AW90" s="408"/>
      <c r="AX90" s="411"/>
      <c r="AY90" s="412"/>
      <c r="AZ90" s="412"/>
      <c r="BA90" s="412"/>
      <c r="BB90" s="412"/>
      <c r="BC90" s="413"/>
      <c r="BD90" s="123"/>
      <c r="BE90" s="123"/>
      <c r="BF90" s="123"/>
      <c r="BG90" s="123"/>
      <c r="BH90" s="123"/>
      <c r="BI90" s="123"/>
      <c r="BJ90" s="387"/>
      <c r="BK90" s="379"/>
      <c r="BL90" s="379"/>
      <c r="BM90" s="379"/>
      <c r="BN90" s="379"/>
      <c r="BO90" s="380"/>
      <c r="BP90" s="378"/>
      <c r="BQ90" s="379"/>
      <c r="BR90" s="379"/>
      <c r="BS90" s="379"/>
      <c r="BT90" s="379"/>
      <c r="BU90" s="380"/>
      <c r="BV90" s="378"/>
      <c r="BW90" s="379"/>
      <c r="BX90" s="379"/>
      <c r="BY90" s="379"/>
      <c r="BZ90" s="379"/>
      <c r="CA90" s="380"/>
      <c r="CB90" s="120"/>
    </row>
    <row r="91" spans="1:80" s="121" customFormat="1" ht="18.75" x14ac:dyDescent="0.25">
      <c r="A91" s="90"/>
      <c r="B91" s="378"/>
      <c r="C91" s="379"/>
      <c r="D91" s="379"/>
      <c r="E91" s="379"/>
      <c r="F91" s="379"/>
      <c r="G91" s="380"/>
      <c r="H91" s="406"/>
      <c r="I91" s="407"/>
      <c r="J91" s="407"/>
      <c r="K91" s="407"/>
      <c r="L91" s="407"/>
      <c r="M91" s="408"/>
      <c r="N91" s="387"/>
      <c r="O91" s="410"/>
      <c r="P91" s="410"/>
      <c r="Q91" s="410"/>
      <c r="R91" s="410"/>
      <c r="S91" s="388"/>
      <c r="T91" s="378"/>
      <c r="U91" s="379"/>
      <c r="V91" s="379"/>
      <c r="W91" s="379"/>
      <c r="X91" s="379"/>
      <c r="Y91" s="380"/>
      <c r="Z91" s="379"/>
      <c r="AA91" s="379"/>
      <c r="AB91" s="379"/>
      <c r="AC91" s="379"/>
      <c r="AD91" s="379"/>
      <c r="AE91" s="380"/>
      <c r="AF91" s="378"/>
      <c r="AG91" s="379"/>
      <c r="AH91" s="379"/>
      <c r="AI91" s="379"/>
      <c r="AJ91" s="379"/>
      <c r="AK91" s="379"/>
      <c r="AL91" s="399"/>
      <c r="AM91" s="399"/>
      <c r="AN91" s="399"/>
      <c r="AO91" s="399"/>
      <c r="AP91" s="399"/>
      <c r="AQ91" s="399"/>
      <c r="AR91" s="379"/>
      <c r="AS91" s="379"/>
      <c r="AT91" s="379"/>
      <c r="AU91" s="379"/>
      <c r="AV91" s="379"/>
      <c r="AW91" s="380"/>
      <c r="AX91" s="378"/>
      <c r="AY91" s="379"/>
      <c r="AZ91" s="379"/>
      <c r="BA91" s="379"/>
      <c r="BB91" s="379"/>
      <c r="BC91" s="380"/>
      <c r="BD91" s="387"/>
      <c r="BE91" s="379"/>
      <c r="BF91" s="379"/>
      <c r="BG91" s="379"/>
      <c r="BH91" s="379"/>
      <c r="BI91" s="380"/>
      <c r="BJ91" s="387"/>
      <c r="BK91" s="379"/>
      <c r="BL91" s="379"/>
      <c r="BM91" s="379"/>
      <c r="BN91" s="379"/>
      <c r="BO91" s="380"/>
      <c r="BP91" s="378"/>
      <c r="BQ91" s="379"/>
      <c r="BR91" s="379"/>
      <c r="BS91" s="379"/>
      <c r="BT91" s="379"/>
      <c r="BU91" s="380"/>
      <c r="BV91" s="378"/>
      <c r="BW91" s="379"/>
      <c r="BX91" s="379"/>
      <c r="BY91" s="379"/>
      <c r="BZ91" s="379"/>
      <c r="CA91" s="380"/>
      <c r="CB91" s="120"/>
    </row>
    <row r="92" spans="1:80" s="121" customFormat="1" ht="18.75" x14ac:dyDescent="0.25">
      <c r="A92" s="90"/>
      <c r="B92" s="378"/>
      <c r="C92" s="379"/>
      <c r="D92" s="379"/>
      <c r="E92" s="379"/>
      <c r="F92" s="379"/>
      <c r="G92" s="380"/>
      <c r="H92" s="406"/>
      <c r="I92" s="407"/>
      <c r="J92" s="407"/>
      <c r="K92" s="407"/>
      <c r="L92" s="407"/>
      <c r="M92" s="408"/>
      <c r="N92" s="387"/>
      <c r="O92" s="410"/>
      <c r="P92" s="410"/>
      <c r="Q92" s="410"/>
      <c r="R92" s="410"/>
      <c r="S92" s="388"/>
      <c r="T92" s="378"/>
      <c r="U92" s="379"/>
      <c r="V92" s="379"/>
      <c r="W92" s="379"/>
      <c r="X92" s="379"/>
      <c r="Y92" s="380"/>
      <c r="Z92" s="379"/>
      <c r="AA92" s="379"/>
      <c r="AB92" s="379"/>
      <c r="AC92" s="379"/>
      <c r="AD92" s="379"/>
      <c r="AE92" s="380"/>
      <c r="AF92" s="378"/>
      <c r="AG92" s="379"/>
      <c r="AH92" s="379"/>
      <c r="AI92" s="379"/>
      <c r="AJ92" s="379"/>
      <c r="AK92" s="379"/>
      <c r="AL92" s="399"/>
      <c r="AM92" s="399"/>
      <c r="AN92" s="399"/>
      <c r="AO92" s="399"/>
      <c r="AP92" s="399"/>
      <c r="AQ92" s="399"/>
      <c r="AR92" s="388"/>
      <c r="AS92" s="379"/>
      <c r="AT92" s="379"/>
      <c r="AU92" s="379"/>
      <c r="AV92" s="379"/>
      <c r="AW92" s="380"/>
      <c r="AX92" s="378"/>
      <c r="AY92" s="379"/>
      <c r="AZ92" s="379"/>
      <c r="BA92" s="379"/>
      <c r="BB92" s="379"/>
      <c r="BC92" s="380"/>
      <c r="BD92" s="387"/>
      <c r="BE92" s="388"/>
      <c r="BF92" s="388"/>
      <c r="BG92" s="388"/>
      <c r="BH92" s="388"/>
      <c r="BI92" s="389"/>
      <c r="BJ92" s="387"/>
      <c r="BK92" s="379"/>
      <c r="BL92" s="379"/>
      <c r="BM92" s="379"/>
      <c r="BN92" s="379"/>
      <c r="BO92" s="380"/>
      <c r="BP92" s="378"/>
      <c r="BQ92" s="379"/>
      <c r="BR92" s="379"/>
      <c r="BS92" s="379"/>
      <c r="BT92" s="379"/>
      <c r="BU92" s="380"/>
      <c r="BV92" s="378"/>
      <c r="BW92" s="379"/>
      <c r="BX92" s="379"/>
      <c r="BY92" s="379"/>
      <c r="BZ92" s="379"/>
      <c r="CA92" s="380"/>
      <c r="CB92" s="120"/>
    </row>
    <row r="93" spans="1:80" s="121" customFormat="1" ht="18.75" x14ac:dyDescent="0.25">
      <c r="A93" s="90"/>
      <c r="B93" s="378"/>
      <c r="C93" s="379"/>
      <c r="D93" s="379"/>
      <c r="E93" s="379"/>
      <c r="F93" s="379"/>
      <c r="G93" s="380"/>
      <c r="H93" s="406"/>
      <c r="I93" s="407"/>
      <c r="J93" s="407"/>
      <c r="K93" s="407"/>
      <c r="L93" s="407"/>
      <c r="M93" s="408"/>
      <c r="N93" s="387"/>
      <c r="O93" s="410"/>
      <c r="P93" s="410"/>
      <c r="Q93" s="410"/>
      <c r="R93" s="410"/>
      <c r="S93" s="388"/>
      <c r="T93" s="387"/>
      <c r="U93" s="388"/>
      <c r="V93" s="388"/>
      <c r="W93" s="388"/>
      <c r="X93" s="388"/>
      <c r="Y93" s="389"/>
      <c r="Z93" s="379"/>
      <c r="AA93" s="379"/>
      <c r="AB93" s="379"/>
      <c r="AC93" s="379"/>
      <c r="AD93" s="379"/>
      <c r="AE93" s="380"/>
      <c r="AF93" s="378"/>
      <c r="AG93" s="379"/>
      <c r="AH93" s="379"/>
      <c r="AI93" s="379"/>
      <c r="AJ93" s="379"/>
      <c r="AK93" s="379"/>
      <c r="AL93" s="399"/>
      <c r="AM93" s="399"/>
      <c r="AN93" s="399"/>
      <c r="AO93" s="399"/>
      <c r="AP93" s="399"/>
      <c r="AQ93" s="399"/>
      <c r="AR93" s="388"/>
      <c r="AS93" s="379"/>
      <c r="AT93" s="379"/>
      <c r="AU93" s="379"/>
      <c r="AV93" s="379"/>
      <c r="AW93" s="380"/>
      <c r="AX93" s="387"/>
      <c r="AY93" s="388"/>
      <c r="AZ93" s="388"/>
      <c r="BA93" s="388"/>
      <c r="BB93" s="388"/>
      <c r="BC93" s="389"/>
      <c r="BD93" s="387"/>
      <c r="BE93" s="379"/>
      <c r="BF93" s="379"/>
      <c r="BG93" s="379"/>
      <c r="BH93" s="379"/>
      <c r="BI93" s="380"/>
      <c r="BJ93" s="378"/>
      <c r="BK93" s="379"/>
      <c r="BL93" s="379"/>
      <c r="BM93" s="379"/>
      <c r="BN93" s="379"/>
      <c r="BO93" s="380"/>
      <c r="BP93" s="378"/>
      <c r="BQ93" s="379"/>
      <c r="BR93" s="379"/>
      <c r="BS93" s="379"/>
      <c r="BT93" s="379"/>
      <c r="BU93" s="380"/>
      <c r="BV93" s="378"/>
      <c r="BW93" s="379"/>
      <c r="BX93" s="379"/>
      <c r="BY93" s="379"/>
      <c r="BZ93" s="379"/>
      <c r="CA93" s="380"/>
      <c r="CB93" s="120"/>
    </row>
    <row r="94" spans="1:80" s="121" customFormat="1" ht="18.75" x14ac:dyDescent="0.25">
      <c r="A94" s="90"/>
      <c r="B94" s="378"/>
      <c r="C94" s="379"/>
      <c r="D94" s="379"/>
      <c r="E94" s="379"/>
      <c r="F94" s="379"/>
      <c r="G94" s="380"/>
      <c r="H94" s="406"/>
      <c r="I94" s="407"/>
      <c r="J94" s="407"/>
      <c r="K94" s="407"/>
      <c r="L94" s="407"/>
      <c r="M94" s="408"/>
      <c r="N94" s="387"/>
      <c r="O94" s="379"/>
      <c r="P94" s="379"/>
      <c r="Q94" s="379"/>
      <c r="R94" s="379"/>
      <c r="S94" s="379"/>
      <c r="T94" s="378"/>
      <c r="U94" s="379"/>
      <c r="V94" s="379"/>
      <c r="W94" s="379"/>
      <c r="X94" s="379"/>
      <c r="Y94" s="380"/>
      <c r="Z94" s="379"/>
      <c r="AA94" s="379"/>
      <c r="AB94" s="379"/>
      <c r="AC94" s="379"/>
      <c r="AD94" s="379"/>
      <c r="AE94" s="380"/>
      <c r="AF94" s="378"/>
      <c r="AG94" s="379"/>
      <c r="AH94" s="379"/>
      <c r="AI94" s="379"/>
      <c r="AJ94" s="379"/>
      <c r="AK94" s="379"/>
      <c r="AL94" s="409"/>
      <c r="AM94" s="409"/>
      <c r="AN94" s="409"/>
      <c r="AO94" s="409"/>
      <c r="AP94" s="409"/>
      <c r="AQ94" s="409"/>
      <c r="AR94" s="388"/>
      <c r="AS94" s="388"/>
      <c r="AT94" s="388"/>
      <c r="AU94" s="388"/>
      <c r="AV94" s="388"/>
      <c r="AW94" s="389"/>
      <c r="AX94" s="378"/>
      <c r="AY94" s="379"/>
      <c r="AZ94" s="379"/>
      <c r="BA94" s="379"/>
      <c r="BB94" s="379"/>
      <c r="BC94" s="380"/>
      <c r="BD94" s="378"/>
      <c r="BE94" s="379"/>
      <c r="BF94" s="379"/>
      <c r="BG94" s="379"/>
      <c r="BH94" s="379"/>
      <c r="BI94" s="380"/>
      <c r="BJ94" s="387"/>
      <c r="BK94" s="388"/>
      <c r="BL94" s="388"/>
      <c r="BM94" s="388"/>
      <c r="BN94" s="388"/>
      <c r="BO94" s="389"/>
      <c r="BP94" s="378"/>
      <c r="BQ94" s="379"/>
      <c r="BR94" s="379"/>
      <c r="BS94" s="379"/>
      <c r="BT94" s="379"/>
      <c r="BU94" s="380"/>
      <c r="BV94" s="378"/>
      <c r="BW94" s="379"/>
      <c r="BX94" s="379"/>
      <c r="BY94" s="379"/>
      <c r="BZ94" s="379"/>
      <c r="CA94" s="380"/>
      <c r="CB94" s="120"/>
    </row>
    <row r="95" spans="1:80" s="121" customFormat="1" ht="18.75" x14ac:dyDescent="0.25">
      <c r="A95" s="90"/>
      <c r="B95" s="378"/>
      <c r="C95" s="379"/>
      <c r="D95" s="379"/>
      <c r="E95" s="379"/>
      <c r="F95" s="379"/>
      <c r="G95" s="380"/>
      <c r="H95" s="406"/>
      <c r="I95" s="407"/>
      <c r="J95" s="407"/>
      <c r="K95" s="407"/>
      <c r="L95" s="407"/>
      <c r="M95" s="408"/>
      <c r="N95" s="387"/>
      <c r="O95" s="379"/>
      <c r="P95" s="379"/>
      <c r="Q95" s="379"/>
      <c r="R95" s="379"/>
      <c r="S95" s="379"/>
      <c r="T95" s="378"/>
      <c r="U95" s="379"/>
      <c r="V95" s="379"/>
      <c r="W95" s="379"/>
      <c r="X95" s="379"/>
      <c r="Y95" s="380"/>
      <c r="Z95" s="379"/>
      <c r="AA95" s="379"/>
      <c r="AB95" s="379"/>
      <c r="AC95" s="379"/>
      <c r="AD95" s="379"/>
      <c r="AE95" s="380"/>
      <c r="AF95" s="378"/>
      <c r="AG95" s="379"/>
      <c r="AH95" s="379"/>
      <c r="AI95" s="379"/>
      <c r="AJ95" s="379"/>
      <c r="AK95" s="379"/>
      <c r="AL95" s="409"/>
      <c r="AM95" s="409"/>
      <c r="AN95" s="409"/>
      <c r="AO95" s="409"/>
      <c r="AP95" s="409"/>
      <c r="AQ95" s="409"/>
      <c r="AR95" s="379"/>
      <c r="AS95" s="379"/>
      <c r="AT95" s="379"/>
      <c r="AU95" s="379"/>
      <c r="AV95" s="379"/>
      <c r="AW95" s="380"/>
      <c r="AX95" s="378"/>
      <c r="AY95" s="379"/>
      <c r="AZ95" s="379"/>
      <c r="BA95" s="379"/>
      <c r="BB95" s="379"/>
      <c r="BC95" s="380"/>
      <c r="BD95" s="387"/>
      <c r="BE95" s="379"/>
      <c r="BF95" s="379"/>
      <c r="BG95" s="379"/>
      <c r="BH95" s="379"/>
      <c r="BI95" s="380"/>
      <c r="BJ95" s="387"/>
      <c r="BK95" s="388"/>
      <c r="BL95" s="388"/>
      <c r="BM95" s="388"/>
      <c r="BN95" s="388"/>
      <c r="BO95" s="389"/>
      <c r="BP95" s="378"/>
      <c r="BQ95" s="379"/>
      <c r="BR95" s="379"/>
      <c r="BS95" s="379"/>
      <c r="BT95" s="379"/>
      <c r="BU95" s="380"/>
      <c r="BV95" s="378"/>
      <c r="BW95" s="379"/>
      <c r="BX95" s="379"/>
      <c r="BY95" s="379"/>
      <c r="BZ95" s="379"/>
      <c r="CA95" s="380"/>
      <c r="CB95" s="120"/>
    </row>
    <row r="96" spans="1:80" s="121" customFormat="1" ht="18.75" x14ac:dyDescent="0.25">
      <c r="A96" s="90"/>
      <c r="B96" s="378"/>
      <c r="C96" s="379"/>
      <c r="D96" s="379"/>
      <c r="E96" s="379"/>
      <c r="F96" s="379"/>
      <c r="G96" s="380"/>
      <c r="H96" s="406"/>
      <c r="I96" s="407"/>
      <c r="J96" s="407"/>
      <c r="K96" s="407"/>
      <c r="L96" s="407"/>
      <c r="M96" s="408"/>
      <c r="N96" s="378"/>
      <c r="O96" s="379"/>
      <c r="P96" s="379"/>
      <c r="Q96" s="379"/>
      <c r="R96" s="379"/>
      <c r="S96" s="379"/>
      <c r="T96" s="378"/>
      <c r="U96" s="379"/>
      <c r="V96" s="379"/>
      <c r="W96" s="379"/>
      <c r="X96" s="379"/>
      <c r="Y96" s="380"/>
      <c r="Z96" s="379"/>
      <c r="AA96" s="379"/>
      <c r="AB96" s="379"/>
      <c r="AC96" s="379"/>
      <c r="AD96" s="379"/>
      <c r="AE96" s="380"/>
      <c r="AF96" s="378"/>
      <c r="AG96" s="379"/>
      <c r="AH96" s="379"/>
      <c r="AI96" s="379"/>
      <c r="AJ96" s="379"/>
      <c r="AK96" s="379"/>
      <c r="AL96" s="409"/>
      <c r="AM96" s="409"/>
      <c r="AN96" s="409"/>
      <c r="AO96" s="409"/>
      <c r="AP96" s="409"/>
      <c r="AQ96" s="409"/>
      <c r="AR96" s="388"/>
      <c r="AS96" s="388"/>
      <c r="AT96" s="388"/>
      <c r="AU96" s="388"/>
      <c r="AV96" s="388"/>
      <c r="AW96" s="389"/>
      <c r="AX96" s="378"/>
      <c r="AY96" s="379"/>
      <c r="AZ96" s="379"/>
      <c r="BA96" s="379"/>
      <c r="BB96" s="379"/>
      <c r="BC96" s="380"/>
      <c r="BD96" s="387"/>
      <c r="BE96" s="388"/>
      <c r="BF96" s="388"/>
      <c r="BG96" s="388"/>
      <c r="BH96" s="388"/>
      <c r="BI96" s="389"/>
      <c r="BJ96" s="387"/>
      <c r="BK96" s="388"/>
      <c r="BL96" s="388"/>
      <c r="BM96" s="388"/>
      <c r="BN96" s="388"/>
      <c r="BO96" s="389"/>
      <c r="BP96" s="378"/>
      <c r="BQ96" s="379"/>
      <c r="BR96" s="379"/>
      <c r="BS96" s="379"/>
      <c r="BT96" s="379"/>
      <c r="BU96" s="380"/>
      <c r="BV96" s="378"/>
      <c r="BW96" s="379"/>
      <c r="BX96" s="379"/>
      <c r="BY96" s="379"/>
      <c r="BZ96" s="379"/>
      <c r="CA96" s="380"/>
      <c r="CB96" s="120"/>
    </row>
    <row r="97" spans="1:80" s="121" customFormat="1" ht="18.75" x14ac:dyDescent="0.25">
      <c r="A97" s="90"/>
      <c r="B97" s="378"/>
      <c r="C97" s="379"/>
      <c r="D97" s="379"/>
      <c r="E97" s="379"/>
      <c r="F97" s="379"/>
      <c r="G97" s="380"/>
      <c r="H97" s="406"/>
      <c r="I97" s="407"/>
      <c r="J97" s="407"/>
      <c r="K97" s="407"/>
      <c r="L97" s="407"/>
      <c r="M97" s="408"/>
      <c r="N97" s="387"/>
      <c r="O97" s="388"/>
      <c r="P97" s="388"/>
      <c r="Q97" s="388"/>
      <c r="R97" s="388"/>
      <c r="S97" s="388"/>
      <c r="T97" s="387"/>
      <c r="U97" s="388"/>
      <c r="V97" s="388"/>
      <c r="W97" s="388"/>
      <c r="X97" s="388"/>
      <c r="Y97" s="389"/>
      <c r="Z97" s="379"/>
      <c r="AA97" s="379"/>
      <c r="AB97" s="379"/>
      <c r="AC97" s="379"/>
      <c r="AD97" s="379"/>
      <c r="AE97" s="380"/>
      <c r="AF97" s="378"/>
      <c r="AG97" s="379"/>
      <c r="AH97" s="379"/>
      <c r="AI97" s="379"/>
      <c r="AJ97" s="379"/>
      <c r="AK97" s="379"/>
      <c r="AL97" s="409"/>
      <c r="AM97" s="409"/>
      <c r="AN97" s="409"/>
      <c r="AO97" s="409"/>
      <c r="AP97" s="409"/>
      <c r="AQ97" s="409"/>
      <c r="AR97" s="388"/>
      <c r="AS97" s="388"/>
      <c r="AT97" s="388"/>
      <c r="AU97" s="388"/>
      <c r="AV97" s="388"/>
      <c r="AW97" s="389"/>
      <c r="AX97" s="387"/>
      <c r="AY97" s="388"/>
      <c r="AZ97" s="388"/>
      <c r="BA97" s="388"/>
      <c r="BB97" s="388"/>
      <c r="BC97" s="389"/>
      <c r="BD97" s="387"/>
      <c r="BE97" s="379"/>
      <c r="BF97" s="379"/>
      <c r="BG97" s="379"/>
      <c r="BH97" s="379"/>
      <c r="BI97" s="380"/>
      <c r="BJ97" s="387"/>
      <c r="BK97" s="379"/>
      <c r="BL97" s="379"/>
      <c r="BM97" s="379"/>
      <c r="BN97" s="379"/>
      <c r="BO97" s="380"/>
      <c r="BP97" s="378"/>
      <c r="BQ97" s="379"/>
      <c r="BR97" s="379"/>
      <c r="BS97" s="379"/>
      <c r="BT97" s="379"/>
      <c r="BU97" s="380"/>
      <c r="BV97" s="378"/>
      <c r="BW97" s="379"/>
      <c r="BX97" s="379"/>
      <c r="BY97" s="379"/>
      <c r="BZ97" s="379"/>
      <c r="CA97" s="380"/>
      <c r="CB97" s="120"/>
    </row>
    <row r="98" spans="1:80" s="121" customFormat="1" ht="18.75" x14ac:dyDescent="0.25">
      <c r="A98" s="90"/>
      <c r="B98" s="378"/>
      <c r="C98" s="379"/>
      <c r="D98" s="379"/>
      <c r="E98" s="379"/>
      <c r="F98" s="379"/>
      <c r="G98" s="380"/>
      <c r="H98" s="378"/>
      <c r="I98" s="379"/>
      <c r="J98" s="379"/>
      <c r="K98" s="379"/>
      <c r="L98" s="379"/>
      <c r="M98" s="380"/>
      <c r="N98" s="387"/>
      <c r="O98" s="388"/>
      <c r="P98" s="388"/>
      <c r="Q98" s="388"/>
      <c r="R98" s="388"/>
      <c r="S98" s="388"/>
      <c r="T98" s="378"/>
      <c r="U98" s="379"/>
      <c r="V98" s="379"/>
      <c r="W98" s="379"/>
      <c r="X98" s="379"/>
      <c r="Y98" s="380"/>
      <c r="Z98" s="379"/>
      <c r="AA98" s="379"/>
      <c r="AB98" s="379"/>
      <c r="AC98" s="379"/>
      <c r="AD98" s="379"/>
      <c r="AE98" s="380"/>
      <c r="AF98" s="378"/>
      <c r="AG98" s="379"/>
      <c r="AH98" s="379"/>
      <c r="AI98" s="379"/>
      <c r="AJ98" s="379"/>
      <c r="AK98" s="380"/>
      <c r="AL98" s="378"/>
      <c r="AM98" s="379"/>
      <c r="AN98" s="379"/>
      <c r="AO98" s="379"/>
      <c r="AP98" s="379"/>
      <c r="AQ98" s="380"/>
      <c r="AR98" s="387"/>
      <c r="AS98" s="388"/>
      <c r="AT98" s="388"/>
      <c r="AU98" s="388"/>
      <c r="AV98" s="388"/>
      <c r="AW98" s="389"/>
      <c r="AX98" s="378"/>
      <c r="AY98" s="379"/>
      <c r="AZ98" s="379"/>
      <c r="BA98" s="379"/>
      <c r="BB98" s="379"/>
      <c r="BC98" s="380"/>
      <c r="BD98" s="378"/>
      <c r="BE98" s="379"/>
      <c r="BF98" s="379"/>
      <c r="BG98" s="379"/>
      <c r="BH98" s="379"/>
      <c r="BI98" s="380"/>
      <c r="BJ98" s="378"/>
      <c r="BK98" s="379"/>
      <c r="BL98" s="379"/>
      <c r="BM98" s="379"/>
      <c r="BN98" s="379"/>
      <c r="BO98" s="380"/>
      <c r="BP98" s="378"/>
      <c r="BQ98" s="379"/>
      <c r="BR98" s="379"/>
      <c r="BS98" s="379"/>
      <c r="BT98" s="379"/>
      <c r="BU98" s="380"/>
      <c r="BV98" s="378"/>
      <c r="BW98" s="379"/>
      <c r="BX98" s="379"/>
      <c r="BY98" s="379"/>
      <c r="BZ98" s="379"/>
      <c r="CA98" s="380"/>
      <c r="CB98" s="120"/>
    </row>
    <row r="99" spans="1:80" s="121" customFormat="1" ht="18.75" x14ac:dyDescent="0.25">
      <c r="A99" s="90"/>
      <c r="B99" s="378"/>
      <c r="C99" s="379"/>
      <c r="D99" s="379"/>
      <c r="E99" s="379"/>
      <c r="F99" s="379"/>
      <c r="G99" s="380"/>
      <c r="H99" s="378"/>
      <c r="I99" s="379"/>
      <c r="J99" s="379"/>
      <c r="K99" s="379"/>
      <c r="L99" s="379"/>
      <c r="M99" s="380"/>
      <c r="N99" s="387"/>
      <c r="O99" s="388"/>
      <c r="P99" s="388"/>
      <c r="Q99" s="388"/>
      <c r="R99" s="388"/>
      <c r="S99" s="388"/>
      <c r="T99" s="378"/>
      <c r="U99" s="379"/>
      <c r="V99" s="379"/>
      <c r="W99" s="379"/>
      <c r="X99" s="379"/>
      <c r="Y99" s="380"/>
      <c r="Z99" s="379"/>
      <c r="AA99" s="379"/>
      <c r="AB99" s="379"/>
      <c r="AC99" s="379"/>
      <c r="AD99" s="379"/>
      <c r="AE99" s="380"/>
      <c r="AF99" s="378"/>
      <c r="AG99" s="379"/>
      <c r="AH99" s="379"/>
      <c r="AI99" s="379"/>
      <c r="AJ99" s="379"/>
      <c r="AK99" s="380"/>
      <c r="AL99" s="378"/>
      <c r="AM99" s="379"/>
      <c r="AN99" s="379"/>
      <c r="AO99" s="379"/>
      <c r="AP99" s="379"/>
      <c r="AQ99" s="380"/>
      <c r="AR99" s="378"/>
      <c r="AS99" s="379"/>
      <c r="AT99" s="379"/>
      <c r="AU99" s="379"/>
      <c r="AV99" s="379"/>
      <c r="AW99" s="380"/>
      <c r="AX99" s="378"/>
      <c r="AY99" s="379"/>
      <c r="AZ99" s="379"/>
      <c r="BA99" s="379"/>
      <c r="BB99" s="379"/>
      <c r="BC99" s="380"/>
      <c r="BD99" s="378"/>
      <c r="BE99" s="379"/>
      <c r="BF99" s="379"/>
      <c r="BG99" s="379"/>
      <c r="BH99" s="379"/>
      <c r="BI99" s="380"/>
      <c r="BJ99" s="387"/>
      <c r="BK99" s="379"/>
      <c r="BL99" s="379"/>
      <c r="BM99" s="379"/>
      <c r="BN99" s="379"/>
      <c r="BO99" s="380"/>
      <c r="BP99" s="378"/>
      <c r="BQ99" s="379"/>
      <c r="BR99" s="379"/>
      <c r="BS99" s="379"/>
      <c r="BT99" s="379"/>
      <c r="BU99" s="380"/>
      <c r="BV99" s="378"/>
      <c r="BW99" s="379"/>
      <c r="BX99" s="379"/>
      <c r="BY99" s="379"/>
      <c r="BZ99" s="379"/>
      <c r="CA99" s="380"/>
      <c r="CB99" s="120"/>
    </row>
    <row r="100" spans="1:80" s="121" customFormat="1" ht="18.75" x14ac:dyDescent="0.25">
      <c r="A100" s="90"/>
      <c r="B100" s="378"/>
      <c r="C100" s="379"/>
      <c r="D100" s="379"/>
      <c r="E100" s="379"/>
      <c r="F100" s="379"/>
      <c r="G100" s="380"/>
      <c r="H100" s="378"/>
      <c r="I100" s="379"/>
      <c r="J100" s="379"/>
      <c r="K100" s="379"/>
      <c r="L100" s="379"/>
      <c r="M100" s="380"/>
      <c r="N100" s="378"/>
      <c r="O100" s="379"/>
      <c r="P100" s="379"/>
      <c r="Q100" s="379"/>
      <c r="R100" s="379"/>
      <c r="S100" s="379"/>
      <c r="T100" s="387"/>
      <c r="U100" s="388"/>
      <c r="V100" s="388"/>
      <c r="W100" s="388"/>
      <c r="X100" s="388"/>
      <c r="Y100" s="389"/>
      <c r="Z100" s="379"/>
      <c r="AA100" s="379"/>
      <c r="AB100" s="379"/>
      <c r="AC100" s="379"/>
      <c r="AD100" s="379"/>
      <c r="AE100" s="380"/>
      <c r="AF100" s="378"/>
      <c r="AG100" s="379"/>
      <c r="AH100" s="379"/>
      <c r="AI100" s="379"/>
      <c r="AJ100" s="379"/>
      <c r="AK100" s="380"/>
      <c r="AL100" s="378"/>
      <c r="AM100" s="379"/>
      <c r="AN100" s="379"/>
      <c r="AO100" s="379"/>
      <c r="AP100" s="379"/>
      <c r="AQ100" s="380"/>
      <c r="AR100" s="387"/>
      <c r="AS100" s="388"/>
      <c r="AT100" s="388"/>
      <c r="AU100" s="388"/>
      <c r="AV100" s="388"/>
      <c r="AW100" s="389"/>
      <c r="AX100" s="378"/>
      <c r="AY100" s="379"/>
      <c r="AZ100" s="379"/>
      <c r="BA100" s="379"/>
      <c r="BB100" s="379"/>
      <c r="BC100" s="380"/>
      <c r="BD100" s="387"/>
      <c r="BE100" s="379"/>
      <c r="BF100" s="379"/>
      <c r="BG100" s="379"/>
      <c r="BH100" s="379"/>
      <c r="BI100" s="380"/>
      <c r="BJ100" s="387"/>
      <c r="BK100" s="388"/>
      <c r="BL100" s="388"/>
      <c r="BM100" s="388"/>
      <c r="BN100" s="388"/>
      <c r="BO100" s="389"/>
      <c r="BP100" s="378"/>
      <c r="BQ100" s="379"/>
      <c r="BR100" s="379"/>
      <c r="BS100" s="379"/>
      <c r="BT100" s="379"/>
      <c r="BU100" s="380"/>
      <c r="BV100" s="378"/>
      <c r="BW100" s="379"/>
      <c r="BX100" s="379"/>
      <c r="BY100" s="379"/>
      <c r="BZ100" s="379"/>
      <c r="CA100" s="380"/>
      <c r="CB100" s="120"/>
    </row>
    <row r="101" spans="1:80" s="121" customFormat="1" ht="19.5" thickBot="1" x14ac:dyDescent="0.3">
      <c r="A101" s="90"/>
      <c r="B101" s="378"/>
      <c r="C101" s="379"/>
      <c r="D101" s="379"/>
      <c r="E101" s="379"/>
      <c r="F101" s="379"/>
      <c r="G101" s="380"/>
      <c r="H101" s="378"/>
      <c r="I101" s="379"/>
      <c r="J101" s="379"/>
      <c r="K101" s="379"/>
      <c r="L101" s="379"/>
      <c r="M101" s="380"/>
      <c r="N101" s="387"/>
      <c r="O101" s="379"/>
      <c r="P101" s="379"/>
      <c r="Q101" s="379"/>
      <c r="R101" s="379"/>
      <c r="S101" s="379"/>
      <c r="T101" s="403"/>
      <c r="U101" s="404"/>
      <c r="V101" s="404"/>
      <c r="W101" s="404"/>
      <c r="X101" s="404"/>
      <c r="Y101" s="405"/>
      <c r="Z101" s="379"/>
      <c r="AA101" s="379"/>
      <c r="AB101" s="379"/>
      <c r="AC101" s="379"/>
      <c r="AD101" s="379"/>
      <c r="AE101" s="380"/>
      <c r="AF101" s="378"/>
      <c r="AG101" s="379"/>
      <c r="AH101" s="379"/>
      <c r="AI101" s="379"/>
      <c r="AJ101" s="379"/>
      <c r="AK101" s="380"/>
      <c r="AL101" s="378"/>
      <c r="AM101" s="379"/>
      <c r="AN101" s="379"/>
      <c r="AO101" s="379"/>
      <c r="AP101" s="379"/>
      <c r="AQ101" s="380"/>
      <c r="AR101" s="387"/>
      <c r="AS101" s="388"/>
      <c r="AT101" s="388"/>
      <c r="AU101" s="388"/>
      <c r="AV101" s="388"/>
      <c r="AW101" s="389"/>
      <c r="AX101" s="387"/>
      <c r="AY101" s="388"/>
      <c r="AZ101" s="388"/>
      <c r="BA101" s="388"/>
      <c r="BB101" s="388"/>
      <c r="BC101" s="389"/>
      <c r="BD101" s="387"/>
      <c r="BE101" s="388"/>
      <c r="BF101" s="388"/>
      <c r="BG101" s="388"/>
      <c r="BH101" s="388"/>
      <c r="BI101" s="389"/>
      <c r="BJ101" s="387"/>
      <c r="BK101" s="379"/>
      <c r="BL101" s="379"/>
      <c r="BM101" s="379"/>
      <c r="BN101" s="379"/>
      <c r="BO101" s="380"/>
      <c r="BP101" s="378"/>
      <c r="BQ101" s="379"/>
      <c r="BR101" s="379"/>
      <c r="BS101" s="379"/>
      <c r="BT101" s="379"/>
      <c r="BU101" s="380"/>
      <c r="BV101" s="378"/>
      <c r="BW101" s="379"/>
      <c r="BX101" s="379"/>
      <c r="BY101" s="379"/>
      <c r="BZ101" s="379"/>
      <c r="CA101" s="380"/>
      <c r="CB101" s="120"/>
    </row>
    <row r="102" spans="1:80" s="121" customFormat="1" ht="18.75" x14ac:dyDescent="0.25">
      <c r="A102" s="90"/>
      <c r="B102" s="378"/>
      <c r="C102" s="379"/>
      <c r="D102" s="379"/>
      <c r="E102" s="379"/>
      <c r="F102" s="379"/>
      <c r="G102" s="380"/>
      <c r="H102" s="378"/>
      <c r="I102" s="379"/>
      <c r="J102" s="379"/>
      <c r="K102" s="379"/>
      <c r="L102" s="379"/>
      <c r="M102" s="380"/>
      <c r="N102" s="387"/>
      <c r="O102" s="388"/>
      <c r="P102" s="388"/>
      <c r="Q102" s="388"/>
      <c r="R102" s="388"/>
      <c r="S102" s="389"/>
      <c r="T102" s="378"/>
      <c r="U102" s="379"/>
      <c r="V102" s="379"/>
      <c r="W102" s="379"/>
      <c r="X102" s="379"/>
      <c r="Y102" s="380"/>
      <c r="Z102" s="378"/>
      <c r="AA102" s="379"/>
      <c r="AB102" s="379"/>
      <c r="AC102" s="379"/>
      <c r="AD102" s="379"/>
      <c r="AE102" s="380"/>
      <c r="AF102" s="378"/>
      <c r="AG102" s="379"/>
      <c r="AH102" s="379"/>
      <c r="AI102" s="379"/>
      <c r="AJ102" s="379"/>
      <c r="AK102" s="380"/>
      <c r="AL102" s="378"/>
      <c r="AM102" s="379"/>
      <c r="AN102" s="379"/>
      <c r="AO102" s="379"/>
      <c r="AP102" s="379"/>
      <c r="AQ102" s="380"/>
      <c r="AR102" s="387"/>
      <c r="AS102" s="388"/>
      <c r="AT102" s="388"/>
      <c r="AU102" s="388"/>
      <c r="AV102" s="388"/>
      <c r="AW102" s="389"/>
      <c r="AX102" s="378"/>
      <c r="AY102" s="379"/>
      <c r="AZ102" s="379"/>
      <c r="BA102" s="379"/>
      <c r="BB102" s="379"/>
      <c r="BC102" s="380"/>
      <c r="BD102" s="387"/>
      <c r="BE102" s="379"/>
      <c r="BF102" s="379"/>
      <c r="BG102" s="379"/>
      <c r="BH102" s="379"/>
      <c r="BI102" s="380"/>
      <c r="BJ102" s="378"/>
      <c r="BK102" s="379"/>
      <c r="BL102" s="379"/>
      <c r="BM102" s="379"/>
      <c r="BN102" s="379"/>
      <c r="BO102" s="380"/>
      <c r="BP102" s="378"/>
      <c r="BQ102" s="379"/>
      <c r="BR102" s="379"/>
      <c r="BS102" s="379"/>
      <c r="BT102" s="379"/>
      <c r="BU102" s="380"/>
      <c r="BV102" s="378"/>
      <c r="BW102" s="379"/>
      <c r="BX102" s="379"/>
      <c r="BY102" s="379"/>
      <c r="BZ102" s="379"/>
      <c r="CA102" s="380"/>
      <c r="CB102" s="120"/>
    </row>
    <row r="103" spans="1:80" s="121" customFormat="1" ht="18.75" x14ac:dyDescent="0.25">
      <c r="A103" s="90"/>
      <c r="B103" s="124"/>
      <c r="C103" s="125"/>
      <c r="D103" s="125"/>
      <c r="E103" s="125"/>
      <c r="F103" s="125"/>
      <c r="G103" s="126"/>
      <c r="H103" s="381"/>
      <c r="I103" s="382"/>
      <c r="J103" s="382"/>
      <c r="K103" s="382"/>
      <c r="L103" s="382"/>
      <c r="M103" s="383"/>
      <c r="N103" s="381"/>
      <c r="O103" s="393"/>
      <c r="P103" s="393"/>
      <c r="Q103" s="393"/>
      <c r="R103" s="393"/>
      <c r="S103" s="383"/>
      <c r="T103" s="378"/>
      <c r="U103" s="379"/>
      <c r="V103" s="379"/>
      <c r="W103" s="379"/>
      <c r="X103" s="379"/>
      <c r="Y103" s="380"/>
      <c r="Z103" s="381"/>
      <c r="AA103" s="382"/>
      <c r="AB103" s="382"/>
      <c r="AC103" s="382"/>
      <c r="AD103" s="382"/>
      <c r="AE103" s="383"/>
      <c r="AF103" s="378"/>
      <c r="AG103" s="379"/>
      <c r="AH103" s="379"/>
      <c r="AI103" s="379"/>
      <c r="AJ103" s="379"/>
      <c r="AK103" s="380"/>
      <c r="AL103" s="378"/>
      <c r="AM103" s="379"/>
      <c r="AN103" s="379"/>
      <c r="AO103" s="379"/>
      <c r="AP103" s="379"/>
      <c r="AQ103" s="380"/>
      <c r="AR103" s="387"/>
      <c r="AS103" s="388"/>
      <c r="AT103" s="388"/>
      <c r="AU103" s="388"/>
      <c r="AV103" s="388"/>
      <c r="AW103" s="389"/>
      <c r="AX103" s="378"/>
      <c r="AY103" s="379"/>
      <c r="AZ103" s="379"/>
      <c r="BA103" s="379"/>
      <c r="BB103" s="379"/>
      <c r="BC103" s="380"/>
      <c r="BD103" s="378"/>
      <c r="BE103" s="379"/>
      <c r="BF103" s="379"/>
      <c r="BG103" s="379"/>
      <c r="BH103" s="379"/>
      <c r="BI103" s="380"/>
      <c r="BJ103" s="387"/>
      <c r="BK103" s="388"/>
      <c r="BL103" s="388"/>
      <c r="BM103" s="388"/>
      <c r="BN103" s="388"/>
      <c r="BO103" s="389"/>
      <c r="BP103" s="378"/>
      <c r="BQ103" s="379"/>
      <c r="BR103" s="379"/>
      <c r="BS103" s="379"/>
      <c r="BT103" s="379"/>
      <c r="BU103" s="380"/>
      <c r="BV103" s="378"/>
      <c r="BW103" s="379"/>
      <c r="BX103" s="379"/>
      <c r="BY103" s="379"/>
      <c r="BZ103" s="379"/>
      <c r="CA103" s="380"/>
      <c r="CB103" s="120"/>
    </row>
    <row r="104" spans="1:80" s="121" customFormat="1" ht="18.75" x14ac:dyDescent="0.25">
      <c r="A104" s="90"/>
      <c r="B104" s="124"/>
      <c r="C104" s="125"/>
      <c r="D104" s="125"/>
      <c r="E104" s="125"/>
      <c r="F104" s="125"/>
      <c r="G104" s="126"/>
      <c r="H104" s="381"/>
      <c r="I104" s="382"/>
      <c r="J104" s="382"/>
      <c r="K104" s="382"/>
      <c r="L104" s="382"/>
      <c r="M104" s="383"/>
      <c r="N104" s="381"/>
      <c r="O104" s="393"/>
      <c r="P104" s="393"/>
      <c r="Q104" s="393"/>
      <c r="R104" s="393"/>
      <c r="S104" s="383"/>
      <c r="T104" s="387"/>
      <c r="U104" s="388"/>
      <c r="V104" s="388"/>
      <c r="W104" s="388"/>
      <c r="X104" s="388"/>
      <c r="Y104" s="389"/>
      <c r="Z104" s="381"/>
      <c r="AA104" s="382"/>
      <c r="AB104" s="382"/>
      <c r="AC104" s="382"/>
      <c r="AD104" s="382"/>
      <c r="AE104" s="383"/>
      <c r="AF104" s="378"/>
      <c r="AG104" s="379"/>
      <c r="AH104" s="379"/>
      <c r="AI104" s="379"/>
      <c r="AJ104" s="379"/>
      <c r="AK104" s="380"/>
      <c r="AL104" s="378"/>
      <c r="AM104" s="379"/>
      <c r="AN104" s="379"/>
      <c r="AO104" s="379"/>
      <c r="AP104" s="379"/>
      <c r="AQ104" s="380"/>
      <c r="AR104" s="387"/>
      <c r="AS104" s="379"/>
      <c r="AT104" s="379"/>
      <c r="AU104" s="379"/>
      <c r="AV104" s="379"/>
      <c r="AW104" s="380"/>
      <c r="AX104" s="378"/>
      <c r="AY104" s="379"/>
      <c r="AZ104" s="379"/>
      <c r="BA104" s="379"/>
      <c r="BB104" s="379"/>
      <c r="BC104" s="380"/>
      <c r="BD104" s="387"/>
      <c r="BE104" s="379"/>
      <c r="BF104" s="379"/>
      <c r="BG104" s="379"/>
      <c r="BH104" s="379"/>
      <c r="BI104" s="380"/>
      <c r="BJ104" s="387"/>
      <c r="BK104" s="388"/>
      <c r="BL104" s="388"/>
      <c r="BM104" s="388"/>
      <c r="BN104" s="388"/>
      <c r="BO104" s="389"/>
      <c r="BP104" s="378"/>
      <c r="BQ104" s="379"/>
      <c r="BR104" s="379"/>
      <c r="BS104" s="379"/>
      <c r="BT104" s="379"/>
      <c r="BU104" s="380"/>
      <c r="BV104" s="378"/>
      <c r="BW104" s="379"/>
      <c r="BX104" s="379"/>
      <c r="BY104" s="379"/>
      <c r="BZ104" s="379"/>
      <c r="CA104" s="380"/>
      <c r="CB104" s="120"/>
    </row>
    <row r="105" spans="1:80" s="121" customFormat="1" ht="18.75" x14ac:dyDescent="0.25">
      <c r="A105" s="90"/>
      <c r="B105" s="124"/>
      <c r="C105" s="125"/>
      <c r="D105" s="125"/>
      <c r="E105" s="125"/>
      <c r="F105" s="125"/>
      <c r="G105" s="126"/>
      <c r="H105" s="381"/>
      <c r="I105" s="382"/>
      <c r="J105" s="382"/>
      <c r="K105" s="382"/>
      <c r="L105" s="382"/>
      <c r="M105" s="383"/>
      <c r="N105" s="381"/>
      <c r="O105" s="393"/>
      <c r="P105" s="393"/>
      <c r="Q105" s="393"/>
      <c r="R105" s="393"/>
      <c r="S105" s="383"/>
      <c r="T105" s="378"/>
      <c r="U105" s="379"/>
      <c r="V105" s="379"/>
      <c r="W105" s="379"/>
      <c r="X105" s="379"/>
      <c r="Y105" s="380"/>
      <c r="Z105" s="381"/>
      <c r="AA105" s="382"/>
      <c r="AB105" s="382"/>
      <c r="AC105" s="382"/>
      <c r="AD105" s="382"/>
      <c r="AE105" s="383"/>
      <c r="AF105" s="378"/>
      <c r="AG105" s="379"/>
      <c r="AH105" s="379"/>
      <c r="AI105" s="379"/>
      <c r="AJ105" s="379"/>
      <c r="AK105" s="380"/>
      <c r="AL105" s="378"/>
      <c r="AM105" s="379"/>
      <c r="AN105" s="379"/>
      <c r="AO105" s="379"/>
      <c r="AP105" s="379"/>
      <c r="AQ105" s="380"/>
      <c r="AR105" s="387"/>
      <c r="AS105" s="388"/>
      <c r="AT105" s="388"/>
      <c r="AU105" s="388"/>
      <c r="AV105" s="388"/>
      <c r="AW105" s="389"/>
      <c r="AX105" s="387"/>
      <c r="AY105" s="388"/>
      <c r="AZ105" s="388"/>
      <c r="BA105" s="388"/>
      <c r="BB105" s="388"/>
      <c r="BC105" s="389"/>
      <c r="BD105" s="387"/>
      <c r="BE105" s="379"/>
      <c r="BF105" s="379"/>
      <c r="BG105" s="379"/>
      <c r="BH105" s="379"/>
      <c r="BI105" s="380"/>
      <c r="BJ105" s="387"/>
      <c r="BK105" s="379"/>
      <c r="BL105" s="379"/>
      <c r="BM105" s="379"/>
      <c r="BN105" s="379"/>
      <c r="BO105" s="380"/>
      <c r="BP105" s="378"/>
      <c r="BQ105" s="379"/>
      <c r="BR105" s="379"/>
      <c r="BS105" s="379"/>
      <c r="BT105" s="379"/>
      <c r="BU105" s="380"/>
      <c r="BV105" s="378"/>
      <c r="BW105" s="379"/>
      <c r="BX105" s="379"/>
      <c r="BY105" s="379"/>
      <c r="BZ105" s="379"/>
      <c r="CA105" s="380"/>
      <c r="CB105" s="120"/>
    </row>
    <row r="106" spans="1:80" s="121" customFormat="1" ht="18.75" x14ac:dyDescent="0.25">
      <c r="A106" s="90"/>
      <c r="B106" s="124"/>
      <c r="C106" s="125"/>
      <c r="D106" s="125"/>
      <c r="E106" s="125"/>
      <c r="F106" s="125"/>
      <c r="G106" s="126"/>
      <c r="H106" s="381"/>
      <c r="I106" s="382"/>
      <c r="J106" s="382"/>
      <c r="K106" s="382"/>
      <c r="L106" s="382"/>
      <c r="M106" s="383"/>
      <c r="N106" s="381"/>
      <c r="O106" s="393"/>
      <c r="P106" s="393"/>
      <c r="Q106" s="393"/>
      <c r="R106" s="393"/>
      <c r="S106" s="383"/>
      <c r="T106" s="378"/>
      <c r="U106" s="379"/>
      <c r="V106" s="379"/>
      <c r="W106" s="379"/>
      <c r="X106" s="379"/>
      <c r="Y106" s="380"/>
      <c r="Z106" s="381"/>
      <c r="AA106" s="382"/>
      <c r="AB106" s="382"/>
      <c r="AC106" s="382"/>
      <c r="AD106" s="382"/>
      <c r="AE106" s="383"/>
      <c r="AF106" s="378"/>
      <c r="AG106" s="379"/>
      <c r="AH106" s="379"/>
      <c r="AI106" s="379"/>
      <c r="AJ106" s="379"/>
      <c r="AK106" s="380"/>
      <c r="AL106" s="378"/>
      <c r="AM106" s="379"/>
      <c r="AN106" s="379"/>
      <c r="AO106" s="379"/>
      <c r="AP106" s="379"/>
      <c r="AQ106" s="380"/>
      <c r="AR106" s="387"/>
      <c r="AS106" s="388"/>
      <c r="AT106" s="388"/>
      <c r="AU106" s="388"/>
      <c r="AV106" s="388"/>
      <c r="AW106" s="389"/>
      <c r="AX106" s="378"/>
      <c r="AY106" s="379"/>
      <c r="AZ106" s="379"/>
      <c r="BA106" s="379"/>
      <c r="BB106" s="379"/>
      <c r="BC106" s="380"/>
      <c r="BD106" s="387"/>
      <c r="BE106" s="379"/>
      <c r="BF106" s="379"/>
      <c r="BG106" s="379"/>
      <c r="BH106" s="379"/>
      <c r="BI106" s="380"/>
      <c r="BJ106" s="378"/>
      <c r="BK106" s="379"/>
      <c r="BL106" s="379"/>
      <c r="BM106" s="379"/>
      <c r="BN106" s="379"/>
      <c r="BO106" s="380"/>
      <c r="BP106" s="378"/>
      <c r="BQ106" s="379"/>
      <c r="BR106" s="379"/>
      <c r="BS106" s="379"/>
      <c r="BT106" s="379"/>
      <c r="BU106" s="380"/>
      <c r="BV106" s="378"/>
      <c r="BW106" s="379"/>
      <c r="BX106" s="379"/>
      <c r="BY106" s="379"/>
      <c r="BZ106" s="379"/>
      <c r="CA106" s="380"/>
      <c r="CB106" s="120"/>
    </row>
    <row r="107" spans="1:80" s="121" customFormat="1" ht="18.75" x14ac:dyDescent="0.25">
      <c r="A107" s="90"/>
      <c r="B107" s="124"/>
      <c r="C107" s="125"/>
      <c r="D107" s="125"/>
      <c r="E107" s="125"/>
      <c r="F107" s="125"/>
      <c r="G107" s="126"/>
      <c r="H107" s="381"/>
      <c r="I107" s="382"/>
      <c r="J107" s="382"/>
      <c r="K107" s="382"/>
      <c r="L107" s="382"/>
      <c r="M107" s="383"/>
      <c r="N107" s="381"/>
      <c r="O107" s="393"/>
      <c r="P107" s="393"/>
      <c r="Q107" s="393"/>
      <c r="R107" s="393"/>
      <c r="S107" s="383"/>
      <c r="T107" s="378"/>
      <c r="U107" s="379"/>
      <c r="V107" s="379"/>
      <c r="W107" s="379"/>
      <c r="X107" s="379"/>
      <c r="Y107" s="380"/>
      <c r="Z107" s="381"/>
      <c r="AA107" s="382"/>
      <c r="AB107" s="382"/>
      <c r="AC107" s="382"/>
      <c r="AD107" s="382"/>
      <c r="AE107" s="383"/>
      <c r="AF107" s="378"/>
      <c r="AG107" s="379"/>
      <c r="AH107" s="379"/>
      <c r="AI107" s="379"/>
      <c r="AJ107" s="379"/>
      <c r="AK107" s="380"/>
      <c r="AL107" s="378"/>
      <c r="AM107" s="379"/>
      <c r="AN107" s="379"/>
      <c r="AO107" s="379"/>
      <c r="AP107" s="379"/>
      <c r="AQ107" s="380"/>
      <c r="AR107" s="387"/>
      <c r="AS107" s="388"/>
      <c r="AT107" s="388"/>
      <c r="AU107" s="388"/>
      <c r="AV107" s="388"/>
      <c r="AW107" s="389"/>
      <c r="AX107" s="378"/>
      <c r="AY107" s="379"/>
      <c r="AZ107" s="379"/>
      <c r="BA107" s="379"/>
      <c r="BB107" s="379"/>
      <c r="BC107" s="380"/>
      <c r="BD107" s="387"/>
      <c r="BE107" s="379"/>
      <c r="BF107" s="379"/>
      <c r="BG107" s="379"/>
      <c r="BH107" s="379"/>
      <c r="BI107" s="380"/>
      <c r="BJ107" s="387"/>
      <c r="BK107" s="379"/>
      <c r="BL107" s="379"/>
      <c r="BM107" s="379"/>
      <c r="BN107" s="379"/>
      <c r="BO107" s="380"/>
      <c r="BP107" s="378"/>
      <c r="BQ107" s="379"/>
      <c r="BR107" s="379"/>
      <c r="BS107" s="379"/>
      <c r="BT107" s="379"/>
      <c r="BU107" s="380"/>
      <c r="BV107" s="378"/>
      <c r="BW107" s="379"/>
      <c r="BX107" s="379"/>
      <c r="BY107" s="379"/>
      <c r="BZ107" s="379"/>
      <c r="CA107" s="380"/>
      <c r="CB107" s="120"/>
    </row>
    <row r="108" spans="1:80" s="121" customFormat="1" ht="18.75" x14ac:dyDescent="0.25">
      <c r="A108" s="90"/>
      <c r="B108" s="124"/>
      <c r="C108" s="125"/>
      <c r="D108" s="125"/>
      <c r="E108" s="125"/>
      <c r="F108" s="125"/>
      <c r="G108" s="126"/>
      <c r="H108" s="381"/>
      <c r="I108" s="382"/>
      <c r="J108" s="382"/>
      <c r="K108" s="382"/>
      <c r="L108" s="382"/>
      <c r="M108" s="383"/>
      <c r="N108" s="381"/>
      <c r="O108" s="393"/>
      <c r="P108" s="393"/>
      <c r="Q108" s="393"/>
      <c r="R108" s="393"/>
      <c r="S108" s="383"/>
      <c r="T108" s="387"/>
      <c r="U108" s="388"/>
      <c r="V108" s="388"/>
      <c r="W108" s="388"/>
      <c r="X108" s="388"/>
      <c r="Y108" s="389"/>
      <c r="Z108" s="381"/>
      <c r="AA108" s="382"/>
      <c r="AB108" s="382"/>
      <c r="AC108" s="382"/>
      <c r="AD108" s="382"/>
      <c r="AE108" s="383"/>
      <c r="AF108" s="378"/>
      <c r="AG108" s="379"/>
      <c r="AH108" s="379"/>
      <c r="AI108" s="379"/>
      <c r="AJ108" s="379"/>
      <c r="AK108" s="380"/>
      <c r="AL108" s="378"/>
      <c r="AM108" s="379"/>
      <c r="AN108" s="379"/>
      <c r="AO108" s="379"/>
      <c r="AP108" s="379"/>
      <c r="AQ108" s="380"/>
      <c r="AR108" s="387"/>
      <c r="AS108" s="388"/>
      <c r="AT108" s="388"/>
      <c r="AU108" s="388"/>
      <c r="AV108" s="388"/>
      <c r="AW108" s="389"/>
      <c r="AX108" s="378"/>
      <c r="AY108" s="379"/>
      <c r="AZ108" s="379"/>
      <c r="BA108" s="379"/>
      <c r="BB108" s="379"/>
      <c r="BC108" s="380"/>
      <c r="BD108" s="378"/>
      <c r="BE108" s="379"/>
      <c r="BF108" s="379"/>
      <c r="BG108" s="379"/>
      <c r="BH108" s="379"/>
      <c r="BI108" s="380"/>
      <c r="BJ108" s="387"/>
      <c r="BK108" s="388"/>
      <c r="BL108" s="388"/>
      <c r="BM108" s="388"/>
      <c r="BN108" s="388"/>
      <c r="BO108" s="389"/>
      <c r="BP108" s="378"/>
      <c r="BQ108" s="379"/>
      <c r="BR108" s="379"/>
      <c r="BS108" s="379"/>
      <c r="BT108" s="379"/>
      <c r="BU108" s="380"/>
      <c r="BV108" s="378"/>
      <c r="BW108" s="379"/>
      <c r="BX108" s="379"/>
      <c r="BY108" s="379"/>
      <c r="BZ108" s="379"/>
      <c r="CA108" s="380"/>
      <c r="CB108" s="120"/>
    </row>
    <row r="109" spans="1:80" s="121" customFormat="1" ht="18.75" x14ac:dyDescent="0.25">
      <c r="A109" s="90"/>
      <c r="B109" s="124"/>
      <c r="C109" s="125"/>
      <c r="D109" s="125"/>
      <c r="E109" s="125"/>
      <c r="F109" s="125"/>
      <c r="G109" s="126"/>
      <c r="H109" s="381"/>
      <c r="I109" s="382"/>
      <c r="J109" s="382"/>
      <c r="K109" s="382"/>
      <c r="L109" s="382"/>
      <c r="M109" s="383"/>
      <c r="N109" s="381"/>
      <c r="O109" s="393"/>
      <c r="P109" s="393"/>
      <c r="Q109" s="393"/>
      <c r="R109" s="393"/>
      <c r="S109" s="383"/>
      <c r="T109" s="378"/>
      <c r="U109" s="379"/>
      <c r="V109" s="379"/>
      <c r="W109" s="379"/>
      <c r="X109" s="379"/>
      <c r="Y109" s="380"/>
      <c r="Z109" s="381"/>
      <c r="AA109" s="382"/>
      <c r="AB109" s="382"/>
      <c r="AC109" s="382"/>
      <c r="AD109" s="382"/>
      <c r="AE109" s="383"/>
      <c r="AF109" s="378"/>
      <c r="AG109" s="379"/>
      <c r="AH109" s="379"/>
      <c r="AI109" s="379"/>
      <c r="AJ109" s="379"/>
      <c r="AK109" s="380"/>
      <c r="AL109" s="378"/>
      <c r="AM109" s="379"/>
      <c r="AN109" s="379"/>
      <c r="AO109" s="379"/>
      <c r="AP109" s="379"/>
      <c r="AQ109" s="380"/>
      <c r="AR109" s="387"/>
      <c r="AS109" s="388"/>
      <c r="AT109" s="388"/>
      <c r="AU109" s="388"/>
      <c r="AV109" s="388"/>
      <c r="AW109" s="389"/>
      <c r="AX109" s="387"/>
      <c r="AY109" s="388"/>
      <c r="AZ109" s="388"/>
      <c r="BA109" s="388"/>
      <c r="BB109" s="388"/>
      <c r="BC109" s="389"/>
      <c r="BD109" s="387"/>
      <c r="BE109" s="388"/>
      <c r="BF109" s="388"/>
      <c r="BG109" s="388"/>
      <c r="BH109" s="388"/>
      <c r="BI109" s="389"/>
      <c r="BJ109" s="387"/>
      <c r="BK109" s="388"/>
      <c r="BL109" s="388"/>
      <c r="BM109" s="388"/>
      <c r="BN109" s="388"/>
      <c r="BO109" s="389"/>
      <c r="BP109" s="378"/>
      <c r="BQ109" s="379"/>
      <c r="BR109" s="379"/>
      <c r="BS109" s="379"/>
      <c r="BT109" s="379"/>
      <c r="BU109" s="380"/>
      <c r="BV109" s="378"/>
      <c r="BW109" s="379"/>
      <c r="BX109" s="379"/>
      <c r="BY109" s="379"/>
      <c r="BZ109" s="379"/>
      <c r="CA109" s="380"/>
      <c r="CB109" s="120"/>
    </row>
    <row r="110" spans="1:80" s="121" customFormat="1" ht="18.75" x14ac:dyDescent="0.25">
      <c r="A110" s="90"/>
      <c r="B110" s="124"/>
      <c r="C110" s="125"/>
      <c r="D110" s="125"/>
      <c r="E110" s="125"/>
      <c r="F110" s="125"/>
      <c r="G110" s="126"/>
      <c r="H110" s="381"/>
      <c r="I110" s="382"/>
      <c r="J110" s="382"/>
      <c r="K110" s="382"/>
      <c r="L110" s="382"/>
      <c r="M110" s="383"/>
      <c r="N110" s="381"/>
      <c r="O110" s="393"/>
      <c r="P110" s="393"/>
      <c r="Q110" s="393"/>
      <c r="R110" s="393"/>
      <c r="S110" s="383"/>
      <c r="T110" s="378"/>
      <c r="U110" s="379"/>
      <c r="V110" s="379"/>
      <c r="W110" s="379"/>
      <c r="X110" s="379"/>
      <c r="Y110" s="380"/>
      <c r="Z110" s="381"/>
      <c r="AA110" s="382"/>
      <c r="AB110" s="382"/>
      <c r="AC110" s="382"/>
      <c r="AD110" s="382"/>
      <c r="AE110" s="383"/>
      <c r="AF110" s="378"/>
      <c r="AG110" s="379"/>
      <c r="AH110" s="379"/>
      <c r="AI110" s="379"/>
      <c r="AJ110" s="379"/>
      <c r="AK110" s="380"/>
      <c r="AL110" s="378"/>
      <c r="AM110" s="379"/>
      <c r="AN110" s="379"/>
      <c r="AO110" s="379"/>
      <c r="AP110" s="379"/>
      <c r="AQ110" s="380"/>
      <c r="AR110" s="387"/>
      <c r="AS110" s="388"/>
      <c r="AT110" s="388"/>
      <c r="AU110" s="388"/>
      <c r="AV110" s="388"/>
      <c r="AW110" s="389"/>
      <c r="AX110" s="378"/>
      <c r="AY110" s="379"/>
      <c r="AZ110" s="379"/>
      <c r="BA110" s="379"/>
      <c r="BB110" s="379"/>
      <c r="BC110" s="380"/>
      <c r="BD110" s="387"/>
      <c r="BE110" s="388"/>
      <c r="BF110" s="388"/>
      <c r="BG110" s="388"/>
      <c r="BH110" s="388"/>
      <c r="BI110" s="389"/>
      <c r="BJ110" s="378"/>
      <c r="BK110" s="379"/>
      <c r="BL110" s="379"/>
      <c r="BM110" s="379"/>
      <c r="BN110" s="379"/>
      <c r="BO110" s="380"/>
      <c r="BP110" s="378"/>
      <c r="BQ110" s="379"/>
      <c r="BR110" s="379"/>
      <c r="BS110" s="379"/>
      <c r="BT110" s="379"/>
      <c r="BU110" s="380"/>
      <c r="BV110" s="378"/>
      <c r="BW110" s="379"/>
      <c r="BX110" s="379"/>
      <c r="BY110" s="379"/>
      <c r="BZ110" s="379"/>
      <c r="CA110" s="380"/>
      <c r="CB110" s="120"/>
    </row>
    <row r="111" spans="1:80" s="121" customFormat="1" ht="18.75" x14ac:dyDescent="0.25">
      <c r="A111" s="90"/>
      <c r="B111" s="124"/>
      <c r="C111" s="125"/>
      <c r="D111" s="125"/>
      <c r="E111" s="125"/>
      <c r="F111" s="125"/>
      <c r="G111" s="126"/>
      <c r="H111" s="381"/>
      <c r="I111" s="382"/>
      <c r="J111" s="382"/>
      <c r="K111" s="382"/>
      <c r="L111" s="382"/>
      <c r="M111" s="383"/>
      <c r="N111" s="381"/>
      <c r="O111" s="393"/>
      <c r="P111" s="393"/>
      <c r="Q111" s="393"/>
      <c r="R111" s="393"/>
      <c r="S111" s="383"/>
      <c r="T111" s="127"/>
      <c r="U111" s="128"/>
      <c r="V111" s="128"/>
      <c r="W111" s="128"/>
      <c r="X111" s="128"/>
      <c r="Y111" s="129"/>
      <c r="Z111" s="381"/>
      <c r="AA111" s="382"/>
      <c r="AB111" s="382"/>
      <c r="AC111" s="382"/>
      <c r="AD111" s="382"/>
      <c r="AE111" s="383"/>
      <c r="AF111" s="378"/>
      <c r="AG111" s="379"/>
      <c r="AH111" s="379"/>
      <c r="AI111" s="379"/>
      <c r="AJ111" s="379"/>
      <c r="AK111" s="380"/>
      <c r="AL111" s="378"/>
      <c r="AM111" s="379"/>
      <c r="AN111" s="379"/>
      <c r="AO111" s="379"/>
      <c r="AP111" s="379"/>
      <c r="AQ111" s="380"/>
      <c r="AR111" s="378"/>
      <c r="AS111" s="379"/>
      <c r="AT111" s="379"/>
      <c r="AU111" s="379"/>
      <c r="AV111" s="379"/>
      <c r="AW111" s="380"/>
      <c r="AX111" s="378"/>
      <c r="AY111" s="379"/>
      <c r="AZ111" s="379"/>
      <c r="BA111" s="379"/>
      <c r="BB111" s="379"/>
      <c r="BC111" s="380"/>
      <c r="BD111" s="387"/>
      <c r="BE111" s="388"/>
      <c r="BF111" s="388"/>
      <c r="BG111" s="388"/>
      <c r="BH111" s="388"/>
      <c r="BI111" s="389"/>
      <c r="BJ111" s="387"/>
      <c r="BK111" s="388"/>
      <c r="BL111" s="388"/>
      <c r="BM111" s="388"/>
      <c r="BN111" s="388"/>
      <c r="BO111" s="389"/>
      <c r="BP111" s="378"/>
      <c r="BQ111" s="379"/>
      <c r="BR111" s="379"/>
      <c r="BS111" s="379"/>
      <c r="BT111" s="379"/>
      <c r="BU111" s="380"/>
      <c r="BV111" s="378"/>
      <c r="BW111" s="379"/>
      <c r="BX111" s="379"/>
      <c r="BY111" s="379"/>
      <c r="BZ111" s="379"/>
      <c r="CA111" s="380"/>
      <c r="CB111" s="120"/>
    </row>
    <row r="112" spans="1:80" s="121" customFormat="1" ht="18.75" x14ac:dyDescent="0.25">
      <c r="A112" s="90"/>
      <c r="B112" s="124"/>
      <c r="C112" s="125"/>
      <c r="D112" s="125"/>
      <c r="E112" s="125"/>
      <c r="F112" s="125"/>
      <c r="G112" s="126"/>
      <c r="H112" s="381"/>
      <c r="I112" s="382"/>
      <c r="J112" s="382"/>
      <c r="K112" s="382"/>
      <c r="L112" s="382"/>
      <c r="M112" s="383"/>
      <c r="N112" s="381"/>
      <c r="O112" s="393"/>
      <c r="P112" s="393"/>
      <c r="Q112" s="393"/>
      <c r="R112" s="393"/>
      <c r="S112" s="383"/>
      <c r="T112" s="127"/>
      <c r="U112" s="128"/>
      <c r="V112" s="128"/>
      <c r="W112" s="128"/>
      <c r="X112" s="128"/>
      <c r="Y112" s="129"/>
      <c r="Z112" s="381"/>
      <c r="AA112" s="382"/>
      <c r="AB112" s="382"/>
      <c r="AC112" s="382"/>
      <c r="AD112" s="382"/>
      <c r="AE112" s="383"/>
      <c r="AF112" s="378"/>
      <c r="AG112" s="379"/>
      <c r="AH112" s="379"/>
      <c r="AI112" s="379"/>
      <c r="AJ112" s="379"/>
      <c r="AK112" s="380"/>
      <c r="AL112" s="378"/>
      <c r="AM112" s="379"/>
      <c r="AN112" s="379"/>
      <c r="AO112" s="379"/>
      <c r="AP112" s="379"/>
      <c r="AQ112" s="380"/>
      <c r="AR112" s="387"/>
      <c r="AS112" s="388"/>
      <c r="AT112" s="388"/>
      <c r="AU112" s="388"/>
      <c r="AV112" s="388"/>
      <c r="AW112" s="389"/>
      <c r="AX112" s="378"/>
      <c r="AY112" s="379"/>
      <c r="AZ112" s="379"/>
      <c r="BA112" s="379"/>
      <c r="BB112" s="379"/>
      <c r="BC112" s="380"/>
      <c r="BD112" s="378"/>
      <c r="BE112" s="379"/>
      <c r="BF112" s="379"/>
      <c r="BG112" s="379"/>
      <c r="BH112" s="379"/>
      <c r="BI112" s="380"/>
      <c r="BJ112" s="387"/>
      <c r="BK112" s="388"/>
      <c r="BL112" s="388"/>
      <c r="BM112" s="388"/>
      <c r="BN112" s="388"/>
      <c r="BO112" s="389"/>
      <c r="BP112" s="378"/>
      <c r="BQ112" s="379"/>
      <c r="BR112" s="379"/>
      <c r="BS112" s="379"/>
      <c r="BT112" s="379"/>
      <c r="BU112" s="380"/>
      <c r="BV112" s="378"/>
      <c r="BW112" s="379"/>
      <c r="BX112" s="379"/>
      <c r="BY112" s="379"/>
      <c r="BZ112" s="379"/>
      <c r="CA112" s="380"/>
      <c r="CB112" s="120"/>
    </row>
    <row r="113" spans="1:80" s="121" customFormat="1" ht="18.75" x14ac:dyDescent="0.25">
      <c r="A113" s="90"/>
      <c r="B113" s="124"/>
      <c r="C113" s="125"/>
      <c r="D113" s="125"/>
      <c r="E113" s="125"/>
      <c r="F113" s="125"/>
      <c r="G113" s="126"/>
      <c r="H113" s="381"/>
      <c r="I113" s="382"/>
      <c r="J113" s="382"/>
      <c r="K113" s="382"/>
      <c r="L113" s="382"/>
      <c r="M113" s="383"/>
      <c r="N113" s="381"/>
      <c r="O113" s="393"/>
      <c r="P113" s="393"/>
      <c r="Q113" s="393"/>
      <c r="R113" s="393"/>
      <c r="S113" s="383"/>
      <c r="T113" s="127"/>
      <c r="U113" s="128"/>
      <c r="V113" s="128"/>
      <c r="W113" s="128"/>
      <c r="X113" s="128"/>
      <c r="Y113" s="129"/>
      <c r="Z113" s="381"/>
      <c r="AA113" s="382"/>
      <c r="AB113" s="382"/>
      <c r="AC113" s="382"/>
      <c r="AD113" s="382"/>
      <c r="AE113" s="383"/>
      <c r="AF113" s="378"/>
      <c r="AG113" s="379"/>
      <c r="AH113" s="379"/>
      <c r="AI113" s="379"/>
      <c r="AJ113" s="379"/>
      <c r="AK113" s="380"/>
      <c r="AL113" s="378"/>
      <c r="AM113" s="379"/>
      <c r="AN113" s="379"/>
      <c r="AO113" s="379"/>
      <c r="AP113" s="379"/>
      <c r="AQ113" s="380"/>
      <c r="AR113" s="381"/>
      <c r="AS113" s="382"/>
      <c r="AT113" s="382"/>
      <c r="AU113" s="382"/>
      <c r="AV113" s="382"/>
      <c r="AW113" s="383"/>
      <c r="AX113" s="387"/>
      <c r="AY113" s="388"/>
      <c r="AZ113" s="388"/>
      <c r="BA113" s="388"/>
      <c r="BB113" s="388"/>
      <c r="BC113" s="389"/>
      <c r="BD113" s="378"/>
      <c r="BE113" s="379"/>
      <c r="BF113" s="379"/>
      <c r="BG113" s="379"/>
      <c r="BH113" s="379"/>
      <c r="BI113" s="380"/>
      <c r="BJ113" s="387"/>
      <c r="BK113" s="388"/>
      <c r="BL113" s="388"/>
      <c r="BM113" s="388"/>
      <c r="BN113" s="388"/>
      <c r="BO113" s="389"/>
      <c r="BP113" s="378"/>
      <c r="BQ113" s="379"/>
      <c r="BR113" s="379"/>
      <c r="BS113" s="379"/>
      <c r="BT113" s="379"/>
      <c r="BU113" s="380"/>
      <c r="BV113" s="378"/>
      <c r="BW113" s="379"/>
      <c r="BX113" s="379"/>
      <c r="BY113" s="379"/>
      <c r="BZ113" s="379"/>
      <c r="CA113" s="380"/>
      <c r="CB113" s="120"/>
    </row>
    <row r="114" spans="1:80" s="121" customFormat="1" ht="18.75" x14ac:dyDescent="0.25">
      <c r="A114" s="90"/>
      <c r="B114" s="124"/>
      <c r="C114" s="125"/>
      <c r="D114" s="125"/>
      <c r="E114" s="125"/>
      <c r="F114" s="125"/>
      <c r="G114" s="126"/>
      <c r="H114" s="381"/>
      <c r="I114" s="382"/>
      <c r="J114" s="382"/>
      <c r="K114" s="382"/>
      <c r="L114" s="382"/>
      <c r="M114" s="383"/>
      <c r="N114" s="381"/>
      <c r="O114" s="393"/>
      <c r="P114" s="393"/>
      <c r="Q114" s="393"/>
      <c r="R114" s="393"/>
      <c r="S114" s="383"/>
      <c r="T114" s="127"/>
      <c r="U114" s="128"/>
      <c r="V114" s="128"/>
      <c r="W114" s="128"/>
      <c r="X114" s="128"/>
      <c r="Y114" s="129"/>
      <c r="Z114" s="381"/>
      <c r="AA114" s="382"/>
      <c r="AB114" s="382"/>
      <c r="AC114" s="382"/>
      <c r="AD114" s="382"/>
      <c r="AE114" s="383"/>
      <c r="AF114" s="398"/>
      <c r="AG114" s="399"/>
      <c r="AH114" s="399"/>
      <c r="AI114" s="399"/>
      <c r="AJ114" s="399"/>
      <c r="AK114" s="400"/>
      <c r="AL114" s="381"/>
      <c r="AM114" s="382"/>
      <c r="AN114" s="382"/>
      <c r="AO114" s="382"/>
      <c r="AP114" s="382"/>
      <c r="AQ114" s="383"/>
      <c r="AR114" s="381"/>
      <c r="AS114" s="382"/>
      <c r="AT114" s="382"/>
      <c r="AU114" s="382"/>
      <c r="AV114" s="382"/>
      <c r="AW114" s="383"/>
      <c r="AX114" s="397"/>
      <c r="AY114" s="401"/>
      <c r="AZ114" s="401"/>
      <c r="BA114" s="401"/>
      <c r="BB114" s="401"/>
      <c r="BC114" s="402"/>
      <c r="BD114" s="381"/>
      <c r="BE114" s="382"/>
      <c r="BF114" s="382"/>
      <c r="BG114" s="382"/>
      <c r="BH114" s="382"/>
      <c r="BI114" s="383"/>
      <c r="BJ114" s="381"/>
      <c r="BK114" s="382"/>
      <c r="BL114" s="382"/>
      <c r="BM114" s="382"/>
      <c r="BN114" s="382"/>
      <c r="BO114" s="383"/>
      <c r="BP114" s="381"/>
      <c r="BQ114" s="382"/>
      <c r="BR114" s="382"/>
      <c r="BS114" s="382"/>
      <c r="BT114" s="382"/>
      <c r="BU114" s="383"/>
      <c r="BV114" s="381"/>
      <c r="BW114" s="382"/>
      <c r="BX114" s="382"/>
      <c r="BY114" s="382"/>
      <c r="BZ114" s="382"/>
      <c r="CA114" s="383"/>
      <c r="CB114" s="120"/>
    </row>
    <row r="115" spans="1:80" s="121" customFormat="1" ht="18.75" x14ac:dyDescent="0.25">
      <c r="A115" s="90"/>
      <c r="B115" s="124"/>
      <c r="C115" s="125"/>
      <c r="D115" s="125"/>
      <c r="E115" s="125"/>
      <c r="F115" s="125"/>
      <c r="G115" s="126"/>
      <c r="H115" s="381"/>
      <c r="I115" s="382"/>
      <c r="J115" s="382"/>
      <c r="K115" s="382"/>
      <c r="L115" s="382"/>
      <c r="M115" s="383"/>
      <c r="N115" s="381"/>
      <c r="O115" s="393"/>
      <c r="P115" s="393"/>
      <c r="Q115" s="393"/>
      <c r="R115" s="393"/>
      <c r="S115" s="383"/>
      <c r="T115" s="127"/>
      <c r="U115" s="128"/>
      <c r="V115" s="128"/>
      <c r="W115" s="128"/>
      <c r="X115" s="128"/>
      <c r="Y115" s="129"/>
      <c r="Z115" s="381"/>
      <c r="AA115" s="382"/>
      <c r="AB115" s="382"/>
      <c r="AC115" s="382"/>
      <c r="AD115" s="382"/>
      <c r="AE115" s="383"/>
      <c r="AF115" s="394"/>
      <c r="AG115" s="395"/>
      <c r="AH115" s="395"/>
      <c r="AI115" s="395"/>
      <c r="AJ115" s="395"/>
      <c r="AK115" s="396"/>
      <c r="AL115" s="381"/>
      <c r="AM115" s="382"/>
      <c r="AN115" s="382"/>
      <c r="AO115" s="382"/>
      <c r="AP115" s="382"/>
      <c r="AQ115" s="383"/>
      <c r="AR115" s="378"/>
      <c r="AS115" s="379"/>
      <c r="AT115" s="379"/>
      <c r="AU115" s="379"/>
      <c r="AV115" s="379"/>
      <c r="AW115" s="380"/>
      <c r="AX115" s="397"/>
      <c r="AY115" s="382"/>
      <c r="AZ115" s="382"/>
      <c r="BA115" s="382"/>
      <c r="BB115" s="382"/>
      <c r="BC115" s="383"/>
      <c r="BD115" s="381"/>
      <c r="BE115" s="382"/>
      <c r="BF115" s="382"/>
      <c r="BG115" s="382"/>
      <c r="BH115" s="382"/>
      <c r="BI115" s="383"/>
      <c r="BJ115" s="381"/>
      <c r="BK115" s="382"/>
      <c r="BL115" s="382"/>
      <c r="BM115" s="382"/>
      <c r="BN115" s="382"/>
      <c r="BO115" s="383"/>
      <c r="BP115" s="381"/>
      <c r="BQ115" s="382"/>
      <c r="BR115" s="382"/>
      <c r="BS115" s="382"/>
      <c r="BT115" s="382"/>
      <c r="BU115" s="383"/>
      <c r="BV115" s="381"/>
      <c r="BW115" s="382"/>
      <c r="BX115" s="382"/>
      <c r="BY115" s="382"/>
      <c r="BZ115" s="382"/>
      <c r="CA115" s="383"/>
      <c r="CB115" s="120"/>
    </row>
    <row r="116" spans="1:80" s="121" customFormat="1" ht="18.75" x14ac:dyDescent="0.25">
      <c r="A116" s="90"/>
      <c r="B116" s="124"/>
      <c r="C116" s="125"/>
      <c r="D116" s="125"/>
      <c r="E116" s="125"/>
      <c r="F116" s="125"/>
      <c r="G116" s="126"/>
      <c r="H116" s="381"/>
      <c r="I116" s="382"/>
      <c r="J116" s="382"/>
      <c r="K116" s="382"/>
      <c r="L116" s="382"/>
      <c r="M116" s="383"/>
      <c r="N116" s="381"/>
      <c r="O116" s="393"/>
      <c r="P116" s="393"/>
      <c r="Q116" s="393"/>
      <c r="R116" s="393"/>
      <c r="S116" s="383"/>
      <c r="T116" s="127"/>
      <c r="U116" s="128"/>
      <c r="V116" s="128"/>
      <c r="W116" s="128"/>
      <c r="X116" s="128"/>
      <c r="Y116" s="129"/>
      <c r="Z116" s="381"/>
      <c r="AA116" s="382"/>
      <c r="AB116" s="382"/>
      <c r="AC116" s="382"/>
      <c r="AD116" s="382"/>
      <c r="AE116" s="383"/>
      <c r="AF116" s="381"/>
      <c r="AG116" s="382"/>
      <c r="AH116" s="382"/>
      <c r="AI116" s="382"/>
      <c r="AJ116" s="382"/>
      <c r="AK116" s="383"/>
      <c r="AL116" s="381"/>
      <c r="AM116" s="382"/>
      <c r="AN116" s="382"/>
      <c r="AO116" s="382"/>
      <c r="AP116" s="382"/>
      <c r="AQ116" s="383"/>
      <c r="AR116" s="381"/>
      <c r="AS116" s="382"/>
      <c r="AT116" s="382"/>
      <c r="AU116" s="382"/>
      <c r="AV116" s="382"/>
      <c r="AW116" s="383"/>
      <c r="AX116" s="378"/>
      <c r="AY116" s="379"/>
      <c r="AZ116" s="379"/>
      <c r="BA116" s="379"/>
      <c r="BB116" s="379"/>
      <c r="BC116" s="380"/>
      <c r="BD116" s="378"/>
      <c r="BE116" s="379"/>
      <c r="BF116" s="379"/>
      <c r="BG116" s="379"/>
      <c r="BH116" s="379"/>
      <c r="BI116" s="380"/>
      <c r="BJ116" s="378"/>
      <c r="BK116" s="379"/>
      <c r="BL116" s="379"/>
      <c r="BM116" s="379"/>
      <c r="BN116" s="379"/>
      <c r="BO116" s="380"/>
      <c r="BP116" s="378"/>
      <c r="BQ116" s="379"/>
      <c r="BR116" s="379"/>
      <c r="BS116" s="379"/>
      <c r="BT116" s="379"/>
      <c r="BU116" s="380"/>
      <c r="BV116" s="378"/>
      <c r="BW116" s="379"/>
      <c r="BX116" s="379"/>
      <c r="BY116" s="379"/>
      <c r="BZ116" s="379"/>
      <c r="CA116" s="380"/>
      <c r="CB116" s="120"/>
    </row>
    <row r="117" spans="1:80" s="121" customFormat="1" x14ac:dyDescent="0.25">
      <c r="A117" s="90"/>
      <c r="B117" s="124"/>
      <c r="C117" s="125"/>
      <c r="D117" s="125"/>
      <c r="E117" s="125"/>
      <c r="F117" s="125"/>
      <c r="G117" s="126"/>
      <c r="H117" s="381"/>
      <c r="I117" s="382"/>
      <c r="J117" s="382"/>
      <c r="K117" s="382"/>
      <c r="L117" s="382"/>
      <c r="M117" s="383"/>
      <c r="N117" s="381"/>
      <c r="O117" s="393"/>
      <c r="P117" s="393"/>
      <c r="Q117" s="393"/>
      <c r="R117" s="393"/>
      <c r="S117" s="383"/>
      <c r="T117" s="127"/>
      <c r="U117" s="128"/>
      <c r="V117" s="128"/>
      <c r="W117" s="128"/>
      <c r="X117" s="128"/>
      <c r="Y117" s="129"/>
      <c r="Z117" s="381"/>
      <c r="AA117" s="382"/>
      <c r="AB117" s="382"/>
      <c r="AC117" s="382"/>
      <c r="AD117" s="382"/>
      <c r="AE117" s="383"/>
      <c r="AF117" s="381"/>
      <c r="AG117" s="382"/>
      <c r="AH117" s="382"/>
      <c r="AI117" s="382"/>
      <c r="AJ117" s="382"/>
      <c r="AK117" s="383"/>
      <c r="AL117" s="381"/>
      <c r="AM117" s="382"/>
      <c r="AN117" s="382"/>
      <c r="AO117" s="382"/>
      <c r="AP117" s="382"/>
      <c r="AQ117" s="383"/>
      <c r="AR117" s="381"/>
      <c r="AS117" s="382"/>
      <c r="AT117" s="382"/>
      <c r="AU117" s="382"/>
      <c r="AV117" s="382"/>
      <c r="AW117" s="383"/>
      <c r="AX117" s="381"/>
      <c r="AY117" s="382"/>
      <c r="AZ117" s="382"/>
      <c r="BA117" s="382"/>
      <c r="BB117" s="382"/>
      <c r="BC117" s="383"/>
      <c r="BD117" s="381"/>
      <c r="BE117" s="382"/>
      <c r="BF117" s="382"/>
      <c r="BG117" s="382"/>
      <c r="BH117" s="382"/>
      <c r="BI117" s="383"/>
      <c r="BJ117" s="381"/>
      <c r="BK117" s="382"/>
      <c r="BL117" s="382"/>
      <c r="BM117" s="382"/>
      <c r="BN117" s="382"/>
      <c r="BO117" s="383"/>
      <c r="BP117" s="381"/>
      <c r="BQ117" s="382"/>
      <c r="BR117" s="382"/>
      <c r="BS117" s="382"/>
      <c r="BT117" s="382"/>
      <c r="BU117" s="383"/>
      <c r="BV117" s="127"/>
      <c r="BW117" s="128"/>
      <c r="BX117" s="128"/>
      <c r="BY117" s="128"/>
      <c r="BZ117" s="128"/>
      <c r="CA117" s="129"/>
      <c r="CB117" s="120"/>
    </row>
    <row r="118" spans="1:80" s="121" customFormat="1" x14ac:dyDescent="0.25">
      <c r="A118" s="90"/>
      <c r="B118" s="124"/>
      <c r="C118" s="125"/>
      <c r="D118" s="125"/>
      <c r="E118" s="125"/>
      <c r="F118" s="125"/>
      <c r="G118" s="126"/>
      <c r="H118" s="381"/>
      <c r="I118" s="382"/>
      <c r="J118" s="382"/>
      <c r="K118" s="382"/>
      <c r="L118" s="382"/>
      <c r="M118" s="383"/>
      <c r="N118" s="381"/>
      <c r="O118" s="393"/>
      <c r="P118" s="393"/>
      <c r="Q118" s="393"/>
      <c r="R118" s="393"/>
      <c r="S118" s="383"/>
      <c r="T118" s="127"/>
      <c r="U118" s="128"/>
      <c r="V118" s="128"/>
      <c r="W118" s="128"/>
      <c r="X118" s="128"/>
      <c r="Y118" s="129"/>
      <c r="Z118" s="381"/>
      <c r="AA118" s="382"/>
      <c r="AB118" s="382"/>
      <c r="AC118" s="382"/>
      <c r="AD118" s="382"/>
      <c r="AE118" s="383"/>
      <c r="AF118" s="381"/>
      <c r="AG118" s="382"/>
      <c r="AH118" s="382"/>
      <c r="AI118" s="382"/>
      <c r="AJ118" s="382"/>
      <c r="AK118" s="383"/>
      <c r="AL118" s="381"/>
      <c r="AM118" s="382"/>
      <c r="AN118" s="382"/>
      <c r="AO118" s="382"/>
      <c r="AP118" s="382"/>
      <c r="AQ118" s="383"/>
      <c r="AR118" s="381"/>
      <c r="AS118" s="382"/>
      <c r="AT118" s="382"/>
      <c r="AU118" s="382"/>
      <c r="AV118" s="382"/>
      <c r="AW118" s="383"/>
      <c r="AX118" s="381"/>
      <c r="AY118" s="382"/>
      <c r="AZ118" s="382"/>
      <c r="BA118" s="382"/>
      <c r="BB118" s="382"/>
      <c r="BC118" s="383"/>
      <c r="BD118" s="381"/>
      <c r="BE118" s="382"/>
      <c r="BF118" s="382"/>
      <c r="BG118" s="382"/>
      <c r="BH118" s="382"/>
      <c r="BI118" s="383"/>
      <c r="BJ118" s="381"/>
      <c r="BK118" s="382"/>
      <c r="BL118" s="382"/>
      <c r="BM118" s="382"/>
      <c r="BN118" s="382"/>
      <c r="BO118" s="383"/>
      <c r="BP118" s="381"/>
      <c r="BQ118" s="382"/>
      <c r="BR118" s="382"/>
      <c r="BS118" s="382"/>
      <c r="BT118" s="382"/>
      <c r="BU118" s="383"/>
      <c r="BV118" s="127"/>
      <c r="BW118" s="128"/>
      <c r="BX118" s="128"/>
      <c r="BY118" s="128"/>
      <c r="BZ118" s="128"/>
      <c r="CA118" s="129"/>
      <c r="CB118" s="120"/>
    </row>
    <row r="119" spans="1:80" s="121" customFormat="1" x14ac:dyDescent="0.25">
      <c r="A119" s="90"/>
      <c r="B119" s="124"/>
      <c r="C119" s="125"/>
      <c r="D119" s="125"/>
      <c r="E119" s="125"/>
      <c r="F119" s="125"/>
      <c r="G119" s="126"/>
      <c r="H119" s="381"/>
      <c r="I119" s="382"/>
      <c r="J119" s="382"/>
      <c r="K119" s="382"/>
      <c r="L119" s="382"/>
      <c r="M119" s="383"/>
      <c r="N119" s="381"/>
      <c r="O119" s="393"/>
      <c r="P119" s="393"/>
      <c r="Q119" s="393"/>
      <c r="R119" s="393"/>
      <c r="S119" s="383"/>
      <c r="T119" s="127"/>
      <c r="U119" s="128"/>
      <c r="V119" s="128"/>
      <c r="W119" s="128"/>
      <c r="X119" s="128"/>
      <c r="Y119" s="129"/>
      <c r="Z119" s="381"/>
      <c r="AA119" s="382"/>
      <c r="AB119" s="382"/>
      <c r="AC119" s="382"/>
      <c r="AD119" s="382"/>
      <c r="AE119" s="383"/>
      <c r="AF119" s="381"/>
      <c r="AG119" s="382"/>
      <c r="AH119" s="382"/>
      <c r="AI119" s="382"/>
      <c r="AJ119" s="382"/>
      <c r="AK119" s="383"/>
      <c r="AL119" s="381"/>
      <c r="AM119" s="382"/>
      <c r="AN119" s="382"/>
      <c r="AO119" s="382"/>
      <c r="AP119" s="382"/>
      <c r="AQ119" s="383"/>
      <c r="AR119" s="381"/>
      <c r="AS119" s="382"/>
      <c r="AT119" s="382"/>
      <c r="AU119" s="382"/>
      <c r="AV119" s="382"/>
      <c r="AW119" s="383"/>
      <c r="AX119" s="381"/>
      <c r="AY119" s="382"/>
      <c r="AZ119" s="382"/>
      <c r="BA119" s="382"/>
      <c r="BB119" s="382"/>
      <c r="BC119" s="383"/>
      <c r="BD119" s="381"/>
      <c r="BE119" s="382"/>
      <c r="BF119" s="382"/>
      <c r="BG119" s="382"/>
      <c r="BH119" s="382"/>
      <c r="BI119" s="383"/>
      <c r="BJ119" s="381"/>
      <c r="BK119" s="382"/>
      <c r="BL119" s="382"/>
      <c r="BM119" s="382"/>
      <c r="BN119" s="382"/>
      <c r="BO119" s="383"/>
      <c r="BP119" s="381"/>
      <c r="BQ119" s="382"/>
      <c r="BR119" s="382"/>
      <c r="BS119" s="382"/>
      <c r="BT119" s="382"/>
      <c r="BU119" s="383"/>
      <c r="BV119" s="127"/>
      <c r="BW119" s="128"/>
      <c r="BX119" s="128"/>
      <c r="BY119" s="128"/>
      <c r="BZ119" s="128"/>
      <c r="CA119" s="129"/>
      <c r="CB119" s="120"/>
    </row>
    <row r="120" spans="1:80" s="121" customFormat="1" x14ac:dyDescent="0.25">
      <c r="A120" s="90"/>
      <c r="B120" s="124"/>
      <c r="C120" s="125"/>
      <c r="D120" s="125"/>
      <c r="E120" s="125"/>
      <c r="F120" s="125"/>
      <c r="G120" s="126"/>
      <c r="H120" s="381"/>
      <c r="I120" s="382"/>
      <c r="J120" s="382"/>
      <c r="K120" s="382"/>
      <c r="L120" s="382"/>
      <c r="M120" s="383"/>
      <c r="N120" s="381"/>
      <c r="O120" s="393"/>
      <c r="P120" s="393"/>
      <c r="Q120" s="393"/>
      <c r="R120" s="393"/>
      <c r="S120" s="383"/>
      <c r="T120" s="127"/>
      <c r="U120" s="128"/>
      <c r="V120" s="128"/>
      <c r="W120" s="128"/>
      <c r="X120" s="128"/>
      <c r="Y120" s="129"/>
      <c r="Z120" s="381"/>
      <c r="AA120" s="382"/>
      <c r="AB120" s="382"/>
      <c r="AC120" s="382"/>
      <c r="AD120" s="382"/>
      <c r="AE120" s="383"/>
      <c r="AF120" s="381"/>
      <c r="AG120" s="382"/>
      <c r="AH120" s="382"/>
      <c r="AI120" s="382"/>
      <c r="AJ120" s="382"/>
      <c r="AK120" s="383"/>
      <c r="AL120" s="381"/>
      <c r="AM120" s="382"/>
      <c r="AN120" s="382"/>
      <c r="AO120" s="382"/>
      <c r="AP120" s="382"/>
      <c r="AQ120" s="383"/>
      <c r="AR120" s="381"/>
      <c r="AS120" s="382"/>
      <c r="AT120" s="382"/>
      <c r="AU120" s="382"/>
      <c r="AV120" s="382"/>
      <c r="AW120" s="383"/>
      <c r="AX120" s="381"/>
      <c r="AY120" s="382"/>
      <c r="AZ120" s="382"/>
      <c r="BA120" s="382"/>
      <c r="BB120" s="382"/>
      <c r="BC120" s="383"/>
      <c r="BD120" s="381"/>
      <c r="BE120" s="382"/>
      <c r="BF120" s="382"/>
      <c r="BG120" s="382"/>
      <c r="BH120" s="382"/>
      <c r="BI120" s="383"/>
      <c r="BJ120" s="381"/>
      <c r="BK120" s="382"/>
      <c r="BL120" s="382"/>
      <c r="BM120" s="382"/>
      <c r="BN120" s="382"/>
      <c r="BO120" s="383"/>
      <c r="BP120" s="381"/>
      <c r="BQ120" s="382"/>
      <c r="BR120" s="382"/>
      <c r="BS120" s="382"/>
      <c r="BT120" s="382"/>
      <c r="BU120" s="383"/>
      <c r="BV120" s="127"/>
      <c r="BW120" s="128"/>
      <c r="BX120" s="128"/>
      <c r="BY120" s="128"/>
      <c r="BZ120" s="128"/>
      <c r="CA120" s="129"/>
      <c r="CB120" s="120"/>
    </row>
    <row r="121" spans="1:80" s="121" customFormat="1" x14ac:dyDescent="0.25">
      <c r="A121" s="90"/>
      <c r="B121" s="124"/>
      <c r="C121" s="125"/>
      <c r="D121" s="125"/>
      <c r="E121" s="125"/>
      <c r="F121" s="125"/>
      <c r="G121" s="126"/>
      <c r="H121" s="381"/>
      <c r="I121" s="382"/>
      <c r="J121" s="382"/>
      <c r="K121" s="382"/>
      <c r="L121" s="382"/>
      <c r="M121" s="383"/>
      <c r="N121" s="381"/>
      <c r="O121" s="393"/>
      <c r="P121" s="393"/>
      <c r="Q121" s="393"/>
      <c r="R121" s="393"/>
      <c r="S121" s="383"/>
      <c r="T121" s="127"/>
      <c r="U121" s="128"/>
      <c r="V121" s="128"/>
      <c r="W121" s="128"/>
      <c r="X121" s="128"/>
      <c r="Y121" s="129"/>
      <c r="Z121" s="381"/>
      <c r="AA121" s="382"/>
      <c r="AB121" s="382"/>
      <c r="AC121" s="382"/>
      <c r="AD121" s="382"/>
      <c r="AE121" s="383"/>
      <c r="AF121" s="381"/>
      <c r="AG121" s="382"/>
      <c r="AH121" s="382"/>
      <c r="AI121" s="382"/>
      <c r="AJ121" s="382"/>
      <c r="AK121" s="383"/>
      <c r="AL121" s="381"/>
      <c r="AM121" s="382"/>
      <c r="AN121" s="382"/>
      <c r="AO121" s="382"/>
      <c r="AP121" s="382"/>
      <c r="AQ121" s="383"/>
      <c r="AR121" s="381"/>
      <c r="AS121" s="382"/>
      <c r="AT121" s="382"/>
      <c r="AU121" s="382"/>
      <c r="AV121" s="382"/>
      <c r="AW121" s="383"/>
      <c r="AX121" s="381"/>
      <c r="AY121" s="382"/>
      <c r="AZ121" s="382"/>
      <c r="BA121" s="382"/>
      <c r="BB121" s="382"/>
      <c r="BC121" s="383"/>
      <c r="BD121" s="381"/>
      <c r="BE121" s="382"/>
      <c r="BF121" s="382"/>
      <c r="BG121" s="382"/>
      <c r="BH121" s="382"/>
      <c r="BI121" s="383"/>
      <c r="BJ121" s="381"/>
      <c r="BK121" s="382"/>
      <c r="BL121" s="382"/>
      <c r="BM121" s="382"/>
      <c r="BN121" s="382"/>
      <c r="BO121" s="383"/>
      <c r="BP121" s="381"/>
      <c r="BQ121" s="382"/>
      <c r="BR121" s="382"/>
      <c r="BS121" s="382"/>
      <c r="BT121" s="382"/>
      <c r="BU121" s="383"/>
      <c r="BV121" s="127"/>
      <c r="BW121" s="128"/>
      <c r="BX121" s="128"/>
      <c r="BY121" s="128"/>
      <c r="BZ121" s="128"/>
      <c r="CA121" s="129"/>
      <c r="CB121" s="120"/>
    </row>
    <row r="122" spans="1:80" s="121" customFormat="1" x14ac:dyDescent="0.25">
      <c r="A122" s="90"/>
      <c r="B122" s="124"/>
      <c r="C122" s="125"/>
      <c r="D122" s="125"/>
      <c r="E122" s="125"/>
      <c r="F122" s="125"/>
      <c r="G122" s="126"/>
      <c r="H122" s="381"/>
      <c r="I122" s="382"/>
      <c r="J122" s="382"/>
      <c r="K122" s="382"/>
      <c r="L122" s="382"/>
      <c r="M122" s="383"/>
      <c r="N122" s="381"/>
      <c r="O122" s="393"/>
      <c r="P122" s="393"/>
      <c r="Q122" s="393"/>
      <c r="R122" s="393"/>
      <c r="S122" s="383"/>
      <c r="T122" s="127"/>
      <c r="U122" s="128"/>
      <c r="V122" s="128"/>
      <c r="W122" s="128"/>
      <c r="X122" s="128"/>
      <c r="Y122" s="129"/>
      <c r="Z122" s="381"/>
      <c r="AA122" s="382"/>
      <c r="AB122" s="382"/>
      <c r="AC122" s="382"/>
      <c r="AD122" s="382"/>
      <c r="AE122" s="383"/>
      <c r="AF122" s="381"/>
      <c r="AG122" s="382"/>
      <c r="AH122" s="382"/>
      <c r="AI122" s="382"/>
      <c r="AJ122" s="382"/>
      <c r="AK122" s="383"/>
      <c r="AL122" s="381"/>
      <c r="AM122" s="382"/>
      <c r="AN122" s="382"/>
      <c r="AO122" s="382"/>
      <c r="AP122" s="382"/>
      <c r="AQ122" s="383"/>
      <c r="AR122" s="381"/>
      <c r="AS122" s="382"/>
      <c r="AT122" s="382"/>
      <c r="AU122" s="382"/>
      <c r="AV122" s="382"/>
      <c r="AW122" s="383"/>
      <c r="AX122" s="381"/>
      <c r="AY122" s="382"/>
      <c r="AZ122" s="382"/>
      <c r="BA122" s="382"/>
      <c r="BB122" s="382"/>
      <c r="BC122" s="383"/>
      <c r="BD122" s="381"/>
      <c r="BE122" s="382"/>
      <c r="BF122" s="382"/>
      <c r="BG122" s="382"/>
      <c r="BH122" s="382"/>
      <c r="BI122" s="383"/>
      <c r="BJ122" s="381"/>
      <c r="BK122" s="382"/>
      <c r="BL122" s="382"/>
      <c r="BM122" s="382"/>
      <c r="BN122" s="382"/>
      <c r="BO122" s="383"/>
      <c r="BP122" s="381"/>
      <c r="BQ122" s="382"/>
      <c r="BR122" s="382"/>
      <c r="BS122" s="382"/>
      <c r="BT122" s="382"/>
      <c r="BU122" s="383"/>
      <c r="BV122" s="127"/>
      <c r="BW122" s="128"/>
      <c r="BX122" s="128"/>
      <c r="BY122" s="128"/>
      <c r="BZ122" s="128"/>
      <c r="CA122" s="129"/>
      <c r="CB122" s="120"/>
    </row>
    <row r="123" spans="1:80" s="121" customFormat="1" x14ac:dyDescent="0.25">
      <c r="A123" s="90"/>
      <c r="B123" s="124"/>
      <c r="C123" s="125"/>
      <c r="D123" s="125"/>
      <c r="E123" s="125"/>
      <c r="F123" s="125"/>
      <c r="G123" s="126"/>
      <c r="H123" s="381"/>
      <c r="I123" s="382"/>
      <c r="J123" s="382"/>
      <c r="K123" s="382"/>
      <c r="L123" s="382"/>
      <c r="M123" s="383"/>
      <c r="N123" s="381"/>
      <c r="O123" s="393"/>
      <c r="P123" s="393"/>
      <c r="Q123" s="393"/>
      <c r="R123" s="393"/>
      <c r="S123" s="383"/>
      <c r="T123" s="127"/>
      <c r="U123" s="128"/>
      <c r="V123" s="128"/>
      <c r="W123" s="128"/>
      <c r="X123" s="128"/>
      <c r="Y123" s="129"/>
      <c r="Z123" s="381"/>
      <c r="AA123" s="382"/>
      <c r="AB123" s="382"/>
      <c r="AC123" s="382"/>
      <c r="AD123" s="382"/>
      <c r="AE123" s="383"/>
      <c r="AF123" s="381"/>
      <c r="AG123" s="382"/>
      <c r="AH123" s="382"/>
      <c r="AI123" s="382"/>
      <c r="AJ123" s="382"/>
      <c r="AK123" s="383"/>
      <c r="AL123" s="381"/>
      <c r="AM123" s="382"/>
      <c r="AN123" s="382"/>
      <c r="AO123" s="382"/>
      <c r="AP123" s="382"/>
      <c r="AQ123" s="383"/>
      <c r="AR123" s="381"/>
      <c r="AS123" s="382"/>
      <c r="AT123" s="382"/>
      <c r="AU123" s="382"/>
      <c r="AV123" s="382"/>
      <c r="AW123" s="383"/>
      <c r="AX123" s="381"/>
      <c r="AY123" s="382"/>
      <c r="AZ123" s="382"/>
      <c r="BA123" s="382"/>
      <c r="BB123" s="382"/>
      <c r="BC123" s="383"/>
      <c r="BD123" s="381"/>
      <c r="BE123" s="382"/>
      <c r="BF123" s="382"/>
      <c r="BG123" s="382"/>
      <c r="BH123" s="382"/>
      <c r="BI123" s="383"/>
      <c r="BJ123" s="381"/>
      <c r="BK123" s="382"/>
      <c r="BL123" s="382"/>
      <c r="BM123" s="382"/>
      <c r="BN123" s="382"/>
      <c r="BO123" s="383"/>
      <c r="BP123" s="381"/>
      <c r="BQ123" s="382"/>
      <c r="BR123" s="382"/>
      <c r="BS123" s="382"/>
      <c r="BT123" s="382"/>
      <c r="BU123" s="383"/>
      <c r="BV123" s="127"/>
      <c r="BW123" s="128"/>
      <c r="BX123" s="128"/>
      <c r="BY123" s="128"/>
      <c r="BZ123" s="128"/>
      <c r="CA123" s="129"/>
      <c r="CB123" s="120"/>
    </row>
    <row r="124" spans="1:80" x14ac:dyDescent="0.25">
      <c r="Z124" s="390"/>
      <c r="AA124" s="391"/>
      <c r="AB124" s="391"/>
      <c r="AC124" s="391"/>
      <c r="AD124" s="391"/>
      <c r="AE124" s="392"/>
      <c r="AF124" s="390"/>
      <c r="AG124" s="391"/>
      <c r="AH124" s="391"/>
      <c r="AI124" s="391"/>
      <c r="AJ124" s="391"/>
      <c r="AK124" s="392"/>
      <c r="AL124" s="390"/>
      <c r="AM124" s="391"/>
      <c r="AN124" s="391"/>
      <c r="AO124" s="391"/>
      <c r="AP124" s="391"/>
      <c r="AQ124" s="392"/>
      <c r="AR124" s="390"/>
      <c r="AS124" s="391"/>
      <c r="AT124" s="391"/>
      <c r="AU124" s="391"/>
      <c r="AV124" s="391"/>
      <c r="AW124" s="392"/>
      <c r="AX124" s="390"/>
      <c r="AY124" s="391"/>
      <c r="AZ124" s="391"/>
      <c r="BA124" s="391"/>
      <c r="BB124" s="391"/>
      <c r="BC124" s="392"/>
      <c r="BD124" s="390"/>
      <c r="BE124" s="391"/>
      <c r="BF124" s="391"/>
      <c r="BG124" s="391"/>
      <c r="BH124" s="391"/>
      <c r="BI124" s="392"/>
      <c r="BJ124" s="390"/>
      <c r="BK124" s="391"/>
      <c r="BL124" s="391"/>
      <c r="BM124" s="391"/>
      <c r="BN124" s="391"/>
      <c r="BO124" s="392"/>
      <c r="BP124" s="390"/>
      <c r="BQ124" s="391"/>
      <c r="BR124" s="391"/>
      <c r="BS124" s="391"/>
      <c r="BT124" s="391"/>
      <c r="BU124" s="392"/>
    </row>
    <row r="125" spans="1:80" x14ac:dyDescent="0.25">
      <c r="Z125" s="390"/>
      <c r="AA125" s="391"/>
      <c r="AB125" s="391"/>
      <c r="AC125" s="391"/>
      <c r="AD125" s="391"/>
      <c r="AE125" s="392"/>
      <c r="AF125" s="390"/>
      <c r="AG125" s="391"/>
      <c r="AH125" s="391"/>
      <c r="AI125" s="391"/>
      <c r="AJ125" s="391"/>
      <c r="AK125" s="392"/>
      <c r="AL125" s="390"/>
      <c r="AM125" s="391"/>
      <c r="AN125" s="391"/>
      <c r="AO125" s="391"/>
      <c r="AP125" s="391"/>
      <c r="AQ125" s="392"/>
      <c r="AR125" s="390"/>
      <c r="AS125" s="391"/>
      <c r="AT125" s="391"/>
      <c r="AU125" s="391"/>
      <c r="AV125" s="391"/>
      <c r="AW125" s="392"/>
      <c r="AX125" s="390"/>
      <c r="AY125" s="391"/>
      <c r="AZ125" s="391"/>
      <c r="BA125" s="391"/>
      <c r="BB125" s="391"/>
      <c r="BC125" s="392"/>
      <c r="BD125" s="390"/>
      <c r="BE125" s="391"/>
      <c r="BF125" s="391"/>
      <c r="BG125" s="391"/>
      <c r="BH125" s="391"/>
      <c r="BI125" s="392"/>
      <c r="BJ125" s="390"/>
      <c r="BK125" s="391"/>
      <c r="BL125" s="391"/>
      <c r="BM125" s="391"/>
      <c r="BN125" s="391"/>
      <c r="BO125" s="392"/>
      <c r="BP125" s="390"/>
      <c r="BQ125" s="391"/>
      <c r="BR125" s="391"/>
      <c r="BS125" s="391"/>
      <c r="BT125" s="391"/>
      <c r="BU125" s="392"/>
    </row>
    <row r="126" spans="1:80" x14ac:dyDescent="0.25">
      <c r="Z126" s="390"/>
      <c r="AA126" s="391"/>
      <c r="AB126" s="391"/>
      <c r="AC126" s="391"/>
      <c r="AD126" s="391"/>
      <c r="AE126" s="392"/>
      <c r="AF126" s="390"/>
      <c r="AG126" s="391"/>
      <c r="AH126" s="391"/>
      <c r="AI126" s="391"/>
      <c r="AJ126" s="391"/>
      <c r="AK126" s="392"/>
      <c r="AL126" s="390"/>
      <c r="AM126" s="391"/>
      <c r="AN126" s="391"/>
      <c r="AO126" s="391"/>
      <c r="AP126" s="391"/>
      <c r="AQ126" s="392"/>
      <c r="AR126" s="390"/>
      <c r="AS126" s="391"/>
      <c r="AT126" s="391"/>
      <c r="AU126" s="391"/>
      <c r="AV126" s="391"/>
      <c r="AW126" s="392"/>
      <c r="AX126" s="390"/>
      <c r="AY126" s="391"/>
      <c r="AZ126" s="391"/>
      <c r="BA126" s="391"/>
      <c r="BB126" s="391"/>
      <c r="BC126" s="392"/>
      <c r="BD126" s="390"/>
      <c r="BE126" s="391"/>
      <c r="BF126" s="391"/>
      <c r="BG126" s="391"/>
      <c r="BH126" s="391"/>
      <c r="BI126" s="392"/>
      <c r="BJ126" s="390"/>
      <c r="BK126" s="391"/>
      <c r="BL126" s="391"/>
      <c r="BM126" s="391"/>
      <c r="BN126" s="391"/>
      <c r="BO126" s="392"/>
      <c r="BP126" s="390"/>
      <c r="BQ126" s="391"/>
      <c r="BR126" s="391"/>
      <c r="BS126" s="391"/>
      <c r="BT126" s="391"/>
      <c r="BU126" s="392"/>
    </row>
    <row r="127" spans="1:80" x14ac:dyDescent="0.25">
      <c r="Z127" s="390"/>
      <c r="AA127" s="391"/>
      <c r="AB127" s="391"/>
      <c r="AC127" s="391"/>
      <c r="AD127" s="391"/>
      <c r="AE127" s="392"/>
      <c r="AF127" s="390"/>
      <c r="AG127" s="391"/>
      <c r="AH127" s="391"/>
      <c r="AI127" s="391"/>
      <c r="AJ127" s="391"/>
      <c r="AK127" s="392"/>
      <c r="AL127" s="390"/>
      <c r="AM127" s="391"/>
      <c r="AN127" s="391"/>
      <c r="AO127" s="391"/>
      <c r="AP127" s="391"/>
      <c r="AQ127" s="392"/>
      <c r="AR127" s="390"/>
      <c r="AS127" s="391"/>
      <c r="AT127" s="391"/>
      <c r="AU127" s="391"/>
      <c r="AV127" s="391"/>
      <c r="AW127" s="392"/>
      <c r="AX127" s="390"/>
      <c r="AY127" s="391"/>
      <c r="AZ127" s="391"/>
      <c r="BA127" s="391"/>
      <c r="BB127" s="391"/>
      <c r="BC127" s="392"/>
      <c r="BD127" s="390"/>
      <c r="BE127" s="391"/>
      <c r="BF127" s="391"/>
      <c r="BG127" s="391"/>
      <c r="BH127" s="391"/>
      <c r="BI127" s="392"/>
      <c r="BJ127" s="390"/>
      <c r="BK127" s="391"/>
      <c r="BL127" s="391"/>
      <c r="BM127" s="391"/>
      <c r="BN127" s="391"/>
      <c r="BO127" s="392"/>
      <c r="BP127" s="390"/>
      <c r="BQ127" s="391"/>
      <c r="BR127" s="391"/>
      <c r="BS127" s="391"/>
      <c r="BT127" s="391"/>
      <c r="BU127" s="392"/>
    </row>
    <row r="128" spans="1:80" x14ac:dyDescent="0.25">
      <c r="Z128" s="390"/>
      <c r="AA128" s="391"/>
      <c r="AB128" s="391"/>
      <c r="AC128" s="391"/>
      <c r="AD128" s="391"/>
      <c r="AE128" s="392"/>
      <c r="AF128" s="390"/>
      <c r="AG128" s="391"/>
      <c r="AH128" s="391"/>
      <c r="AI128" s="391"/>
      <c r="AJ128" s="391"/>
      <c r="AK128" s="392"/>
      <c r="AL128" s="390"/>
      <c r="AM128" s="391"/>
      <c r="AN128" s="391"/>
      <c r="AO128" s="391"/>
      <c r="AP128" s="391"/>
      <c r="AQ128" s="392"/>
      <c r="AR128" s="390"/>
      <c r="AS128" s="391"/>
      <c r="AT128" s="391"/>
      <c r="AU128" s="391"/>
      <c r="AV128" s="391"/>
      <c r="AW128" s="392"/>
      <c r="AX128" s="390"/>
      <c r="AY128" s="391"/>
      <c r="AZ128" s="391"/>
      <c r="BA128" s="391"/>
      <c r="BB128" s="391"/>
      <c r="BC128" s="392"/>
      <c r="BD128" s="390"/>
      <c r="BE128" s="391"/>
      <c r="BF128" s="391"/>
      <c r="BG128" s="391"/>
      <c r="BH128" s="391"/>
      <c r="BI128" s="392"/>
      <c r="BJ128" s="390"/>
      <c r="BK128" s="391"/>
      <c r="BL128" s="391"/>
      <c r="BM128" s="391"/>
      <c r="BN128" s="391"/>
      <c r="BO128" s="392"/>
      <c r="BP128" s="390"/>
      <c r="BQ128" s="391"/>
      <c r="BR128" s="391"/>
      <c r="BS128" s="391"/>
      <c r="BT128" s="391"/>
      <c r="BU128" s="392"/>
    </row>
    <row r="129" spans="26:73" x14ac:dyDescent="0.25">
      <c r="Z129" s="390"/>
      <c r="AA129" s="391"/>
      <c r="AB129" s="391"/>
      <c r="AC129" s="391"/>
      <c r="AD129" s="391"/>
      <c r="AE129" s="392"/>
      <c r="AF129" s="390"/>
      <c r="AG129" s="391"/>
      <c r="AH129" s="391"/>
      <c r="AI129" s="391"/>
      <c r="AJ129" s="391"/>
      <c r="AK129" s="392"/>
      <c r="AL129" s="390"/>
      <c r="AM129" s="391"/>
      <c r="AN129" s="391"/>
      <c r="AO129" s="391"/>
      <c r="AP129" s="391"/>
      <c r="AQ129" s="392"/>
      <c r="AR129" s="390"/>
      <c r="AS129" s="391"/>
      <c r="AT129" s="391"/>
      <c r="AU129" s="391"/>
      <c r="AV129" s="391"/>
      <c r="AW129" s="392"/>
      <c r="AX129" s="390"/>
      <c r="AY129" s="391"/>
      <c r="AZ129" s="391"/>
      <c r="BA129" s="391"/>
      <c r="BB129" s="391"/>
      <c r="BC129" s="392"/>
      <c r="BD129" s="390"/>
      <c r="BE129" s="391"/>
      <c r="BF129" s="391"/>
      <c r="BG129" s="391"/>
      <c r="BH129" s="391"/>
      <c r="BI129" s="392"/>
      <c r="BJ129" s="390"/>
      <c r="BK129" s="391"/>
      <c r="BL129" s="391"/>
      <c r="BM129" s="391"/>
      <c r="BN129" s="391"/>
      <c r="BO129" s="392"/>
      <c r="BP129" s="390"/>
      <c r="BQ129" s="391"/>
      <c r="BR129" s="391"/>
      <c r="BS129" s="391"/>
      <c r="BT129" s="391"/>
      <c r="BU129" s="392"/>
    </row>
    <row r="130" spans="26:73" x14ac:dyDescent="0.25">
      <c r="Z130" s="390"/>
      <c r="AA130" s="391"/>
      <c r="AB130" s="391"/>
      <c r="AC130" s="391"/>
      <c r="AD130" s="391"/>
      <c r="AE130" s="392"/>
      <c r="AF130" s="390"/>
      <c r="AG130" s="391"/>
      <c r="AH130" s="391"/>
      <c r="AI130" s="391"/>
      <c r="AJ130" s="391"/>
      <c r="AK130" s="392"/>
      <c r="AL130" s="390"/>
      <c r="AM130" s="391"/>
      <c r="AN130" s="391"/>
      <c r="AO130" s="391"/>
      <c r="AP130" s="391"/>
      <c r="AQ130" s="392"/>
      <c r="AR130" s="390"/>
      <c r="AS130" s="391"/>
      <c r="AT130" s="391"/>
      <c r="AU130" s="391"/>
      <c r="AV130" s="391"/>
      <c r="AW130" s="392"/>
      <c r="AX130" s="390"/>
      <c r="AY130" s="391"/>
      <c r="AZ130" s="391"/>
      <c r="BA130" s="391"/>
      <c r="BB130" s="391"/>
      <c r="BC130" s="392"/>
      <c r="BD130" s="390"/>
      <c r="BE130" s="391"/>
      <c r="BF130" s="391"/>
      <c r="BG130" s="391"/>
      <c r="BH130" s="391"/>
      <c r="BI130" s="392"/>
      <c r="BJ130" s="390"/>
      <c r="BK130" s="391"/>
      <c r="BL130" s="391"/>
      <c r="BM130" s="391"/>
      <c r="BN130" s="391"/>
      <c r="BO130" s="392"/>
      <c r="BP130" s="390"/>
      <c r="BQ130" s="391"/>
      <c r="BR130" s="391"/>
      <c r="BS130" s="391"/>
      <c r="BT130" s="391"/>
      <c r="BU130" s="392"/>
    </row>
    <row r="131" spans="26:73" x14ac:dyDescent="0.25">
      <c r="Z131" s="390"/>
      <c r="AA131" s="391"/>
      <c r="AB131" s="391"/>
      <c r="AC131" s="391"/>
      <c r="AD131" s="391"/>
      <c r="AE131" s="392"/>
      <c r="AF131" s="390"/>
      <c r="AG131" s="391"/>
      <c r="AH131" s="391"/>
      <c r="AI131" s="391"/>
      <c r="AJ131" s="391"/>
      <c r="AK131" s="392"/>
      <c r="AL131" s="390"/>
      <c r="AM131" s="391"/>
      <c r="AN131" s="391"/>
      <c r="AO131" s="391"/>
      <c r="AP131" s="391"/>
      <c r="AQ131" s="392"/>
      <c r="AR131" s="390"/>
      <c r="AS131" s="391"/>
      <c r="AT131" s="391"/>
      <c r="AU131" s="391"/>
      <c r="AV131" s="391"/>
      <c r="AW131" s="392"/>
      <c r="AX131" s="390"/>
      <c r="AY131" s="391"/>
      <c r="AZ131" s="391"/>
      <c r="BA131" s="391"/>
      <c r="BB131" s="391"/>
      <c r="BC131" s="392"/>
      <c r="BD131" s="390"/>
      <c r="BE131" s="391"/>
      <c r="BF131" s="391"/>
      <c r="BG131" s="391"/>
      <c r="BH131" s="391"/>
      <c r="BI131" s="392"/>
      <c r="BJ131" s="390"/>
      <c r="BK131" s="391"/>
      <c r="BL131" s="391"/>
      <c r="BM131" s="391"/>
      <c r="BN131" s="391"/>
      <c r="BO131" s="392"/>
      <c r="BP131" s="390"/>
      <c r="BQ131" s="391"/>
      <c r="BR131" s="391"/>
      <c r="BS131" s="391"/>
      <c r="BT131" s="391"/>
      <c r="BU131" s="392"/>
    </row>
    <row r="132" spans="26:73" x14ac:dyDescent="0.25">
      <c r="Z132" s="390"/>
      <c r="AA132" s="391"/>
      <c r="AB132" s="391"/>
      <c r="AC132" s="391"/>
      <c r="AD132" s="391"/>
      <c r="AE132" s="392"/>
      <c r="AF132" s="390"/>
      <c r="AG132" s="391"/>
      <c r="AH132" s="391"/>
      <c r="AI132" s="391"/>
      <c r="AJ132" s="391"/>
      <c r="AK132" s="392"/>
      <c r="AL132" s="390"/>
      <c r="AM132" s="391"/>
      <c r="AN132" s="391"/>
      <c r="AO132" s="391"/>
      <c r="AP132" s="391"/>
      <c r="AQ132" s="392"/>
      <c r="AR132" s="390"/>
      <c r="AS132" s="391"/>
      <c r="AT132" s="391"/>
      <c r="AU132" s="391"/>
      <c r="AV132" s="391"/>
      <c r="AW132" s="392"/>
      <c r="AX132" s="390"/>
      <c r="AY132" s="391"/>
      <c r="AZ132" s="391"/>
      <c r="BA132" s="391"/>
      <c r="BB132" s="391"/>
      <c r="BC132" s="392"/>
      <c r="BD132" s="390"/>
      <c r="BE132" s="391"/>
      <c r="BF132" s="391"/>
      <c r="BG132" s="391"/>
      <c r="BH132" s="391"/>
      <c r="BI132" s="392"/>
      <c r="BJ132" s="390"/>
      <c r="BK132" s="391"/>
      <c r="BL132" s="391"/>
      <c r="BM132" s="391"/>
      <c r="BN132" s="391"/>
      <c r="BO132" s="392"/>
      <c r="BP132" s="390"/>
      <c r="BQ132" s="391"/>
      <c r="BR132" s="391"/>
      <c r="BS132" s="391"/>
      <c r="BT132" s="391"/>
      <c r="BU132" s="392"/>
    </row>
    <row r="133" spans="26:73" x14ac:dyDescent="0.25">
      <c r="Z133" s="390"/>
      <c r="AA133" s="391"/>
      <c r="AB133" s="391"/>
      <c r="AC133" s="391"/>
      <c r="AD133" s="391"/>
      <c r="AE133" s="392"/>
      <c r="AF133" s="390"/>
      <c r="AG133" s="391"/>
      <c r="AH133" s="391"/>
      <c r="AI133" s="391"/>
      <c r="AJ133" s="391"/>
      <c r="AK133" s="392"/>
      <c r="AL133" s="390"/>
      <c r="AM133" s="391"/>
      <c r="AN133" s="391"/>
      <c r="AO133" s="391"/>
      <c r="AP133" s="391"/>
      <c r="AQ133" s="392"/>
      <c r="AR133" s="390"/>
      <c r="AS133" s="391"/>
      <c r="AT133" s="391"/>
      <c r="AU133" s="391"/>
      <c r="AV133" s="391"/>
      <c r="AW133" s="392"/>
      <c r="AX133" s="390"/>
      <c r="AY133" s="391"/>
      <c r="AZ133" s="391"/>
      <c r="BA133" s="391"/>
      <c r="BB133" s="391"/>
      <c r="BC133" s="392"/>
      <c r="BD133" s="390"/>
      <c r="BE133" s="391"/>
      <c r="BF133" s="391"/>
      <c r="BG133" s="391"/>
      <c r="BH133" s="391"/>
      <c r="BI133" s="392"/>
      <c r="BJ133" s="390"/>
      <c r="BK133" s="391"/>
      <c r="BL133" s="391"/>
      <c r="BM133" s="391"/>
      <c r="BN133" s="391"/>
      <c r="BO133" s="392"/>
      <c r="BP133" s="390"/>
      <c r="BQ133" s="391"/>
      <c r="BR133" s="391"/>
      <c r="BS133" s="391"/>
      <c r="BT133" s="391"/>
      <c r="BU133" s="392"/>
    </row>
    <row r="134" spans="26:73" x14ac:dyDescent="0.25">
      <c r="Z134" s="390"/>
      <c r="AA134" s="391"/>
      <c r="AB134" s="391"/>
      <c r="AC134" s="391"/>
      <c r="AD134" s="391"/>
      <c r="AE134" s="392"/>
      <c r="AF134" s="390"/>
      <c r="AG134" s="391"/>
      <c r="AH134" s="391"/>
      <c r="AI134" s="391"/>
      <c r="AJ134" s="391"/>
      <c r="AK134" s="392"/>
      <c r="AL134" s="390"/>
      <c r="AM134" s="391"/>
      <c r="AN134" s="391"/>
      <c r="AO134" s="391"/>
      <c r="AP134" s="391"/>
      <c r="AQ134" s="392"/>
      <c r="AR134" s="390"/>
      <c r="AS134" s="391"/>
      <c r="AT134" s="391"/>
      <c r="AU134" s="391"/>
      <c r="AV134" s="391"/>
      <c r="AW134" s="392"/>
      <c r="AX134" s="390"/>
      <c r="AY134" s="391"/>
      <c r="AZ134" s="391"/>
      <c r="BA134" s="391"/>
      <c r="BB134" s="391"/>
      <c r="BC134" s="392"/>
      <c r="BD134" s="390"/>
      <c r="BE134" s="391"/>
      <c r="BF134" s="391"/>
      <c r="BG134" s="391"/>
      <c r="BH134" s="391"/>
      <c r="BI134" s="392"/>
      <c r="BJ134" s="390"/>
      <c r="BK134" s="391"/>
      <c r="BL134" s="391"/>
      <c r="BM134" s="391"/>
      <c r="BN134" s="391"/>
      <c r="BO134" s="392"/>
      <c r="BP134" s="390"/>
      <c r="BQ134" s="391"/>
      <c r="BR134" s="391"/>
      <c r="BS134" s="391"/>
      <c r="BT134" s="391"/>
      <c r="BU134" s="392"/>
    </row>
    <row r="135" spans="26:73" x14ac:dyDescent="0.25">
      <c r="Z135" s="390"/>
      <c r="AA135" s="391"/>
      <c r="AB135" s="391"/>
      <c r="AC135" s="391"/>
      <c r="AD135" s="391"/>
      <c r="AE135" s="392"/>
      <c r="AF135" s="390"/>
      <c r="AG135" s="391"/>
      <c r="AH135" s="391"/>
      <c r="AI135" s="391"/>
      <c r="AJ135" s="391"/>
      <c r="AK135" s="392"/>
      <c r="AL135" s="390"/>
      <c r="AM135" s="391"/>
      <c r="AN135" s="391"/>
      <c r="AO135" s="391"/>
      <c r="AP135" s="391"/>
      <c r="AQ135" s="392"/>
      <c r="AR135" s="390"/>
      <c r="AS135" s="391"/>
      <c r="AT135" s="391"/>
      <c r="AU135" s="391"/>
      <c r="AV135" s="391"/>
      <c r="AW135" s="392"/>
      <c r="AX135" s="390"/>
      <c r="AY135" s="391"/>
      <c r="AZ135" s="391"/>
      <c r="BA135" s="391"/>
      <c r="BB135" s="391"/>
      <c r="BC135" s="392"/>
      <c r="BD135" s="390"/>
      <c r="BE135" s="391"/>
      <c r="BF135" s="391"/>
      <c r="BG135" s="391"/>
      <c r="BH135" s="391"/>
      <c r="BI135" s="392"/>
      <c r="BJ135" s="390"/>
      <c r="BK135" s="391"/>
      <c r="BL135" s="391"/>
      <c r="BM135" s="391"/>
      <c r="BN135" s="391"/>
      <c r="BO135" s="392"/>
      <c r="BP135" s="390"/>
      <c r="BQ135" s="391"/>
      <c r="BR135" s="391"/>
      <c r="BS135" s="391"/>
      <c r="BT135" s="391"/>
      <c r="BU135" s="392"/>
    </row>
    <row r="136" spans="26:73" x14ac:dyDescent="0.25">
      <c r="Z136" s="390"/>
      <c r="AA136" s="391"/>
      <c r="AB136" s="391"/>
      <c r="AC136" s="391"/>
      <c r="AD136" s="391"/>
      <c r="AE136" s="392"/>
      <c r="AF136" s="390"/>
      <c r="AG136" s="391"/>
      <c r="AH136" s="391"/>
      <c r="AI136" s="391"/>
      <c r="AJ136" s="391"/>
      <c r="AK136" s="392"/>
      <c r="AL136" s="390"/>
      <c r="AM136" s="391"/>
      <c r="AN136" s="391"/>
      <c r="AO136" s="391"/>
      <c r="AP136" s="391"/>
      <c r="AQ136" s="392"/>
      <c r="AR136" s="390"/>
      <c r="AS136" s="391"/>
      <c r="AT136" s="391"/>
      <c r="AU136" s="391"/>
      <c r="AV136" s="391"/>
      <c r="AW136" s="392"/>
      <c r="AX136" s="390"/>
      <c r="AY136" s="391"/>
      <c r="AZ136" s="391"/>
      <c r="BA136" s="391"/>
      <c r="BB136" s="391"/>
      <c r="BC136" s="392"/>
      <c r="BD136" s="390"/>
      <c r="BE136" s="391"/>
      <c r="BF136" s="391"/>
      <c r="BG136" s="391"/>
      <c r="BH136" s="391"/>
      <c r="BI136" s="392"/>
      <c r="BJ136" s="390"/>
      <c r="BK136" s="391"/>
      <c r="BL136" s="391"/>
      <c r="BM136" s="391"/>
      <c r="BN136" s="391"/>
      <c r="BO136" s="392"/>
      <c r="BP136" s="390"/>
      <c r="BQ136" s="391"/>
      <c r="BR136" s="391"/>
      <c r="BS136" s="391"/>
      <c r="BT136" s="391"/>
      <c r="BU136" s="392"/>
    </row>
    <row r="137" spans="26:73" x14ac:dyDescent="0.25">
      <c r="Z137" s="390"/>
      <c r="AA137" s="391"/>
      <c r="AB137" s="391"/>
      <c r="AC137" s="391"/>
      <c r="AD137" s="391"/>
      <c r="AE137" s="392"/>
      <c r="AF137" s="390"/>
      <c r="AG137" s="391"/>
      <c r="AH137" s="391"/>
      <c r="AI137" s="391"/>
      <c r="AJ137" s="391"/>
      <c r="AK137" s="392"/>
      <c r="AL137" s="390"/>
      <c r="AM137" s="391"/>
      <c r="AN137" s="391"/>
      <c r="AO137" s="391"/>
      <c r="AP137" s="391"/>
      <c r="AQ137" s="392"/>
      <c r="AR137" s="390"/>
      <c r="AS137" s="391"/>
      <c r="AT137" s="391"/>
      <c r="AU137" s="391"/>
      <c r="AV137" s="391"/>
      <c r="AW137" s="392"/>
      <c r="AX137" s="390"/>
      <c r="AY137" s="391"/>
      <c r="AZ137" s="391"/>
      <c r="BA137" s="391"/>
      <c r="BB137" s="391"/>
      <c r="BC137" s="392"/>
      <c r="BD137" s="390"/>
      <c r="BE137" s="391"/>
      <c r="BF137" s="391"/>
      <c r="BG137" s="391"/>
      <c r="BH137" s="391"/>
      <c r="BI137" s="392"/>
      <c r="BJ137" s="390"/>
      <c r="BK137" s="391"/>
      <c r="BL137" s="391"/>
      <c r="BM137" s="391"/>
      <c r="BN137" s="391"/>
      <c r="BO137" s="392"/>
      <c r="BP137" s="390"/>
      <c r="BQ137" s="391"/>
      <c r="BR137" s="391"/>
      <c r="BS137" s="391"/>
      <c r="BT137" s="391"/>
      <c r="BU137" s="392"/>
    </row>
    <row r="138" spans="26:73" x14ac:dyDescent="0.25">
      <c r="Z138" s="390"/>
      <c r="AA138" s="391"/>
      <c r="AB138" s="391"/>
      <c r="AC138" s="391"/>
      <c r="AD138" s="391"/>
      <c r="AE138" s="392"/>
      <c r="AF138" s="390"/>
      <c r="AG138" s="391"/>
      <c r="AH138" s="391"/>
      <c r="AI138" s="391"/>
      <c r="AJ138" s="391"/>
      <c r="AK138" s="392"/>
      <c r="AL138" s="390"/>
      <c r="AM138" s="391"/>
      <c r="AN138" s="391"/>
      <c r="AO138" s="391"/>
      <c r="AP138" s="391"/>
      <c r="AQ138" s="392"/>
      <c r="AR138" s="390"/>
      <c r="AS138" s="391"/>
      <c r="AT138" s="391"/>
      <c r="AU138" s="391"/>
      <c r="AV138" s="391"/>
      <c r="AW138" s="392"/>
      <c r="AX138" s="390"/>
      <c r="AY138" s="391"/>
      <c r="AZ138" s="391"/>
      <c r="BA138" s="391"/>
      <c r="BB138" s="391"/>
      <c r="BC138" s="392"/>
      <c r="BD138" s="390"/>
      <c r="BE138" s="391"/>
      <c r="BF138" s="391"/>
      <c r="BG138" s="391"/>
      <c r="BH138" s="391"/>
      <c r="BI138" s="392"/>
      <c r="BJ138" s="390"/>
      <c r="BK138" s="391"/>
      <c r="BL138" s="391"/>
      <c r="BM138" s="391"/>
      <c r="BN138" s="391"/>
      <c r="BO138" s="392"/>
      <c r="BP138" s="390"/>
      <c r="BQ138" s="391"/>
      <c r="BR138" s="391"/>
      <c r="BS138" s="391"/>
      <c r="BT138" s="391"/>
      <c r="BU138" s="392"/>
    </row>
    <row r="139" spans="26:73" x14ac:dyDescent="0.25">
      <c r="Z139" s="390"/>
      <c r="AA139" s="391"/>
      <c r="AB139" s="391"/>
      <c r="AC139" s="391"/>
      <c r="AD139" s="391"/>
      <c r="AE139" s="392"/>
      <c r="AF139" s="390"/>
      <c r="AG139" s="391"/>
      <c r="AH139" s="391"/>
      <c r="AI139" s="391"/>
      <c r="AJ139" s="391"/>
      <c r="AK139" s="392"/>
      <c r="AL139" s="390"/>
      <c r="AM139" s="391"/>
      <c r="AN139" s="391"/>
      <c r="AO139" s="391"/>
      <c r="AP139" s="391"/>
      <c r="AQ139" s="392"/>
      <c r="AR139" s="390"/>
      <c r="AS139" s="391"/>
      <c r="AT139" s="391"/>
      <c r="AU139" s="391"/>
      <c r="AV139" s="391"/>
      <c r="AW139" s="392"/>
      <c r="AX139" s="390"/>
      <c r="AY139" s="391"/>
      <c r="AZ139" s="391"/>
      <c r="BA139" s="391"/>
      <c r="BB139" s="391"/>
      <c r="BC139" s="392"/>
      <c r="BD139" s="390"/>
      <c r="BE139" s="391"/>
      <c r="BF139" s="391"/>
      <c r="BG139" s="391"/>
      <c r="BH139" s="391"/>
      <c r="BI139" s="392"/>
      <c r="BJ139" s="390"/>
      <c r="BK139" s="391"/>
      <c r="BL139" s="391"/>
      <c r="BM139" s="391"/>
      <c r="BN139" s="391"/>
      <c r="BO139" s="392"/>
      <c r="BP139" s="390"/>
      <c r="BQ139" s="391"/>
      <c r="BR139" s="391"/>
      <c r="BS139" s="391"/>
      <c r="BT139" s="391"/>
      <c r="BU139" s="392"/>
    </row>
    <row r="140" spans="26:73" x14ac:dyDescent="0.25">
      <c r="Z140" s="390"/>
      <c r="AA140" s="391"/>
      <c r="AB140" s="391"/>
      <c r="AC140" s="391"/>
      <c r="AD140" s="391"/>
      <c r="AE140" s="392"/>
      <c r="AF140" s="390"/>
      <c r="AG140" s="391"/>
      <c r="AH140" s="391"/>
      <c r="AI140" s="391"/>
      <c r="AJ140" s="391"/>
      <c r="AK140" s="392"/>
      <c r="AL140" s="390"/>
      <c r="AM140" s="391"/>
      <c r="AN140" s="391"/>
      <c r="AO140" s="391"/>
      <c r="AP140" s="391"/>
      <c r="AQ140" s="392"/>
      <c r="AR140" s="390"/>
      <c r="AS140" s="391"/>
      <c r="AT140" s="391"/>
      <c r="AU140" s="391"/>
      <c r="AV140" s="391"/>
      <c r="AW140" s="392"/>
      <c r="AX140" s="390"/>
      <c r="AY140" s="391"/>
      <c r="AZ140" s="391"/>
      <c r="BA140" s="391"/>
      <c r="BB140" s="391"/>
      <c r="BC140" s="392"/>
      <c r="BD140" s="390"/>
      <c r="BE140" s="391"/>
      <c r="BF140" s="391"/>
      <c r="BG140" s="391"/>
      <c r="BH140" s="391"/>
      <c r="BI140" s="392"/>
      <c r="BJ140" s="390"/>
      <c r="BK140" s="391"/>
      <c r="BL140" s="391"/>
      <c r="BM140" s="391"/>
      <c r="BN140" s="391"/>
      <c r="BO140" s="392"/>
      <c r="BP140" s="390"/>
      <c r="BQ140" s="391"/>
      <c r="BR140" s="391"/>
      <c r="BS140" s="391"/>
      <c r="BT140" s="391"/>
      <c r="BU140" s="392"/>
    </row>
    <row r="141" spans="26:73" x14ac:dyDescent="0.25">
      <c r="Z141" s="390"/>
      <c r="AA141" s="391"/>
      <c r="AB141" s="391"/>
      <c r="AC141" s="391"/>
      <c r="AD141" s="391"/>
      <c r="AE141" s="392"/>
      <c r="AF141" s="390"/>
      <c r="AG141" s="391"/>
      <c r="AH141" s="391"/>
      <c r="AI141" s="391"/>
      <c r="AJ141" s="391"/>
      <c r="AK141" s="392"/>
      <c r="AL141" s="390"/>
      <c r="AM141" s="391"/>
      <c r="AN141" s="391"/>
      <c r="AO141" s="391"/>
      <c r="AP141" s="391"/>
      <c r="AQ141" s="392"/>
      <c r="AR141" s="390"/>
      <c r="AS141" s="391"/>
      <c r="AT141" s="391"/>
      <c r="AU141" s="391"/>
      <c r="AV141" s="391"/>
      <c r="AW141" s="392"/>
      <c r="AX141" s="390"/>
      <c r="AY141" s="391"/>
      <c r="AZ141" s="391"/>
      <c r="BA141" s="391"/>
      <c r="BB141" s="391"/>
      <c r="BC141" s="392"/>
      <c r="BD141" s="390"/>
      <c r="BE141" s="391"/>
      <c r="BF141" s="391"/>
      <c r="BG141" s="391"/>
      <c r="BH141" s="391"/>
      <c r="BI141" s="392"/>
      <c r="BJ141" s="390"/>
      <c r="BK141" s="391"/>
      <c r="BL141" s="391"/>
      <c r="BM141" s="391"/>
      <c r="BN141" s="391"/>
      <c r="BO141" s="392"/>
      <c r="BP141" s="390"/>
      <c r="BQ141" s="391"/>
      <c r="BR141" s="391"/>
      <c r="BS141" s="391"/>
      <c r="BT141" s="391"/>
      <c r="BU141" s="392"/>
    </row>
    <row r="142" spans="26:73" x14ac:dyDescent="0.25">
      <c r="Z142" s="390"/>
      <c r="AA142" s="391"/>
      <c r="AB142" s="391"/>
      <c r="AC142" s="391"/>
      <c r="AD142" s="391"/>
      <c r="AE142" s="392"/>
      <c r="AF142" s="390"/>
      <c r="AG142" s="391"/>
      <c r="AH142" s="391"/>
      <c r="AI142" s="391"/>
      <c r="AJ142" s="391"/>
      <c r="AK142" s="392"/>
      <c r="AL142" s="390"/>
      <c r="AM142" s="391"/>
      <c r="AN142" s="391"/>
      <c r="AO142" s="391"/>
      <c r="AP142" s="391"/>
      <c r="AQ142" s="392"/>
      <c r="AR142" s="390"/>
      <c r="AS142" s="391"/>
      <c r="AT142" s="391"/>
      <c r="AU142" s="391"/>
      <c r="AV142" s="391"/>
      <c r="AW142" s="392"/>
      <c r="AX142" s="390"/>
      <c r="AY142" s="391"/>
      <c r="AZ142" s="391"/>
      <c r="BA142" s="391"/>
      <c r="BB142" s="391"/>
      <c r="BC142" s="392"/>
      <c r="BD142" s="390"/>
      <c r="BE142" s="391"/>
      <c r="BF142" s="391"/>
      <c r="BG142" s="391"/>
      <c r="BH142" s="391"/>
      <c r="BI142" s="392"/>
      <c r="BJ142" s="390"/>
      <c r="BK142" s="391"/>
      <c r="BL142" s="391"/>
      <c r="BM142" s="391"/>
      <c r="BN142" s="391"/>
      <c r="BO142" s="392"/>
      <c r="BP142" s="390"/>
      <c r="BQ142" s="391"/>
      <c r="BR142" s="391"/>
      <c r="BS142" s="391"/>
      <c r="BT142" s="391"/>
      <c r="BU142" s="392"/>
    </row>
    <row r="143" spans="26:73" x14ac:dyDescent="0.25">
      <c r="Z143" s="390"/>
      <c r="AA143" s="391"/>
      <c r="AB143" s="391"/>
      <c r="AC143" s="391"/>
      <c r="AD143" s="391"/>
      <c r="AE143" s="392"/>
      <c r="AF143" s="390"/>
      <c r="AG143" s="391"/>
      <c r="AH143" s="391"/>
      <c r="AI143" s="391"/>
      <c r="AJ143" s="391"/>
      <c r="AK143" s="392"/>
      <c r="AL143" s="390"/>
      <c r="AM143" s="391"/>
      <c r="AN143" s="391"/>
      <c r="AO143" s="391"/>
      <c r="AP143" s="391"/>
      <c r="AQ143" s="392"/>
      <c r="AR143" s="390"/>
      <c r="AS143" s="391"/>
      <c r="AT143" s="391"/>
      <c r="AU143" s="391"/>
      <c r="AV143" s="391"/>
      <c r="AW143" s="392"/>
      <c r="AX143" s="390"/>
      <c r="AY143" s="391"/>
      <c r="AZ143" s="391"/>
      <c r="BA143" s="391"/>
      <c r="BB143" s="391"/>
      <c r="BC143" s="392"/>
      <c r="BD143" s="390"/>
      <c r="BE143" s="391"/>
      <c r="BF143" s="391"/>
      <c r="BG143" s="391"/>
      <c r="BH143" s="391"/>
      <c r="BI143" s="392"/>
      <c r="BJ143" s="390"/>
      <c r="BK143" s="391"/>
      <c r="BL143" s="391"/>
      <c r="BM143" s="391"/>
      <c r="BN143" s="391"/>
      <c r="BO143" s="392"/>
      <c r="BP143" s="390"/>
      <c r="BQ143" s="391"/>
      <c r="BR143" s="391"/>
      <c r="BS143" s="391"/>
      <c r="BT143" s="391"/>
      <c r="BU143" s="392"/>
    </row>
    <row r="144" spans="26:73" x14ac:dyDescent="0.25">
      <c r="Z144" s="390"/>
      <c r="AA144" s="391"/>
      <c r="AB144" s="391"/>
      <c r="AC144" s="391"/>
      <c r="AD144" s="391"/>
      <c r="AE144" s="392"/>
      <c r="AF144" s="390"/>
      <c r="AG144" s="391"/>
      <c r="AH144" s="391"/>
      <c r="AI144" s="391"/>
      <c r="AJ144" s="391"/>
      <c r="AK144" s="392"/>
      <c r="AL144" s="390"/>
      <c r="AM144" s="391"/>
      <c r="AN144" s="391"/>
      <c r="AO144" s="391"/>
      <c r="AP144" s="391"/>
      <c r="AQ144" s="392"/>
      <c r="AR144" s="390"/>
      <c r="AS144" s="391"/>
      <c r="AT144" s="391"/>
      <c r="AU144" s="391"/>
      <c r="AV144" s="391"/>
      <c r="AW144" s="392"/>
      <c r="AX144" s="390"/>
      <c r="AY144" s="391"/>
      <c r="AZ144" s="391"/>
      <c r="BA144" s="391"/>
      <c r="BB144" s="391"/>
      <c r="BC144" s="392"/>
      <c r="BD144" s="390"/>
      <c r="BE144" s="391"/>
      <c r="BF144" s="391"/>
      <c r="BG144" s="391"/>
      <c r="BH144" s="391"/>
      <c r="BI144" s="392"/>
      <c r="BJ144" s="390"/>
      <c r="BK144" s="391"/>
      <c r="BL144" s="391"/>
      <c r="BM144" s="391"/>
      <c r="BN144" s="391"/>
      <c r="BO144" s="392"/>
      <c r="BP144" s="390"/>
      <c r="BQ144" s="391"/>
      <c r="BR144" s="391"/>
      <c r="BS144" s="391"/>
      <c r="BT144" s="391"/>
      <c r="BU144" s="392"/>
    </row>
    <row r="145" spans="26:73" x14ac:dyDescent="0.25">
      <c r="Z145" s="390"/>
      <c r="AA145" s="391"/>
      <c r="AB145" s="391"/>
      <c r="AC145" s="391"/>
      <c r="AD145" s="391"/>
      <c r="AE145" s="392"/>
      <c r="AF145" s="390"/>
      <c r="AG145" s="391"/>
      <c r="AH145" s="391"/>
      <c r="AI145" s="391"/>
      <c r="AJ145" s="391"/>
      <c r="AK145" s="392"/>
      <c r="AL145" s="390"/>
      <c r="AM145" s="391"/>
      <c r="AN145" s="391"/>
      <c r="AO145" s="391"/>
      <c r="AP145" s="391"/>
      <c r="AQ145" s="392"/>
      <c r="AR145" s="390"/>
      <c r="AS145" s="391"/>
      <c r="AT145" s="391"/>
      <c r="AU145" s="391"/>
      <c r="AV145" s="391"/>
      <c r="AW145" s="392"/>
      <c r="AX145" s="390"/>
      <c r="AY145" s="391"/>
      <c r="AZ145" s="391"/>
      <c r="BA145" s="391"/>
      <c r="BB145" s="391"/>
      <c r="BC145" s="392"/>
      <c r="BD145" s="390"/>
      <c r="BE145" s="391"/>
      <c r="BF145" s="391"/>
      <c r="BG145" s="391"/>
      <c r="BH145" s="391"/>
      <c r="BI145" s="392"/>
      <c r="BJ145" s="390"/>
      <c r="BK145" s="391"/>
      <c r="BL145" s="391"/>
      <c r="BM145" s="391"/>
      <c r="BN145" s="391"/>
      <c r="BO145" s="392"/>
      <c r="BP145" s="390"/>
      <c r="BQ145" s="391"/>
      <c r="BR145" s="391"/>
      <c r="BS145" s="391"/>
      <c r="BT145" s="391"/>
      <c r="BU145" s="392"/>
    </row>
    <row r="146" spans="26:73" x14ac:dyDescent="0.25">
      <c r="Z146" s="390"/>
      <c r="AA146" s="391"/>
      <c r="AB146" s="391"/>
      <c r="AC146" s="391"/>
      <c r="AD146" s="391"/>
      <c r="AE146" s="392"/>
      <c r="AF146" s="390"/>
      <c r="AG146" s="391"/>
      <c r="AH146" s="391"/>
      <c r="AI146" s="391"/>
      <c r="AJ146" s="391"/>
      <c r="AK146" s="392"/>
      <c r="AL146" s="390"/>
      <c r="AM146" s="391"/>
      <c r="AN146" s="391"/>
      <c r="AO146" s="391"/>
      <c r="AP146" s="391"/>
      <c r="AQ146" s="392"/>
      <c r="AR146" s="390"/>
      <c r="AS146" s="391"/>
      <c r="AT146" s="391"/>
      <c r="AU146" s="391"/>
      <c r="AV146" s="391"/>
      <c r="AW146" s="392"/>
      <c r="AX146" s="390"/>
      <c r="AY146" s="391"/>
      <c r="AZ146" s="391"/>
      <c r="BA146" s="391"/>
      <c r="BB146" s="391"/>
      <c r="BC146" s="392"/>
      <c r="BD146" s="390"/>
      <c r="BE146" s="391"/>
      <c r="BF146" s="391"/>
      <c r="BG146" s="391"/>
      <c r="BH146" s="391"/>
      <c r="BI146" s="392"/>
      <c r="BJ146" s="390"/>
      <c r="BK146" s="391"/>
      <c r="BL146" s="391"/>
      <c r="BM146" s="391"/>
      <c r="BN146" s="391"/>
      <c r="BO146" s="392"/>
      <c r="BP146" s="390"/>
      <c r="BQ146" s="391"/>
      <c r="BR146" s="391"/>
      <c r="BS146" s="391"/>
      <c r="BT146" s="391"/>
      <c r="BU146" s="392"/>
    </row>
    <row r="147" spans="26:73" x14ac:dyDescent="0.25">
      <c r="Z147" s="390"/>
      <c r="AA147" s="391"/>
      <c r="AB147" s="391"/>
      <c r="AC147" s="391"/>
      <c r="AD147" s="391"/>
      <c r="AE147" s="392"/>
      <c r="AF147" s="390"/>
      <c r="AG147" s="391"/>
      <c r="AH147" s="391"/>
      <c r="AI147" s="391"/>
      <c r="AJ147" s="391"/>
      <c r="AK147" s="392"/>
      <c r="AL147" s="390"/>
      <c r="AM147" s="391"/>
      <c r="AN147" s="391"/>
      <c r="AO147" s="391"/>
      <c r="AP147" s="391"/>
      <c r="AQ147" s="392"/>
      <c r="AR147" s="390"/>
      <c r="AS147" s="391"/>
      <c r="AT147" s="391"/>
      <c r="AU147" s="391"/>
      <c r="AV147" s="391"/>
      <c r="AW147" s="392"/>
      <c r="AX147" s="390"/>
      <c r="AY147" s="391"/>
      <c r="AZ147" s="391"/>
      <c r="BA147" s="391"/>
      <c r="BB147" s="391"/>
      <c r="BC147" s="392"/>
      <c r="BD147" s="390"/>
      <c r="BE147" s="391"/>
      <c r="BF147" s="391"/>
      <c r="BG147" s="391"/>
      <c r="BH147" s="391"/>
      <c r="BI147" s="392"/>
      <c r="BJ147" s="390"/>
      <c r="BK147" s="391"/>
      <c r="BL147" s="391"/>
      <c r="BM147" s="391"/>
      <c r="BN147" s="391"/>
      <c r="BO147" s="392"/>
      <c r="BP147" s="390"/>
      <c r="BQ147" s="391"/>
      <c r="BR147" s="391"/>
      <c r="BS147" s="391"/>
      <c r="BT147" s="391"/>
      <c r="BU147" s="392"/>
    </row>
    <row r="148" spans="26:73" x14ac:dyDescent="0.25">
      <c r="Z148" s="390"/>
      <c r="AA148" s="391"/>
      <c r="AB148" s="391"/>
      <c r="AC148" s="391"/>
      <c r="AD148" s="391"/>
      <c r="AE148" s="392"/>
      <c r="AF148" s="390"/>
      <c r="AG148" s="391"/>
      <c r="AH148" s="391"/>
      <c r="AI148" s="391"/>
      <c r="AJ148" s="391"/>
      <c r="AK148" s="392"/>
      <c r="AL148" s="390"/>
      <c r="AM148" s="391"/>
      <c r="AN148" s="391"/>
      <c r="AO148" s="391"/>
      <c r="AP148" s="391"/>
      <c r="AQ148" s="392"/>
      <c r="AR148" s="390"/>
      <c r="AS148" s="391"/>
      <c r="AT148" s="391"/>
      <c r="AU148" s="391"/>
      <c r="AV148" s="391"/>
      <c r="AW148" s="392"/>
      <c r="AX148" s="390"/>
      <c r="AY148" s="391"/>
      <c r="AZ148" s="391"/>
      <c r="BA148" s="391"/>
      <c r="BB148" s="391"/>
      <c r="BC148" s="392"/>
      <c r="BD148" s="390"/>
      <c r="BE148" s="391"/>
      <c r="BF148" s="391"/>
      <c r="BG148" s="391"/>
      <c r="BH148" s="391"/>
      <c r="BI148" s="392"/>
      <c r="BJ148" s="390"/>
      <c r="BK148" s="391"/>
      <c r="BL148" s="391"/>
      <c r="BM148" s="391"/>
      <c r="BN148" s="391"/>
      <c r="BO148" s="392"/>
      <c r="BP148" s="390"/>
      <c r="BQ148" s="391"/>
      <c r="BR148" s="391"/>
      <c r="BS148" s="391"/>
      <c r="BT148" s="391"/>
      <c r="BU148" s="392"/>
    </row>
    <row r="149" spans="26:73" x14ac:dyDescent="0.25">
      <c r="Z149" s="390"/>
      <c r="AA149" s="391"/>
      <c r="AB149" s="391"/>
      <c r="AC149" s="391"/>
      <c r="AD149" s="391"/>
      <c r="AE149" s="392"/>
      <c r="AF149" s="390"/>
      <c r="AG149" s="391"/>
      <c r="AH149" s="391"/>
      <c r="AI149" s="391"/>
      <c r="AJ149" s="391"/>
      <c r="AK149" s="392"/>
      <c r="AL149" s="390"/>
      <c r="AM149" s="391"/>
      <c r="AN149" s="391"/>
      <c r="AO149" s="391"/>
      <c r="AP149" s="391"/>
      <c r="AQ149" s="392"/>
      <c r="AR149" s="390"/>
      <c r="AS149" s="391"/>
      <c r="AT149" s="391"/>
      <c r="AU149" s="391"/>
      <c r="AV149" s="391"/>
      <c r="AW149" s="392"/>
      <c r="AX149" s="390"/>
      <c r="AY149" s="391"/>
      <c r="AZ149" s="391"/>
      <c r="BA149" s="391"/>
      <c r="BB149" s="391"/>
      <c r="BC149" s="392"/>
      <c r="BD149" s="390"/>
      <c r="BE149" s="391"/>
      <c r="BF149" s="391"/>
      <c r="BG149" s="391"/>
      <c r="BH149" s="391"/>
      <c r="BI149" s="392"/>
      <c r="BJ149" s="390"/>
      <c r="BK149" s="391"/>
      <c r="BL149" s="391"/>
      <c r="BM149" s="391"/>
      <c r="BN149" s="391"/>
      <c r="BO149" s="392"/>
      <c r="BP149" s="390"/>
      <c r="BQ149" s="391"/>
      <c r="BR149" s="391"/>
      <c r="BS149" s="391"/>
      <c r="BT149" s="391"/>
      <c r="BU149" s="392"/>
    </row>
    <row r="150" spans="26:73" x14ac:dyDescent="0.25">
      <c r="Z150" s="390"/>
      <c r="AA150" s="391"/>
      <c r="AB150" s="391"/>
      <c r="AC150" s="391"/>
      <c r="AD150" s="391"/>
      <c r="AE150" s="392"/>
      <c r="AF150" s="390"/>
      <c r="AG150" s="391"/>
      <c r="AH150" s="391"/>
      <c r="AI150" s="391"/>
      <c r="AJ150" s="391"/>
      <c r="AK150" s="392"/>
      <c r="AL150" s="390"/>
      <c r="AM150" s="391"/>
      <c r="AN150" s="391"/>
      <c r="AO150" s="391"/>
      <c r="AP150" s="391"/>
      <c r="AQ150" s="392"/>
      <c r="AR150" s="390"/>
      <c r="AS150" s="391"/>
      <c r="AT150" s="391"/>
      <c r="AU150" s="391"/>
      <c r="AV150" s="391"/>
      <c r="AW150" s="392"/>
      <c r="AX150" s="390"/>
      <c r="AY150" s="391"/>
      <c r="AZ150" s="391"/>
      <c r="BA150" s="391"/>
      <c r="BB150" s="391"/>
      <c r="BC150" s="392"/>
      <c r="BD150" s="390"/>
      <c r="BE150" s="391"/>
      <c r="BF150" s="391"/>
      <c r="BG150" s="391"/>
      <c r="BH150" s="391"/>
      <c r="BI150" s="392"/>
      <c r="BJ150" s="390"/>
      <c r="BK150" s="391"/>
      <c r="BL150" s="391"/>
      <c r="BM150" s="391"/>
      <c r="BN150" s="391"/>
      <c r="BO150" s="392"/>
      <c r="BP150" s="390"/>
      <c r="BQ150" s="391"/>
      <c r="BR150" s="391"/>
      <c r="BS150" s="391"/>
      <c r="BT150" s="391"/>
      <c r="BU150" s="392"/>
    </row>
    <row r="151" spans="26:73" x14ac:dyDescent="0.25">
      <c r="Z151" s="390"/>
      <c r="AA151" s="391"/>
      <c r="AB151" s="391"/>
      <c r="AC151" s="391"/>
      <c r="AD151" s="391"/>
      <c r="AE151" s="392"/>
      <c r="AF151" s="390"/>
      <c r="AG151" s="391"/>
      <c r="AH151" s="391"/>
      <c r="AI151" s="391"/>
      <c r="AJ151" s="391"/>
      <c r="AK151" s="392"/>
      <c r="AL151" s="390"/>
      <c r="AM151" s="391"/>
      <c r="AN151" s="391"/>
      <c r="AO151" s="391"/>
      <c r="AP151" s="391"/>
      <c r="AQ151" s="392"/>
      <c r="AR151" s="390"/>
      <c r="AS151" s="391"/>
      <c r="AT151" s="391"/>
      <c r="AU151" s="391"/>
      <c r="AV151" s="391"/>
      <c r="AW151" s="392"/>
      <c r="AX151" s="390"/>
      <c r="AY151" s="391"/>
      <c r="AZ151" s="391"/>
      <c r="BA151" s="391"/>
      <c r="BB151" s="391"/>
      <c r="BC151" s="392"/>
      <c r="BD151" s="390"/>
      <c r="BE151" s="391"/>
      <c r="BF151" s="391"/>
      <c r="BG151" s="391"/>
      <c r="BH151" s="391"/>
      <c r="BI151" s="392"/>
      <c r="BJ151" s="390"/>
      <c r="BK151" s="391"/>
      <c r="BL151" s="391"/>
      <c r="BM151" s="391"/>
      <c r="BN151" s="391"/>
      <c r="BO151" s="392"/>
      <c r="BP151" s="390"/>
      <c r="BQ151" s="391"/>
      <c r="BR151" s="391"/>
      <c r="BS151" s="391"/>
      <c r="BT151" s="391"/>
      <c r="BU151" s="392"/>
    </row>
    <row r="152" spans="26:73" x14ac:dyDescent="0.25">
      <c r="Z152" s="390"/>
      <c r="AA152" s="391"/>
      <c r="AB152" s="391"/>
      <c r="AC152" s="391"/>
      <c r="AD152" s="391"/>
      <c r="AE152" s="392"/>
      <c r="AF152" s="390"/>
      <c r="AG152" s="391"/>
      <c r="AH152" s="391"/>
      <c r="AI152" s="391"/>
      <c r="AJ152" s="391"/>
      <c r="AK152" s="392"/>
      <c r="AL152" s="390"/>
      <c r="AM152" s="391"/>
      <c r="AN152" s="391"/>
      <c r="AO152" s="391"/>
      <c r="AP152" s="391"/>
      <c r="AQ152" s="392"/>
      <c r="AR152" s="390"/>
      <c r="AS152" s="391"/>
      <c r="AT152" s="391"/>
      <c r="AU152" s="391"/>
      <c r="AV152" s="391"/>
      <c r="AW152" s="392"/>
      <c r="AX152" s="390"/>
      <c r="AY152" s="391"/>
      <c r="AZ152" s="391"/>
      <c r="BA152" s="391"/>
      <c r="BB152" s="391"/>
      <c r="BC152" s="392"/>
      <c r="BD152" s="390"/>
      <c r="BE152" s="391"/>
      <c r="BF152" s="391"/>
      <c r="BG152" s="391"/>
      <c r="BH152" s="391"/>
      <c r="BI152" s="392"/>
      <c r="BJ152" s="390"/>
      <c r="BK152" s="391"/>
      <c r="BL152" s="391"/>
      <c r="BM152" s="391"/>
      <c r="BN152" s="391"/>
      <c r="BO152" s="392"/>
      <c r="BP152" s="390"/>
      <c r="BQ152" s="391"/>
      <c r="BR152" s="391"/>
      <c r="BS152" s="391"/>
      <c r="BT152" s="391"/>
      <c r="BU152" s="392"/>
    </row>
    <row r="153" spans="26:73" x14ac:dyDescent="0.25">
      <c r="Z153" s="138"/>
      <c r="AA153" s="139"/>
      <c r="AB153" s="139"/>
      <c r="AC153" s="139"/>
      <c r="AD153" s="139"/>
      <c r="AE153" s="140"/>
      <c r="AF153" s="138"/>
      <c r="AG153" s="139"/>
      <c r="AH153" s="139"/>
      <c r="AI153" s="139"/>
      <c r="AJ153" s="139"/>
      <c r="AK153" s="140"/>
      <c r="AL153" s="138"/>
      <c r="AM153" s="139"/>
      <c r="AN153" s="139"/>
      <c r="AO153" s="139"/>
      <c r="AP153" s="139"/>
      <c r="AQ153" s="140"/>
      <c r="AR153" s="138"/>
      <c r="AS153" s="139"/>
      <c r="AT153" s="139"/>
      <c r="AU153" s="139"/>
      <c r="AV153" s="139"/>
      <c r="AW153" s="140"/>
      <c r="AX153" s="138"/>
      <c r="AY153" s="139"/>
      <c r="AZ153" s="139"/>
      <c r="BA153" s="139"/>
      <c r="BB153" s="139"/>
      <c r="BC153" s="140"/>
      <c r="BD153" s="138"/>
      <c r="BE153" s="139"/>
      <c r="BF153" s="139"/>
      <c r="BG153" s="139"/>
      <c r="BH153" s="139"/>
      <c r="BI153" s="140"/>
      <c r="BJ153" s="138"/>
      <c r="BK153" s="139"/>
      <c r="BL153" s="139"/>
      <c r="BM153" s="139"/>
      <c r="BN153" s="139"/>
      <c r="BO153" s="140"/>
      <c r="BP153" s="138"/>
      <c r="BQ153" s="139"/>
      <c r="BR153" s="139"/>
      <c r="BS153" s="139"/>
      <c r="BT153" s="139"/>
      <c r="BU153" s="140"/>
    </row>
    <row r="154" spans="26:73" x14ac:dyDescent="0.25">
      <c r="Z154" s="138"/>
      <c r="AA154" s="139"/>
      <c r="AB154" s="139"/>
      <c r="AC154" s="139"/>
      <c r="AD154" s="139"/>
      <c r="AE154" s="140"/>
      <c r="AF154" s="138"/>
      <c r="AG154" s="139"/>
      <c r="AH154" s="139"/>
      <c r="AI154" s="139"/>
      <c r="AJ154" s="139"/>
      <c r="AK154" s="140"/>
      <c r="AL154" s="138"/>
      <c r="AM154" s="139"/>
      <c r="AN154" s="139"/>
      <c r="AO154" s="139"/>
      <c r="AP154" s="139"/>
      <c r="AQ154" s="140"/>
      <c r="AR154" s="138"/>
      <c r="AS154" s="139"/>
      <c r="AT154" s="139"/>
      <c r="AU154" s="139"/>
      <c r="AV154" s="139"/>
      <c r="AW154" s="140"/>
      <c r="AX154" s="138"/>
      <c r="AY154" s="139"/>
      <c r="AZ154" s="139"/>
      <c r="BA154" s="139"/>
      <c r="BB154" s="139"/>
      <c r="BC154" s="140"/>
      <c r="BD154" s="138"/>
      <c r="BE154" s="139"/>
      <c r="BF154" s="139"/>
      <c r="BG154" s="139"/>
      <c r="BH154" s="139"/>
      <c r="BI154" s="140"/>
      <c r="BJ154" s="138"/>
      <c r="BK154" s="139"/>
      <c r="BL154" s="139"/>
      <c r="BM154" s="139"/>
      <c r="BN154" s="139"/>
      <c r="BO154" s="140"/>
      <c r="BP154" s="138"/>
      <c r="BQ154" s="139"/>
      <c r="BR154" s="139"/>
      <c r="BS154" s="139"/>
      <c r="BT154" s="139"/>
      <c r="BU154" s="140"/>
    </row>
    <row r="155" spans="26:73" x14ac:dyDescent="0.25">
      <c r="Z155" s="138"/>
      <c r="AA155" s="139"/>
      <c r="AB155" s="139"/>
      <c r="AC155" s="139"/>
      <c r="AD155" s="139"/>
      <c r="AE155" s="140"/>
      <c r="AF155" s="138"/>
      <c r="AG155" s="139"/>
      <c r="AH155" s="139"/>
      <c r="AI155" s="139"/>
      <c r="AJ155" s="139"/>
      <c r="AK155" s="140"/>
      <c r="AL155" s="138"/>
      <c r="AM155" s="139"/>
      <c r="AN155" s="139"/>
      <c r="AO155" s="139"/>
      <c r="AP155" s="139"/>
      <c r="AQ155" s="140"/>
      <c r="AR155" s="138"/>
      <c r="AS155" s="139"/>
      <c r="AT155" s="139"/>
      <c r="AU155" s="139"/>
      <c r="AV155" s="139"/>
      <c r="AW155" s="140"/>
      <c r="AX155" s="138"/>
      <c r="AY155" s="139"/>
      <c r="AZ155" s="139"/>
      <c r="BA155" s="139"/>
      <c r="BB155" s="139"/>
      <c r="BC155" s="140"/>
      <c r="BD155" s="138"/>
      <c r="BE155" s="139"/>
      <c r="BF155" s="139"/>
      <c r="BG155" s="139"/>
      <c r="BH155" s="139"/>
      <c r="BI155" s="140"/>
      <c r="BJ155" s="138"/>
      <c r="BK155" s="139"/>
      <c r="BL155" s="139"/>
      <c r="BM155" s="139"/>
      <c r="BN155" s="139"/>
      <c r="BO155" s="140"/>
      <c r="BP155" s="138"/>
      <c r="BQ155" s="139"/>
      <c r="BR155" s="139"/>
      <c r="BS155" s="139"/>
      <c r="BT155" s="139"/>
      <c r="BU155" s="140"/>
    </row>
    <row r="156" spans="26:73" x14ac:dyDescent="0.25">
      <c r="Z156" s="138"/>
      <c r="AA156" s="139"/>
      <c r="AB156" s="139"/>
      <c r="AC156" s="139"/>
      <c r="AD156" s="139"/>
      <c r="AE156" s="140"/>
      <c r="AF156" s="138"/>
      <c r="AG156" s="139"/>
      <c r="AH156" s="139"/>
      <c r="AI156" s="139"/>
      <c r="AJ156" s="139"/>
      <c r="AK156" s="140"/>
      <c r="AL156" s="138"/>
      <c r="AM156" s="139"/>
      <c r="AN156" s="139"/>
      <c r="AO156" s="139"/>
      <c r="AP156" s="139"/>
      <c r="AQ156" s="140"/>
      <c r="AR156" s="138"/>
      <c r="AS156" s="139"/>
      <c r="AT156" s="139"/>
      <c r="AU156" s="139"/>
      <c r="AV156" s="139"/>
      <c r="AW156" s="140"/>
      <c r="AX156" s="138"/>
      <c r="AY156" s="139"/>
      <c r="AZ156" s="139"/>
      <c r="BA156" s="139"/>
      <c r="BB156" s="139"/>
      <c r="BC156" s="140"/>
      <c r="BD156" s="138"/>
      <c r="BE156" s="139"/>
      <c r="BF156" s="139"/>
      <c r="BG156" s="139"/>
      <c r="BH156" s="139"/>
      <c r="BI156" s="140"/>
      <c r="BJ156" s="138"/>
      <c r="BK156" s="139"/>
      <c r="BL156" s="139"/>
      <c r="BM156" s="139"/>
      <c r="BN156" s="139"/>
      <c r="BO156" s="140"/>
      <c r="BP156" s="138"/>
      <c r="BQ156" s="139"/>
      <c r="BR156" s="139"/>
      <c r="BS156" s="139"/>
      <c r="BT156" s="139"/>
      <c r="BU156" s="140"/>
    </row>
  </sheetData>
  <sheetProtection algorithmName="SHA-512" hashValue="j4nVqHr5CoDqnhtpRiog+n9p7VC2EbxcFrEGDHCIKuGb+Ab9xTRv2//H2Ptp9DpC6hHYpsnmy/Rl1Q8wx/0DhQ==" saltValue="wVuPtZh9wOu6cPR1w11ysw==" spinCount="100000" sheet="1" formatCells="0" formatColumns="0" formatRows="0"/>
  <mergeCells count="758">
    <mergeCell ref="B83:G83"/>
    <mergeCell ref="AX81:BC81"/>
    <mergeCell ref="BD81:BI81"/>
    <mergeCell ref="B84:G84"/>
    <mergeCell ref="H82:M82"/>
    <mergeCell ref="H83:M83"/>
    <mergeCell ref="H84:M84"/>
    <mergeCell ref="N81:S81"/>
    <mergeCell ref="N82:S82"/>
    <mergeCell ref="N83:S83"/>
    <mergeCell ref="B82:G82"/>
    <mergeCell ref="H81:M81"/>
    <mergeCell ref="T81:Y81"/>
    <mergeCell ref="Z81:AE81"/>
    <mergeCell ref="AF81:AK81"/>
    <mergeCell ref="AL81:AQ81"/>
    <mergeCell ref="AR81:AW81"/>
    <mergeCell ref="T82:Y82"/>
    <mergeCell ref="Z83:AE83"/>
    <mergeCell ref="Z82:AE82"/>
    <mergeCell ref="AF82:AK82"/>
    <mergeCell ref="AL82:AQ82"/>
    <mergeCell ref="AR82:AW82"/>
    <mergeCell ref="T83:Y83"/>
    <mergeCell ref="AR1:AW1"/>
    <mergeCell ref="AX1:BC1"/>
    <mergeCell ref="BD1:BI1"/>
    <mergeCell ref="BJ1:BO1"/>
    <mergeCell ref="BP1:BU1"/>
    <mergeCell ref="BV1:CA1"/>
    <mergeCell ref="BJ81:BO81"/>
    <mergeCell ref="A1:A2"/>
    <mergeCell ref="B1:G1"/>
    <mergeCell ref="H1:M1"/>
    <mergeCell ref="N1:S1"/>
    <mergeCell ref="T1:Y1"/>
    <mergeCell ref="Z1:AE1"/>
    <mergeCell ref="B81:G81"/>
    <mergeCell ref="AF1:AK1"/>
    <mergeCell ref="AL1:AQ1"/>
    <mergeCell ref="BV81:CA81"/>
    <mergeCell ref="AL83:AQ83"/>
    <mergeCell ref="AR83:AW83"/>
    <mergeCell ref="AX82:BC82"/>
    <mergeCell ref="BD82:BI82"/>
    <mergeCell ref="BJ82:BO82"/>
    <mergeCell ref="T84:Y84"/>
    <mergeCell ref="AF84:AK84"/>
    <mergeCell ref="AL84:AQ84"/>
    <mergeCell ref="AR84:AW84"/>
    <mergeCell ref="AX84:BC84"/>
    <mergeCell ref="BD84:BI84"/>
    <mergeCell ref="BJ84:BO84"/>
    <mergeCell ref="BJ83:BO83"/>
    <mergeCell ref="T86:Y86"/>
    <mergeCell ref="AF86:AK86"/>
    <mergeCell ref="H85:M85"/>
    <mergeCell ref="T85:Y85"/>
    <mergeCell ref="AF85:AK85"/>
    <mergeCell ref="N86:S86"/>
    <mergeCell ref="Z86:AE86"/>
    <mergeCell ref="BP83:BU83"/>
    <mergeCell ref="AR86:AW86"/>
    <mergeCell ref="AX86:BC86"/>
    <mergeCell ref="BD86:BI86"/>
    <mergeCell ref="BJ86:BO86"/>
    <mergeCell ref="BP86:BU86"/>
    <mergeCell ref="AR85:AW85"/>
    <mergeCell ref="AX83:BC83"/>
    <mergeCell ref="BD83:BI83"/>
    <mergeCell ref="BD85:BI85"/>
    <mergeCell ref="BJ85:BO85"/>
    <mergeCell ref="BP85:BU85"/>
    <mergeCell ref="AL85:AQ85"/>
    <mergeCell ref="N84:S84"/>
    <mergeCell ref="Z85:AE85"/>
    <mergeCell ref="Z84:AE84"/>
    <mergeCell ref="AF83:AK83"/>
    <mergeCell ref="AX85:BC85"/>
    <mergeCell ref="N85:S85"/>
    <mergeCell ref="H89:M89"/>
    <mergeCell ref="T89:Y89"/>
    <mergeCell ref="AF89:AK89"/>
    <mergeCell ref="AR87:AW87"/>
    <mergeCell ref="AX87:BC87"/>
    <mergeCell ref="AR89:AW89"/>
    <mergeCell ref="AX89:BC89"/>
    <mergeCell ref="H88:M88"/>
    <mergeCell ref="T88:Y88"/>
    <mergeCell ref="H87:M87"/>
    <mergeCell ref="T87:Y87"/>
    <mergeCell ref="AF87:AK87"/>
    <mergeCell ref="Z88:AE88"/>
    <mergeCell ref="Z87:AE87"/>
    <mergeCell ref="Z89:AE89"/>
    <mergeCell ref="N87:S87"/>
    <mergeCell ref="N88:S88"/>
    <mergeCell ref="N89:S89"/>
    <mergeCell ref="AR88:AW88"/>
    <mergeCell ref="AX88:BC88"/>
    <mergeCell ref="AF88:AK88"/>
    <mergeCell ref="H86:M86"/>
    <mergeCell ref="AR90:AW90"/>
    <mergeCell ref="AX90:BC90"/>
    <mergeCell ref="BJ90:BO90"/>
    <mergeCell ref="BP90:BU90"/>
    <mergeCell ref="H90:M90"/>
    <mergeCell ref="T90:Y90"/>
    <mergeCell ref="AF90:AK90"/>
    <mergeCell ref="H92:M92"/>
    <mergeCell ref="AL91:AQ91"/>
    <mergeCell ref="Z90:AE90"/>
    <mergeCell ref="AR91:AW91"/>
    <mergeCell ref="H91:M91"/>
    <mergeCell ref="T91:Y91"/>
    <mergeCell ref="AF91:AK91"/>
    <mergeCell ref="T92:Y92"/>
    <mergeCell ref="AF92:AK92"/>
    <mergeCell ref="AL92:AQ92"/>
    <mergeCell ref="AR92:AW92"/>
    <mergeCell ref="Z91:AE91"/>
    <mergeCell ref="Z92:AE92"/>
    <mergeCell ref="N91:S91"/>
    <mergeCell ref="N90:S90"/>
    <mergeCell ref="N92:S92"/>
    <mergeCell ref="AX92:BC92"/>
    <mergeCell ref="H96:M96"/>
    <mergeCell ref="Z96:AE96"/>
    <mergeCell ref="AF96:AK96"/>
    <mergeCell ref="AL96:AQ96"/>
    <mergeCell ref="AR96:AW96"/>
    <mergeCell ref="H95:M95"/>
    <mergeCell ref="N95:S95"/>
    <mergeCell ref="N96:S96"/>
    <mergeCell ref="BP93:BU93"/>
    <mergeCell ref="H94:M94"/>
    <mergeCell ref="AF94:AK94"/>
    <mergeCell ref="AL94:AQ94"/>
    <mergeCell ref="AR94:AW94"/>
    <mergeCell ref="AX94:BC94"/>
    <mergeCell ref="BD94:BI94"/>
    <mergeCell ref="BJ94:BO94"/>
    <mergeCell ref="BP94:BU94"/>
    <mergeCell ref="AF93:AK93"/>
    <mergeCell ref="AL93:AQ93"/>
    <mergeCell ref="AR93:AW93"/>
    <mergeCell ref="AX93:BC93"/>
    <mergeCell ref="BD93:BI93"/>
    <mergeCell ref="BJ93:BO93"/>
    <mergeCell ref="T93:Y93"/>
    <mergeCell ref="T94:Y94"/>
    <mergeCell ref="H93:M93"/>
    <mergeCell ref="Z93:AE93"/>
    <mergeCell ref="Z94:AE94"/>
    <mergeCell ref="AR95:AW95"/>
    <mergeCell ref="AF95:AK95"/>
    <mergeCell ref="AL95:AQ95"/>
    <mergeCell ref="N93:S93"/>
    <mergeCell ref="N94:S94"/>
    <mergeCell ref="T95:Y95"/>
    <mergeCell ref="T96:Y96"/>
    <mergeCell ref="Z95:AE95"/>
    <mergeCell ref="AX95:BC95"/>
    <mergeCell ref="BD95:BI95"/>
    <mergeCell ref="BJ95:BO95"/>
    <mergeCell ref="BP95:BU95"/>
    <mergeCell ref="AX96:BC96"/>
    <mergeCell ref="BD96:BI96"/>
    <mergeCell ref="BJ96:BO96"/>
    <mergeCell ref="BJ97:BO97"/>
    <mergeCell ref="BP97:BU97"/>
    <mergeCell ref="H98:M98"/>
    <mergeCell ref="Z98:AE98"/>
    <mergeCell ref="AF98:AK98"/>
    <mergeCell ref="AL98:AQ98"/>
    <mergeCell ref="AR98:AW98"/>
    <mergeCell ref="AX98:BC98"/>
    <mergeCell ref="BD98:BI98"/>
    <mergeCell ref="BJ98:BO98"/>
    <mergeCell ref="BP98:BU98"/>
    <mergeCell ref="H97:M97"/>
    <mergeCell ref="Z97:AE97"/>
    <mergeCell ref="AF97:AK97"/>
    <mergeCell ref="AL97:AQ97"/>
    <mergeCell ref="AR97:AW97"/>
    <mergeCell ref="AX97:BC97"/>
    <mergeCell ref="BD97:BI97"/>
    <mergeCell ref="T97:Y97"/>
    <mergeCell ref="T98:Y98"/>
    <mergeCell ref="N97:S97"/>
    <mergeCell ref="N98:S98"/>
    <mergeCell ref="BJ99:BO99"/>
    <mergeCell ref="BP99:BU99"/>
    <mergeCell ref="H100:M100"/>
    <mergeCell ref="Z100:AE100"/>
    <mergeCell ref="AF100:AK100"/>
    <mergeCell ref="AL100:AQ100"/>
    <mergeCell ref="AR100:AW100"/>
    <mergeCell ref="AX100:BC100"/>
    <mergeCell ref="BD100:BI100"/>
    <mergeCell ref="BJ100:BO100"/>
    <mergeCell ref="BP100:BU100"/>
    <mergeCell ref="H99:M99"/>
    <mergeCell ref="T99:Y99"/>
    <mergeCell ref="Z99:AE99"/>
    <mergeCell ref="AF99:AK99"/>
    <mergeCell ref="AL99:AQ99"/>
    <mergeCell ref="AR99:AW99"/>
    <mergeCell ref="AX99:BC99"/>
    <mergeCell ref="BD99:BI99"/>
    <mergeCell ref="T100:Y100"/>
    <mergeCell ref="N100:S100"/>
    <mergeCell ref="N99:S99"/>
    <mergeCell ref="BP101:BU101"/>
    <mergeCell ref="H102:M102"/>
    <mergeCell ref="Z102:AE102"/>
    <mergeCell ref="AF102:AK102"/>
    <mergeCell ref="AL102:AQ102"/>
    <mergeCell ref="AR102:AW102"/>
    <mergeCell ref="AX102:BC102"/>
    <mergeCell ref="BD102:BI102"/>
    <mergeCell ref="BJ102:BO102"/>
    <mergeCell ref="BP102:BU102"/>
    <mergeCell ref="H101:M101"/>
    <mergeCell ref="Z101:AE101"/>
    <mergeCell ref="AF101:AK101"/>
    <mergeCell ref="AL101:AQ101"/>
    <mergeCell ref="AR101:AW101"/>
    <mergeCell ref="AX101:BC101"/>
    <mergeCell ref="BD101:BI101"/>
    <mergeCell ref="BJ101:BO101"/>
    <mergeCell ref="T101:Y101"/>
    <mergeCell ref="T102:Y102"/>
    <mergeCell ref="N102:S102"/>
    <mergeCell ref="N101:S101"/>
    <mergeCell ref="BP103:BU103"/>
    <mergeCell ref="H104:M104"/>
    <mergeCell ref="Z104:AE104"/>
    <mergeCell ref="AF104:AK104"/>
    <mergeCell ref="AL104:AQ104"/>
    <mergeCell ref="AR104:AW104"/>
    <mergeCell ref="BP104:BU104"/>
    <mergeCell ref="H103:M103"/>
    <mergeCell ref="Z103:AE103"/>
    <mergeCell ref="AF103:AK103"/>
    <mergeCell ref="AL103:AQ103"/>
    <mergeCell ref="AR103:AW103"/>
    <mergeCell ref="AX103:BC103"/>
    <mergeCell ref="BD103:BI103"/>
    <mergeCell ref="BJ103:BO103"/>
    <mergeCell ref="N104:S104"/>
    <mergeCell ref="N103:S103"/>
    <mergeCell ref="T103:Y103"/>
    <mergeCell ref="T104:Y104"/>
    <mergeCell ref="AX104:BC104"/>
    <mergeCell ref="BD104:BI104"/>
    <mergeCell ref="BJ104:BO104"/>
    <mergeCell ref="BP105:BU105"/>
    <mergeCell ref="H106:M106"/>
    <mergeCell ref="N106:S106"/>
    <mergeCell ref="Z106:AE106"/>
    <mergeCell ref="AF106:AK106"/>
    <mergeCell ref="AL106:AQ106"/>
    <mergeCell ref="AR106:AW106"/>
    <mergeCell ref="AX106:BC106"/>
    <mergeCell ref="BD106:BI106"/>
    <mergeCell ref="BJ106:BO106"/>
    <mergeCell ref="BP106:BU106"/>
    <mergeCell ref="H105:M105"/>
    <mergeCell ref="N105:S105"/>
    <mergeCell ref="Z105:AE105"/>
    <mergeCell ref="AF105:AK105"/>
    <mergeCell ref="AL105:AQ105"/>
    <mergeCell ref="AR105:AW105"/>
    <mergeCell ref="AX105:BC105"/>
    <mergeCell ref="BD105:BI105"/>
    <mergeCell ref="BJ105:BO105"/>
    <mergeCell ref="T105:Y105"/>
    <mergeCell ref="T106:Y106"/>
    <mergeCell ref="BP107:BU107"/>
    <mergeCell ref="H108:M108"/>
    <mergeCell ref="N108:S108"/>
    <mergeCell ref="Z108:AE108"/>
    <mergeCell ref="AF108:AK108"/>
    <mergeCell ref="AL108:AQ108"/>
    <mergeCell ref="AR108:AW108"/>
    <mergeCell ref="AX108:BC108"/>
    <mergeCell ref="BD108:BI108"/>
    <mergeCell ref="BJ108:BO108"/>
    <mergeCell ref="BP108:BU108"/>
    <mergeCell ref="H107:M107"/>
    <mergeCell ref="N107:S107"/>
    <mergeCell ref="Z107:AE107"/>
    <mergeCell ref="AF107:AK107"/>
    <mergeCell ref="AL107:AQ107"/>
    <mergeCell ref="AR107:AW107"/>
    <mergeCell ref="AX107:BC107"/>
    <mergeCell ref="BD107:BI107"/>
    <mergeCell ref="BJ107:BO107"/>
    <mergeCell ref="T107:Y107"/>
    <mergeCell ref="T108:Y108"/>
    <mergeCell ref="BP109:BU109"/>
    <mergeCell ref="H110:M110"/>
    <mergeCell ref="N110:S110"/>
    <mergeCell ref="Z110:AE110"/>
    <mergeCell ref="AF110:AK110"/>
    <mergeCell ref="AL110:AQ110"/>
    <mergeCell ref="BP110:BU110"/>
    <mergeCell ref="H109:M109"/>
    <mergeCell ref="N109:S109"/>
    <mergeCell ref="Z109:AE109"/>
    <mergeCell ref="AF109:AK109"/>
    <mergeCell ref="AL109:AQ109"/>
    <mergeCell ref="AR109:AW109"/>
    <mergeCell ref="AX109:BC109"/>
    <mergeCell ref="BD109:BI109"/>
    <mergeCell ref="BJ109:BO109"/>
    <mergeCell ref="T109:Y109"/>
    <mergeCell ref="T110:Y110"/>
    <mergeCell ref="AR110:AW110"/>
    <mergeCell ref="AX110:BC110"/>
    <mergeCell ref="BD110:BI110"/>
    <mergeCell ref="BJ110:BO110"/>
    <mergeCell ref="BP111:BU111"/>
    <mergeCell ref="H112:M112"/>
    <mergeCell ref="N112:S112"/>
    <mergeCell ref="Z112:AE112"/>
    <mergeCell ref="AF112:AK112"/>
    <mergeCell ref="AL112:AQ112"/>
    <mergeCell ref="AR112:AW112"/>
    <mergeCell ref="AX112:BC112"/>
    <mergeCell ref="BD112:BI112"/>
    <mergeCell ref="BJ112:BO112"/>
    <mergeCell ref="BP112:BU112"/>
    <mergeCell ref="H111:M111"/>
    <mergeCell ref="N111:S111"/>
    <mergeCell ref="Z111:AE111"/>
    <mergeCell ref="AF111:AK111"/>
    <mergeCell ref="AL111:AQ111"/>
    <mergeCell ref="AR111:AW111"/>
    <mergeCell ref="AX111:BC111"/>
    <mergeCell ref="BD111:BI111"/>
    <mergeCell ref="BJ111:BO111"/>
    <mergeCell ref="BP113:BU113"/>
    <mergeCell ref="H114:M114"/>
    <mergeCell ref="N114:S114"/>
    <mergeCell ref="Z114:AE114"/>
    <mergeCell ref="AF114:AK114"/>
    <mergeCell ref="AL114:AQ114"/>
    <mergeCell ref="AR114:AW114"/>
    <mergeCell ref="AX114:BC114"/>
    <mergeCell ref="BD114:BI114"/>
    <mergeCell ref="BJ114:BO114"/>
    <mergeCell ref="BP114:BU114"/>
    <mergeCell ref="H113:M113"/>
    <mergeCell ref="N113:S113"/>
    <mergeCell ref="Z113:AE113"/>
    <mergeCell ref="AF113:AK113"/>
    <mergeCell ref="AL113:AQ113"/>
    <mergeCell ref="AR113:AW113"/>
    <mergeCell ref="AX113:BC113"/>
    <mergeCell ref="BD113:BI113"/>
    <mergeCell ref="BJ113:BO113"/>
    <mergeCell ref="BP115:BU115"/>
    <mergeCell ref="H116:M116"/>
    <mergeCell ref="N116:S116"/>
    <mergeCell ref="Z116:AE116"/>
    <mergeCell ref="AF116:AK116"/>
    <mergeCell ref="AL116:AQ116"/>
    <mergeCell ref="AR116:AW116"/>
    <mergeCell ref="AX116:BC116"/>
    <mergeCell ref="BD116:BI116"/>
    <mergeCell ref="BJ116:BO116"/>
    <mergeCell ref="BP116:BU116"/>
    <mergeCell ref="H115:M115"/>
    <mergeCell ref="N115:S115"/>
    <mergeCell ref="Z115:AE115"/>
    <mergeCell ref="AF115:AK115"/>
    <mergeCell ref="AL115:AQ115"/>
    <mergeCell ref="AR115:AW115"/>
    <mergeCell ref="AX115:BC115"/>
    <mergeCell ref="BD115:BI115"/>
    <mergeCell ref="BJ115:BO115"/>
    <mergeCell ref="BP117:BU117"/>
    <mergeCell ref="H118:M118"/>
    <mergeCell ref="N118:S118"/>
    <mergeCell ref="Z118:AE118"/>
    <mergeCell ref="AF118:AK118"/>
    <mergeCell ref="AL118:AQ118"/>
    <mergeCell ref="AR118:AW118"/>
    <mergeCell ref="AX118:BC118"/>
    <mergeCell ref="BD118:BI118"/>
    <mergeCell ref="BJ118:BO118"/>
    <mergeCell ref="BP118:BU118"/>
    <mergeCell ref="H117:M117"/>
    <mergeCell ref="N117:S117"/>
    <mergeCell ref="Z117:AE117"/>
    <mergeCell ref="AF117:AK117"/>
    <mergeCell ref="AL117:AQ117"/>
    <mergeCell ref="AR117:AW117"/>
    <mergeCell ref="AX117:BC117"/>
    <mergeCell ref="BD117:BI117"/>
    <mergeCell ref="BJ117:BO117"/>
    <mergeCell ref="BP119:BU119"/>
    <mergeCell ref="H120:M120"/>
    <mergeCell ref="N120:S120"/>
    <mergeCell ref="Z120:AE120"/>
    <mergeCell ref="AF120:AK120"/>
    <mergeCell ref="AL120:AQ120"/>
    <mergeCell ref="AR120:AW120"/>
    <mergeCell ref="AX120:BC120"/>
    <mergeCell ref="BD120:BI120"/>
    <mergeCell ref="BJ120:BO120"/>
    <mergeCell ref="BP120:BU120"/>
    <mergeCell ref="H119:M119"/>
    <mergeCell ref="N119:S119"/>
    <mergeCell ref="Z119:AE119"/>
    <mergeCell ref="AF119:AK119"/>
    <mergeCell ref="AL119:AQ119"/>
    <mergeCell ref="AR119:AW119"/>
    <mergeCell ref="AX119:BC119"/>
    <mergeCell ref="BD119:BI119"/>
    <mergeCell ref="BJ119:BO119"/>
    <mergeCell ref="BP121:BU121"/>
    <mergeCell ref="H122:M122"/>
    <mergeCell ref="N122:S122"/>
    <mergeCell ref="Z122:AE122"/>
    <mergeCell ref="AF122:AK122"/>
    <mergeCell ref="AL122:AQ122"/>
    <mergeCell ref="AR122:AW122"/>
    <mergeCell ref="AX122:BC122"/>
    <mergeCell ref="BD122:BI122"/>
    <mergeCell ref="BJ122:BO122"/>
    <mergeCell ref="BP122:BU122"/>
    <mergeCell ref="H121:M121"/>
    <mergeCell ref="N121:S121"/>
    <mergeCell ref="Z121:AE121"/>
    <mergeCell ref="AF121:AK121"/>
    <mergeCell ref="AL121:AQ121"/>
    <mergeCell ref="AR121:AW121"/>
    <mergeCell ref="AX121:BC121"/>
    <mergeCell ref="BD121:BI121"/>
    <mergeCell ref="BJ121:BO121"/>
    <mergeCell ref="H123:M123"/>
    <mergeCell ref="N123:S123"/>
    <mergeCell ref="Z123:AE123"/>
    <mergeCell ref="AF123:AK123"/>
    <mergeCell ref="AL123:AQ123"/>
    <mergeCell ref="AR123:AW123"/>
    <mergeCell ref="AX123:BC123"/>
    <mergeCell ref="BD123:BI123"/>
    <mergeCell ref="BJ123:BO123"/>
    <mergeCell ref="BP123:BU123"/>
    <mergeCell ref="Z124:AE124"/>
    <mergeCell ref="AF124:AK124"/>
    <mergeCell ref="AL124:AQ124"/>
    <mergeCell ref="AR124:AW124"/>
    <mergeCell ref="AX124:BC124"/>
    <mergeCell ref="BD124:BI124"/>
    <mergeCell ref="BJ124:BO124"/>
    <mergeCell ref="BP124:BU124"/>
    <mergeCell ref="Z125:AE125"/>
    <mergeCell ref="AF125:AK125"/>
    <mergeCell ref="AL125:AQ125"/>
    <mergeCell ref="AR125:AW125"/>
    <mergeCell ref="AX125:BC125"/>
    <mergeCell ref="BD125:BI125"/>
    <mergeCell ref="BJ125:BO125"/>
    <mergeCell ref="BP125:BU125"/>
    <mergeCell ref="Z126:AE126"/>
    <mergeCell ref="AF126:AK126"/>
    <mergeCell ref="AL126:AQ126"/>
    <mergeCell ref="AR126:AW126"/>
    <mergeCell ref="AX126:BC126"/>
    <mergeCell ref="BD126:BI126"/>
    <mergeCell ref="BJ126:BO126"/>
    <mergeCell ref="BP126:BU126"/>
    <mergeCell ref="BJ127:BO127"/>
    <mergeCell ref="BP127:BU127"/>
    <mergeCell ref="Z128:AE128"/>
    <mergeCell ref="AF128:AK128"/>
    <mergeCell ref="AL128:AQ128"/>
    <mergeCell ref="AR128:AW128"/>
    <mergeCell ref="AX128:BC128"/>
    <mergeCell ref="BD128:BI128"/>
    <mergeCell ref="BJ128:BO128"/>
    <mergeCell ref="BP128:BU128"/>
    <mergeCell ref="Z127:AE127"/>
    <mergeCell ref="AF127:AK127"/>
    <mergeCell ref="AL127:AQ127"/>
    <mergeCell ref="AR127:AW127"/>
    <mergeCell ref="AX127:BC127"/>
    <mergeCell ref="BD127:BI127"/>
    <mergeCell ref="BJ129:BO129"/>
    <mergeCell ref="BP129:BU129"/>
    <mergeCell ref="Z130:AE130"/>
    <mergeCell ref="AF130:AK130"/>
    <mergeCell ref="AL130:AQ130"/>
    <mergeCell ref="AR130:AW130"/>
    <mergeCell ref="AX130:BC130"/>
    <mergeCell ref="BD130:BI130"/>
    <mergeCell ref="BJ130:BO130"/>
    <mergeCell ref="BP130:BU130"/>
    <mergeCell ref="Z129:AE129"/>
    <mergeCell ref="AF129:AK129"/>
    <mergeCell ref="AL129:AQ129"/>
    <mergeCell ref="AR129:AW129"/>
    <mergeCell ref="AX129:BC129"/>
    <mergeCell ref="BD129:BI129"/>
    <mergeCell ref="BJ131:BO131"/>
    <mergeCell ref="BP131:BU131"/>
    <mergeCell ref="Z132:AE132"/>
    <mergeCell ref="AF132:AK132"/>
    <mergeCell ref="AL132:AQ132"/>
    <mergeCell ref="AR132:AW132"/>
    <mergeCell ref="AX132:BC132"/>
    <mergeCell ref="BD132:BI132"/>
    <mergeCell ref="BJ132:BO132"/>
    <mergeCell ref="BP132:BU132"/>
    <mergeCell ref="Z131:AE131"/>
    <mergeCell ref="AF131:AK131"/>
    <mergeCell ref="AL131:AQ131"/>
    <mergeCell ref="AR131:AW131"/>
    <mergeCell ref="AX131:BC131"/>
    <mergeCell ref="BD131:BI131"/>
    <mergeCell ref="BJ133:BO133"/>
    <mergeCell ref="BP133:BU133"/>
    <mergeCell ref="Z134:AE134"/>
    <mergeCell ref="AF134:AK134"/>
    <mergeCell ref="AL134:AQ134"/>
    <mergeCell ref="AR134:AW134"/>
    <mergeCell ref="AX134:BC134"/>
    <mergeCell ref="BD134:BI134"/>
    <mergeCell ref="BJ134:BO134"/>
    <mergeCell ref="BP134:BU134"/>
    <mergeCell ref="Z133:AE133"/>
    <mergeCell ref="AF133:AK133"/>
    <mergeCell ref="AL133:AQ133"/>
    <mergeCell ref="AR133:AW133"/>
    <mergeCell ref="AX133:BC133"/>
    <mergeCell ref="BD133:BI133"/>
    <mergeCell ref="BJ135:BO135"/>
    <mergeCell ref="BP135:BU135"/>
    <mergeCell ref="Z136:AE136"/>
    <mergeCell ref="AF136:AK136"/>
    <mergeCell ref="AL136:AQ136"/>
    <mergeCell ref="AR136:AW136"/>
    <mergeCell ref="AX136:BC136"/>
    <mergeCell ref="BD136:BI136"/>
    <mergeCell ref="BJ136:BO136"/>
    <mergeCell ref="BP136:BU136"/>
    <mergeCell ref="Z135:AE135"/>
    <mergeCell ref="AF135:AK135"/>
    <mergeCell ref="AL135:AQ135"/>
    <mergeCell ref="AR135:AW135"/>
    <mergeCell ref="AX135:BC135"/>
    <mergeCell ref="BD135:BI135"/>
    <mergeCell ref="BJ137:BO137"/>
    <mergeCell ref="BP137:BU137"/>
    <mergeCell ref="Z138:AE138"/>
    <mergeCell ref="AF138:AK138"/>
    <mergeCell ref="AL138:AQ138"/>
    <mergeCell ref="AR138:AW138"/>
    <mergeCell ref="AX138:BC138"/>
    <mergeCell ref="BD138:BI138"/>
    <mergeCell ref="BJ138:BO138"/>
    <mergeCell ref="BP138:BU138"/>
    <mergeCell ref="Z137:AE137"/>
    <mergeCell ref="AF137:AK137"/>
    <mergeCell ref="AL137:AQ137"/>
    <mergeCell ref="AR137:AW137"/>
    <mergeCell ref="AX137:BC137"/>
    <mergeCell ref="BD137:BI137"/>
    <mergeCell ref="BJ139:BO139"/>
    <mergeCell ref="BP139:BU139"/>
    <mergeCell ref="Z140:AE140"/>
    <mergeCell ref="AF140:AK140"/>
    <mergeCell ref="AL140:AQ140"/>
    <mergeCell ref="AR140:AW140"/>
    <mergeCell ref="AX140:BC140"/>
    <mergeCell ref="BD140:BI140"/>
    <mergeCell ref="BJ140:BO140"/>
    <mergeCell ref="BP140:BU140"/>
    <mergeCell ref="Z139:AE139"/>
    <mergeCell ref="AF139:AK139"/>
    <mergeCell ref="AL139:AQ139"/>
    <mergeCell ref="AR139:AW139"/>
    <mergeCell ref="AX139:BC139"/>
    <mergeCell ref="BD139:BI139"/>
    <mergeCell ref="BJ141:BO141"/>
    <mergeCell ref="BP141:BU141"/>
    <mergeCell ref="Z142:AE142"/>
    <mergeCell ref="AF142:AK142"/>
    <mergeCell ref="AL142:AQ142"/>
    <mergeCell ref="AR142:AW142"/>
    <mergeCell ref="AX142:BC142"/>
    <mergeCell ref="BD142:BI142"/>
    <mergeCell ref="BJ142:BO142"/>
    <mergeCell ref="BP142:BU142"/>
    <mergeCell ref="Z141:AE141"/>
    <mergeCell ref="AF141:AK141"/>
    <mergeCell ref="AL141:AQ141"/>
    <mergeCell ref="AR141:AW141"/>
    <mergeCell ref="AX141:BC141"/>
    <mergeCell ref="BD141:BI141"/>
    <mergeCell ref="BJ143:BO143"/>
    <mergeCell ref="BP143:BU143"/>
    <mergeCell ref="Z144:AE144"/>
    <mergeCell ref="AF144:AK144"/>
    <mergeCell ref="AL144:AQ144"/>
    <mergeCell ref="AR144:AW144"/>
    <mergeCell ref="AX144:BC144"/>
    <mergeCell ref="BD144:BI144"/>
    <mergeCell ref="BJ144:BO144"/>
    <mergeCell ref="BP144:BU144"/>
    <mergeCell ref="Z143:AE143"/>
    <mergeCell ref="AF143:AK143"/>
    <mergeCell ref="AL143:AQ143"/>
    <mergeCell ref="AR143:AW143"/>
    <mergeCell ref="AX143:BC143"/>
    <mergeCell ref="BD143:BI143"/>
    <mergeCell ref="BJ145:BO145"/>
    <mergeCell ref="BP145:BU145"/>
    <mergeCell ref="Z146:AE146"/>
    <mergeCell ref="AF146:AK146"/>
    <mergeCell ref="AL146:AQ146"/>
    <mergeCell ref="AR146:AW146"/>
    <mergeCell ref="AX146:BC146"/>
    <mergeCell ref="BD146:BI146"/>
    <mergeCell ref="BJ146:BO146"/>
    <mergeCell ref="BP146:BU146"/>
    <mergeCell ref="Z145:AE145"/>
    <mergeCell ref="AF145:AK145"/>
    <mergeCell ref="AL145:AQ145"/>
    <mergeCell ref="AR145:AW145"/>
    <mergeCell ref="AX145:BC145"/>
    <mergeCell ref="BD145:BI145"/>
    <mergeCell ref="BJ147:BO147"/>
    <mergeCell ref="BP147:BU147"/>
    <mergeCell ref="Z148:AE148"/>
    <mergeCell ref="AF148:AK148"/>
    <mergeCell ref="AL148:AQ148"/>
    <mergeCell ref="AR148:AW148"/>
    <mergeCell ref="AX148:BC148"/>
    <mergeCell ref="BD148:BI148"/>
    <mergeCell ref="BJ148:BO148"/>
    <mergeCell ref="BP148:BU148"/>
    <mergeCell ref="Z147:AE147"/>
    <mergeCell ref="AF147:AK147"/>
    <mergeCell ref="AL147:AQ147"/>
    <mergeCell ref="AR147:AW147"/>
    <mergeCell ref="AX147:BC147"/>
    <mergeCell ref="BD147:BI147"/>
    <mergeCell ref="BJ149:BO149"/>
    <mergeCell ref="BP149:BU149"/>
    <mergeCell ref="Z150:AE150"/>
    <mergeCell ref="AF150:AK150"/>
    <mergeCell ref="AL150:AQ150"/>
    <mergeCell ref="AR150:AW150"/>
    <mergeCell ref="AX150:BC150"/>
    <mergeCell ref="BD150:BI150"/>
    <mergeCell ref="BJ150:BO150"/>
    <mergeCell ref="BP150:BU150"/>
    <mergeCell ref="Z149:AE149"/>
    <mergeCell ref="AF149:AK149"/>
    <mergeCell ref="AL149:AQ149"/>
    <mergeCell ref="AR149:AW149"/>
    <mergeCell ref="AX149:BC149"/>
    <mergeCell ref="BD149:BI149"/>
    <mergeCell ref="BJ151:BO151"/>
    <mergeCell ref="BP151:BU151"/>
    <mergeCell ref="Z152:AE152"/>
    <mergeCell ref="AF152:AK152"/>
    <mergeCell ref="AL152:AQ152"/>
    <mergeCell ref="AR152:AW152"/>
    <mergeCell ref="AX152:BC152"/>
    <mergeCell ref="BD152:BI152"/>
    <mergeCell ref="BJ152:BO152"/>
    <mergeCell ref="BP152:BU152"/>
    <mergeCell ref="Z151:AE151"/>
    <mergeCell ref="AF151:AK151"/>
    <mergeCell ref="AL151:AQ151"/>
    <mergeCell ref="AR151:AW151"/>
    <mergeCell ref="AX151:BC151"/>
    <mergeCell ref="BD151:BI151"/>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D92:BI92"/>
    <mergeCell ref="BJ92:BO92"/>
    <mergeCell ref="BP92:BU92"/>
    <mergeCell ref="AX91:BC91"/>
    <mergeCell ref="BD91:BI91"/>
    <mergeCell ref="BJ91:BO91"/>
    <mergeCell ref="BP91:BU91"/>
    <mergeCell ref="BP87:BU87"/>
    <mergeCell ref="BP89:BU89"/>
    <mergeCell ref="BD87:BI87"/>
    <mergeCell ref="BJ87:BO87"/>
    <mergeCell ref="BD88:BI88"/>
    <mergeCell ref="BJ88:BO88"/>
    <mergeCell ref="BP88:BU88"/>
    <mergeCell ref="BD89:BI89"/>
    <mergeCell ref="BJ89:BO89"/>
    <mergeCell ref="BP82:BU82"/>
    <mergeCell ref="BP81:BU81"/>
    <mergeCell ref="BV93:CA93"/>
    <mergeCell ref="BV94:CA94"/>
    <mergeCell ref="BV95:CA95"/>
    <mergeCell ref="BV96:CA96"/>
    <mergeCell ref="BV87:CA87"/>
    <mergeCell ref="BV88:CA88"/>
    <mergeCell ref="BV89:CA89"/>
    <mergeCell ref="BV90:CA90"/>
    <mergeCell ref="BV82:CA82"/>
    <mergeCell ref="BV83:CA83"/>
    <mergeCell ref="BV84:CA84"/>
    <mergeCell ref="BV85:CA85"/>
    <mergeCell ref="BV86:CA86"/>
    <mergeCell ref="BV91:CA91"/>
    <mergeCell ref="BV92:CA92"/>
    <mergeCell ref="BP84:BU84"/>
    <mergeCell ref="BP96:BU96"/>
    <mergeCell ref="BV97:CA97"/>
    <mergeCell ref="BV98:CA98"/>
    <mergeCell ref="BV99:CA99"/>
    <mergeCell ref="BV100:CA100"/>
    <mergeCell ref="BV101:CA101"/>
    <mergeCell ref="BV111:CA111"/>
    <mergeCell ref="BV107:CA107"/>
    <mergeCell ref="BV108:CA108"/>
    <mergeCell ref="BV109:CA109"/>
    <mergeCell ref="BV110:CA110"/>
    <mergeCell ref="BV112:CA112"/>
    <mergeCell ref="BV113:CA113"/>
    <mergeCell ref="BV114:CA114"/>
    <mergeCell ref="BV115:CA115"/>
    <mergeCell ref="BV116:CA116"/>
    <mergeCell ref="BV102:CA102"/>
    <mergeCell ref="BV103:CA103"/>
    <mergeCell ref="BV104:CA104"/>
    <mergeCell ref="BV105:CA105"/>
    <mergeCell ref="BV106:CA106"/>
  </mergeCells>
  <conditionalFormatting sqref="H103:H123 T120:CB123 N104:N123 CB80:CB116 Z103:AE110 T111:AE115 AL114:AQ115 T116:AQ119 AX117:CB119 BP3:CB63 BV64:CB79">
    <cfRule type="notContainsBlanks" dxfId="133" priority="185">
      <formula>LEN(TRIM(H3))&gt;0</formula>
    </cfRule>
  </conditionalFormatting>
  <conditionalFormatting sqref="H103:H123 T120:CB123 N104:N123 CB80:CB116 Z103:AE110 T111:AE115 AL114:AQ115 T116:AQ119 AX117:CB119">
    <cfRule type="notContainsBlanks" dxfId="132" priority="184">
      <formula>LEN(TRIM(H80))&gt;0</formula>
    </cfRule>
  </conditionalFormatting>
  <conditionalFormatting sqref="A103:H123 T120:IV123 N104:N123 A82:A102 CB82:IV116 Z103:AE110 T111:AE115 AL114:AQ115 T116:AQ119 AX117:IV119">
    <cfRule type="notContainsBlanks" dxfId="131" priority="183">
      <formula>LEN(TRIM(A82))&gt;0</formula>
    </cfRule>
  </conditionalFormatting>
  <conditionalFormatting sqref="B80:CA80">
    <cfRule type="notContainsBlanks" dxfId="130" priority="175">
      <formula>LEN(TRIM(B80))&gt;0</formula>
    </cfRule>
  </conditionalFormatting>
  <conditionalFormatting sqref="B80:CA80">
    <cfRule type="notContainsBlanks" dxfId="129" priority="174">
      <formula>LEN(TRIM(B80))&gt;0</formula>
    </cfRule>
  </conditionalFormatting>
  <conditionalFormatting sqref="B81 B91:B102">
    <cfRule type="notContainsBlanks" dxfId="128" priority="172">
      <formula>LEN(TRIM(B81))&gt;0</formula>
    </cfRule>
  </conditionalFormatting>
  <conditionalFormatting sqref="H81 H98:H102">
    <cfRule type="notContainsBlanks" dxfId="127" priority="171">
      <formula>LEN(TRIM(H81))&gt;0</formula>
    </cfRule>
  </conditionalFormatting>
  <conditionalFormatting sqref="T81">
    <cfRule type="notContainsBlanks" dxfId="126" priority="169">
      <formula>LEN(TRIM(T81))&gt;0</formula>
    </cfRule>
  </conditionalFormatting>
  <conditionalFormatting sqref="Z83:Z102">
    <cfRule type="notContainsBlanks" dxfId="125" priority="168">
      <formula>LEN(TRIM(Z83))&gt;0</formula>
    </cfRule>
  </conditionalFormatting>
  <conditionalFormatting sqref="Z81">
    <cfRule type="notContainsBlanks" dxfId="124" priority="167">
      <formula>LEN(TRIM(Z81))&gt;0</formula>
    </cfRule>
  </conditionalFormatting>
  <conditionalFormatting sqref="AF81">
    <cfRule type="notContainsBlanks" dxfId="123" priority="166">
      <formula>LEN(TRIM(AF81))&gt;0</formula>
    </cfRule>
  </conditionalFormatting>
  <conditionalFormatting sqref="AL81 AL94:AL113">
    <cfRule type="notContainsBlanks" dxfId="122" priority="165">
      <formula>LEN(TRIM(AL81))&gt;0</formula>
    </cfRule>
  </conditionalFormatting>
  <conditionalFormatting sqref="AR81">
    <cfRule type="notContainsBlanks" dxfId="121" priority="161">
      <formula>LEN(TRIM(AR81))&gt;0</formula>
    </cfRule>
  </conditionalFormatting>
  <conditionalFormatting sqref="AX81 AX116 AX83:AX84">
    <cfRule type="notContainsBlanks" dxfId="120" priority="157">
      <formula>LEN(TRIM(AX81))&gt;0</formula>
    </cfRule>
  </conditionalFormatting>
  <conditionalFormatting sqref="BD114:BI115">
    <cfRule type="notContainsBlanks" dxfId="119" priority="156">
      <formula>LEN(TRIM(BD114))&gt;0</formula>
    </cfRule>
  </conditionalFormatting>
  <conditionalFormatting sqref="BD114:BI115">
    <cfRule type="notContainsBlanks" dxfId="118" priority="155">
      <formula>LEN(TRIM(BD114))&gt;0</formula>
    </cfRule>
  </conditionalFormatting>
  <conditionalFormatting sqref="BD114:BI115">
    <cfRule type="notContainsBlanks" dxfId="117" priority="154">
      <formula>LEN(TRIM(BD114))&gt;0</formula>
    </cfRule>
  </conditionalFormatting>
  <conditionalFormatting sqref="BD81 BD116 BD112:BD113">
    <cfRule type="notContainsBlanks" dxfId="116" priority="153">
      <formula>LEN(TRIM(BD81))&gt;0</formula>
    </cfRule>
  </conditionalFormatting>
  <conditionalFormatting sqref="BJ115:BO115">
    <cfRule type="notContainsBlanks" dxfId="115" priority="152">
      <formula>LEN(TRIM(BJ115))&gt;0</formula>
    </cfRule>
  </conditionalFormatting>
  <conditionalFormatting sqref="BJ115:BO115">
    <cfRule type="notContainsBlanks" dxfId="114" priority="151">
      <formula>LEN(TRIM(BJ115))&gt;0</formula>
    </cfRule>
  </conditionalFormatting>
  <conditionalFormatting sqref="BJ115:BO115">
    <cfRule type="notContainsBlanks" dxfId="113" priority="150">
      <formula>LEN(TRIM(BJ115))&gt;0</formula>
    </cfRule>
  </conditionalFormatting>
  <conditionalFormatting sqref="BJ81 BJ116">
    <cfRule type="notContainsBlanks" dxfId="112" priority="149">
      <formula>LEN(TRIM(BJ81))&gt;0</formula>
    </cfRule>
  </conditionalFormatting>
  <conditionalFormatting sqref="BP114:BU115">
    <cfRule type="notContainsBlanks" dxfId="111" priority="148">
      <formula>LEN(TRIM(BP114))&gt;0</formula>
    </cfRule>
  </conditionalFormatting>
  <conditionalFormatting sqref="BP114:BU115">
    <cfRule type="notContainsBlanks" dxfId="110" priority="147">
      <formula>LEN(TRIM(BP114))&gt;0</formula>
    </cfRule>
  </conditionalFormatting>
  <conditionalFormatting sqref="BP114:BU115">
    <cfRule type="notContainsBlanks" dxfId="109" priority="146">
      <formula>LEN(TRIM(BP114))&gt;0</formula>
    </cfRule>
  </conditionalFormatting>
  <conditionalFormatting sqref="BP81 BP116 BP83:BP113">
    <cfRule type="notContainsBlanks" dxfId="108" priority="145">
      <formula>LEN(TRIM(BP81))&gt;0</formula>
    </cfRule>
  </conditionalFormatting>
  <conditionalFormatting sqref="BV114:CA115">
    <cfRule type="notContainsBlanks" dxfId="107" priority="144">
      <formula>LEN(TRIM(BV114))&gt;0</formula>
    </cfRule>
  </conditionalFormatting>
  <conditionalFormatting sqref="BV114:CA115">
    <cfRule type="notContainsBlanks" dxfId="106" priority="143">
      <formula>LEN(TRIM(BV114))&gt;0</formula>
    </cfRule>
  </conditionalFormatting>
  <conditionalFormatting sqref="BV114:CA115">
    <cfRule type="notContainsBlanks" dxfId="105" priority="142">
      <formula>LEN(TRIM(BV114))&gt;0</formula>
    </cfRule>
  </conditionalFormatting>
  <conditionalFormatting sqref="BV81 BV116 BV83:BV113">
    <cfRule type="notContainsBlanks" dxfId="104" priority="141">
      <formula>LEN(TRIM(BV81))&gt;0</formula>
    </cfRule>
  </conditionalFormatting>
  <conditionalFormatting sqref="H82:M82 Z82:AK82 AR82:BC82 BP82:CA82">
    <cfRule type="notContainsBlanks" dxfId="103" priority="140">
      <formula>LEN(TRIM(H82))&gt;0</formula>
    </cfRule>
  </conditionalFormatting>
  <conditionalFormatting sqref="H82:M82 Z82:AK82 AR82:BC82 BP82:CA82">
    <cfRule type="notContainsBlanks" dxfId="102" priority="139">
      <formula>LEN(TRIM(H82))&gt;0</formula>
    </cfRule>
  </conditionalFormatting>
  <conditionalFormatting sqref="H82:M82 Z82:AK82 AR82:BC82 BP82:CA82">
    <cfRule type="notContainsBlanks" dxfId="101" priority="138">
      <formula>LEN(TRIM(H82))&gt;0</formula>
    </cfRule>
  </conditionalFormatting>
  <conditionalFormatting sqref="H83">
    <cfRule type="notContainsBlanks" dxfId="100" priority="137">
      <formula>LEN(TRIM(H83))&gt;0</formula>
    </cfRule>
  </conditionalFormatting>
  <conditionalFormatting sqref="N81">
    <cfRule type="notContainsBlanks" dxfId="99" priority="136">
      <formula>LEN(TRIM(N81))&gt;0</formula>
    </cfRule>
  </conditionalFormatting>
  <conditionalFormatting sqref="AF83">
    <cfRule type="notContainsBlanks" dxfId="98" priority="132">
      <formula>LEN(TRIM(AF83))&gt;0</formula>
    </cfRule>
  </conditionalFormatting>
  <conditionalFormatting sqref="AL91:AL93">
    <cfRule type="notContainsBlanks" dxfId="97" priority="130">
      <formula>LEN(TRIM(AL91))&gt;0</formula>
    </cfRule>
  </conditionalFormatting>
  <conditionalFormatting sqref="AR83">
    <cfRule type="notContainsBlanks" dxfId="96" priority="128">
      <formula>LEN(TRIM(AR83))&gt;0</formula>
    </cfRule>
  </conditionalFormatting>
  <conditionalFormatting sqref="F3:G79">
    <cfRule type="notContainsBlanks" dxfId="95" priority="121">
      <formula>LEN(TRIM(F3))&gt;0</formula>
    </cfRule>
  </conditionalFormatting>
  <conditionalFormatting sqref="H92:H97">
    <cfRule type="notContainsBlanks" dxfId="94" priority="116">
      <formula>LEN(TRIM(H92))&gt;0</formula>
    </cfRule>
  </conditionalFormatting>
  <conditionalFormatting sqref="H84:H91">
    <cfRule type="notContainsBlanks" dxfId="93" priority="115">
      <formula>LEN(TRIM(H84))&gt;0</formula>
    </cfRule>
  </conditionalFormatting>
  <conditionalFormatting sqref="N82:S82 N94:N103">
    <cfRule type="notContainsBlanks" dxfId="92" priority="113">
      <formula>LEN(TRIM(N82))&gt;0</formula>
    </cfRule>
  </conditionalFormatting>
  <conditionalFormatting sqref="T3:Y60 T79:Y79">
    <cfRule type="notContainsBlanks" dxfId="91" priority="112">
      <formula>LEN(TRIM(T3))&gt;0</formula>
    </cfRule>
  </conditionalFormatting>
  <conditionalFormatting sqref="T103:Y110">
    <cfRule type="notContainsBlanks" dxfId="90" priority="111">
      <formula>LEN(TRIM(T103))&gt;0</formula>
    </cfRule>
  </conditionalFormatting>
  <conditionalFormatting sqref="T103:Y110">
    <cfRule type="notContainsBlanks" dxfId="89" priority="110">
      <formula>LEN(TRIM(T103))&gt;0</formula>
    </cfRule>
  </conditionalFormatting>
  <conditionalFormatting sqref="T103:Y110">
    <cfRule type="notContainsBlanks" dxfId="88" priority="109">
      <formula>LEN(TRIM(T103))&gt;0</formula>
    </cfRule>
  </conditionalFormatting>
  <conditionalFormatting sqref="T98:T102">
    <cfRule type="notContainsBlanks" dxfId="87" priority="108">
      <formula>LEN(TRIM(T98))&gt;0</formula>
    </cfRule>
  </conditionalFormatting>
  <conditionalFormatting sqref="T82:Y82">
    <cfRule type="notContainsBlanks" dxfId="86" priority="107">
      <formula>LEN(TRIM(T82))&gt;0</formula>
    </cfRule>
  </conditionalFormatting>
  <conditionalFormatting sqref="T82:Y82">
    <cfRule type="notContainsBlanks" dxfId="85" priority="106">
      <formula>LEN(TRIM(T82))&gt;0</formula>
    </cfRule>
  </conditionalFormatting>
  <conditionalFormatting sqref="T82:Y82">
    <cfRule type="notContainsBlanks" dxfId="84" priority="105">
      <formula>LEN(TRIM(T82))&gt;0</formula>
    </cfRule>
  </conditionalFormatting>
  <conditionalFormatting sqref="T83:T97">
    <cfRule type="notContainsBlanks" dxfId="83" priority="104">
      <formula>LEN(TRIM(T83))&gt;0</formula>
    </cfRule>
  </conditionalFormatting>
  <conditionalFormatting sqref="T103:T110">
    <cfRule type="notContainsBlanks" dxfId="82" priority="103">
      <formula>LEN(TRIM(T103))&gt;0</formula>
    </cfRule>
  </conditionalFormatting>
  <conditionalFormatting sqref="AB13:AE15 Z13:Z15 Z16:AE55 Z3:AE12 Z79:AE79">
    <cfRule type="notContainsBlanks" dxfId="81" priority="102">
      <formula>LEN(TRIM(Z3))&gt;0</formula>
    </cfRule>
  </conditionalFormatting>
  <conditionalFormatting sqref="AF3:AK38 AF79:AK79">
    <cfRule type="notContainsBlanks" dxfId="80" priority="101">
      <formula>LEN(TRIM(AF3))&gt;0</formula>
    </cfRule>
  </conditionalFormatting>
  <conditionalFormatting sqref="AF114:AK115">
    <cfRule type="notContainsBlanks" dxfId="79" priority="100">
      <formula>LEN(TRIM(AF114))&gt;0</formula>
    </cfRule>
  </conditionalFormatting>
  <conditionalFormatting sqref="AF114:AK115">
    <cfRule type="notContainsBlanks" dxfId="78" priority="99">
      <formula>LEN(TRIM(AF114))&gt;0</formula>
    </cfRule>
  </conditionalFormatting>
  <conditionalFormatting sqref="AF114:AK115">
    <cfRule type="notContainsBlanks" dxfId="77" priority="98">
      <formula>LEN(TRIM(AF114))&gt;0</formula>
    </cfRule>
  </conditionalFormatting>
  <conditionalFormatting sqref="AF101:AF113">
    <cfRule type="notContainsBlanks" dxfId="76" priority="97">
      <formula>LEN(TRIM(AF101))&gt;0</formula>
    </cfRule>
  </conditionalFormatting>
  <conditionalFormatting sqref="AF84:AF100">
    <cfRule type="notContainsBlanks" dxfId="75" priority="96">
      <formula>LEN(TRIM(AF84))&gt;0</formula>
    </cfRule>
  </conditionalFormatting>
  <conditionalFormatting sqref="AL3:AQ9 AL66:AQ79">
    <cfRule type="notContainsBlanks" dxfId="74" priority="95">
      <formula>LEN(TRIM(AL3))&gt;0</formula>
    </cfRule>
  </conditionalFormatting>
  <conditionalFormatting sqref="AL82:AQ82">
    <cfRule type="notContainsBlanks" dxfId="73" priority="94">
      <formula>LEN(TRIM(AL82))&gt;0</formula>
    </cfRule>
  </conditionalFormatting>
  <conditionalFormatting sqref="AL82:AQ82">
    <cfRule type="notContainsBlanks" dxfId="72" priority="93">
      <formula>LEN(TRIM(AL82))&gt;0</formula>
    </cfRule>
  </conditionalFormatting>
  <conditionalFormatting sqref="AL82:AQ82">
    <cfRule type="notContainsBlanks" dxfId="71" priority="92">
      <formula>LEN(TRIM(AL82))&gt;0</formula>
    </cfRule>
  </conditionalFormatting>
  <conditionalFormatting sqref="AL83:AL90">
    <cfRule type="notContainsBlanks" dxfId="70" priority="91">
      <formula>LEN(TRIM(AL83))&gt;0</formula>
    </cfRule>
  </conditionalFormatting>
  <conditionalFormatting sqref="AR3:AW9 AR78:AW79">
    <cfRule type="notContainsBlanks" dxfId="69" priority="90">
      <formula>LEN(TRIM(AR3))&gt;0</formula>
    </cfRule>
  </conditionalFormatting>
  <conditionalFormatting sqref="AR116:AW119">
    <cfRule type="notContainsBlanks" dxfId="68" priority="89">
      <formula>LEN(TRIM(AR116))&gt;0</formula>
    </cfRule>
  </conditionalFormatting>
  <conditionalFormatting sqref="AR116:AW119">
    <cfRule type="notContainsBlanks" dxfId="67" priority="88">
      <formula>LEN(TRIM(AR116))&gt;0</formula>
    </cfRule>
  </conditionalFormatting>
  <conditionalFormatting sqref="AR116:AW119">
    <cfRule type="notContainsBlanks" dxfId="66" priority="87">
      <formula>LEN(TRIM(AR116))&gt;0</formula>
    </cfRule>
  </conditionalFormatting>
  <conditionalFormatting sqref="AR113:AW114">
    <cfRule type="notContainsBlanks" dxfId="65" priority="86">
      <formula>LEN(TRIM(AR113))&gt;0</formula>
    </cfRule>
  </conditionalFormatting>
  <conditionalFormatting sqref="AR113:AW114">
    <cfRule type="notContainsBlanks" dxfId="64" priority="85">
      <formula>LEN(TRIM(AR113))&gt;0</formula>
    </cfRule>
  </conditionalFormatting>
  <conditionalFormatting sqref="AR113:AW114">
    <cfRule type="notContainsBlanks" dxfId="63" priority="84">
      <formula>LEN(TRIM(AR113))&gt;0</formula>
    </cfRule>
  </conditionalFormatting>
  <conditionalFormatting sqref="AR115 AR91:AR112">
    <cfRule type="notContainsBlanks" dxfId="62" priority="83">
      <formula>LEN(TRIM(AR91))&gt;0</formula>
    </cfRule>
  </conditionalFormatting>
  <conditionalFormatting sqref="AR84:AR90">
    <cfRule type="notContainsBlanks" dxfId="61" priority="82">
      <formula>LEN(TRIM(AR84))&gt;0</formula>
    </cfRule>
  </conditionalFormatting>
  <conditionalFormatting sqref="AX114:BC115">
    <cfRule type="notContainsBlanks" dxfId="60" priority="80">
      <formula>LEN(TRIM(AX114))&gt;0</formula>
    </cfRule>
  </conditionalFormatting>
  <conditionalFormatting sqref="AX114:BC115">
    <cfRule type="notContainsBlanks" dxfId="59" priority="79">
      <formula>LEN(TRIM(AX114))&gt;0</formula>
    </cfRule>
  </conditionalFormatting>
  <conditionalFormatting sqref="AX114:BC115">
    <cfRule type="notContainsBlanks" dxfId="58" priority="78">
      <formula>LEN(TRIM(AX114))&gt;0</formula>
    </cfRule>
  </conditionalFormatting>
  <conditionalFormatting sqref="AX85:AX113">
    <cfRule type="notContainsBlanks" dxfId="57" priority="77">
      <formula>LEN(TRIM(AX85))&gt;0</formula>
    </cfRule>
  </conditionalFormatting>
  <conditionalFormatting sqref="BD79:BI79">
    <cfRule type="notContainsBlanks" dxfId="56" priority="76">
      <formula>LEN(TRIM(BD79))&gt;0</formula>
    </cfRule>
  </conditionalFormatting>
  <conditionalFormatting sqref="BD83:BD89 BD91">
    <cfRule type="notContainsBlanks" dxfId="55" priority="75">
      <formula>LEN(TRIM(BD83))&gt;0</formula>
    </cfRule>
  </conditionalFormatting>
  <conditionalFormatting sqref="BD107:BD111">
    <cfRule type="notContainsBlanks" dxfId="54" priority="74">
      <formula>LEN(TRIM(BD107))&gt;0</formula>
    </cfRule>
  </conditionalFormatting>
  <conditionalFormatting sqref="BD82:BI82">
    <cfRule type="notContainsBlanks" dxfId="53" priority="73">
      <formula>LEN(TRIM(BD82))&gt;0</formula>
    </cfRule>
  </conditionalFormatting>
  <conditionalFormatting sqref="BD82:BI82">
    <cfRule type="notContainsBlanks" dxfId="52" priority="72">
      <formula>LEN(TRIM(BD82))&gt;0</formula>
    </cfRule>
  </conditionalFormatting>
  <conditionalFormatting sqref="BD82:BI82">
    <cfRule type="notContainsBlanks" dxfId="51" priority="71">
      <formula>LEN(TRIM(BD82))&gt;0</formula>
    </cfRule>
  </conditionalFormatting>
  <conditionalFormatting sqref="BD92:BD106">
    <cfRule type="notContainsBlanks" dxfId="50" priority="70">
      <formula>LEN(TRIM(BD92))&gt;0</formula>
    </cfRule>
  </conditionalFormatting>
  <conditionalFormatting sqref="BJ13:BO37 BJ76:BO79 BJ39:BO42 BJ38">
    <cfRule type="notContainsBlanks" dxfId="49" priority="69">
      <formula>LEN(TRIM(BJ13))&gt;0</formula>
    </cfRule>
  </conditionalFormatting>
  <conditionalFormatting sqref="BJ114:BO114">
    <cfRule type="notContainsBlanks" dxfId="48" priority="68">
      <formula>LEN(TRIM(BJ114))&gt;0</formula>
    </cfRule>
  </conditionalFormatting>
  <conditionalFormatting sqref="BJ114:BO114">
    <cfRule type="notContainsBlanks" dxfId="47" priority="67">
      <formula>LEN(TRIM(BJ114))&gt;0</formula>
    </cfRule>
  </conditionalFormatting>
  <conditionalFormatting sqref="BJ114:BO114">
    <cfRule type="notContainsBlanks" dxfId="46" priority="66">
      <formula>LEN(TRIM(BJ114))&gt;0</formula>
    </cfRule>
  </conditionalFormatting>
  <conditionalFormatting sqref="BJ102:BJ113">
    <cfRule type="notContainsBlanks" dxfId="45" priority="65">
      <formula>LEN(TRIM(BJ102))&gt;0</formula>
    </cfRule>
  </conditionalFormatting>
  <conditionalFormatting sqref="BJ82:BO82">
    <cfRule type="notContainsBlanks" dxfId="44" priority="64">
      <formula>LEN(TRIM(BJ82))&gt;0</formula>
    </cfRule>
  </conditionalFormatting>
  <conditionalFormatting sqref="BJ82:BO82">
    <cfRule type="notContainsBlanks" dxfId="43" priority="63">
      <formula>LEN(TRIM(BJ82))&gt;0</formula>
    </cfRule>
  </conditionalFormatting>
  <conditionalFormatting sqref="BJ82:BO82">
    <cfRule type="notContainsBlanks" dxfId="42" priority="62">
      <formula>LEN(TRIM(BJ82))&gt;0</formula>
    </cfRule>
  </conditionalFormatting>
  <conditionalFormatting sqref="BJ83:BJ101">
    <cfRule type="notContainsBlanks" dxfId="41" priority="61">
      <formula>LEN(TRIM(BJ83))&gt;0</formula>
    </cfRule>
  </conditionalFormatting>
  <conditionalFormatting sqref="B3:E79">
    <cfRule type="notContainsBlanks" dxfId="40" priority="56">
      <formula>LEN(TRIM(B3))&gt;0</formula>
    </cfRule>
  </conditionalFormatting>
  <conditionalFormatting sqref="B84:G90">
    <cfRule type="notContainsBlanks" dxfId="39" priority="55">
      <formula>LEN(TRIM(B84))&gt;0</formula>
    </cfRule>
  </conditionalFormatting>
  <conditionalFormatting sqref="B84:G90">
    <cfRule type="notContainsBlanks" dxfId="38" priority="54">
      <formula>LEN(TRIM(B84))&gt;0</formula>
    </cfRule>
  </conditionalFormatting>
  <conditionalFormatting sqref="B84:G90">
    <cfRule type="notContainsBlanks" dxfId="37" priority="53">
      <formula>LEN(TRIM(B84))&gt;0</formula>
    </cfRule>
  </conditionalFormatting>
  <conditionalFormatting sqref="B83:G83">
    <cfRule type="notContainsBlanks" dxfId="36" priority="52">
      <formula>LEN(TRIM(B83))&gt;0</formula>
    </cfRule>
  </conditionalFormatting>
  <conditionalFormatting sqref="B83:G83">
    <cfRule type="notContainsBlanks" dxfId="35" priority="51">
      <formula>LEN(TRIM(B83))&gt;0</formula>
    </cfRule>
  </conditionalFormatting>
  <conditionalFormatting sqref="B83:G83">
    <cfRule type="notContainsBlanks" dxfId="34" priority="50">
      <formula>LEN(TRIM(B83))&gt;0</formula>
    </cfRule>
  </conditionalFormatting>
  <conditionalFormatting sqref="B82:G82">
    <cfRule type="notContainsBlanks" dxfId="33" priority="49">
      <formula>LEN(TRIM(B82))&gt;0</formula>
    </cfRule>
  </conditionalFormatting>
  <conditionalFormatting sqref="H3:M79">
    <cfRule type="notContainsBlanks" dxfId="32" priority="48">
      <formula>LEN(TRIM(H3))&gt;0</formula>
    </cfRule>
  </conditionalFormatting>
  <conditionalFormatting sqref="N13:N24 P13:S24 N25:S54 N3:S12 N56:S64 N66:S79">
    <cfRule type="notContainsBlanks" dxfId="31" priority="47">
      <formula>LEN(TRIM(N3))&gt;0</formula>
    </cfRule>
  </conditionalFormatting>
  <conditionalFormatting sqref="O13:O15">
    <cfRule type="notContainsBlanks" dxfId="30" priority="46">
      <formula>LEN(TRIM(O13))&gt;0</formula>
    </cfRule>
  </conditionalFormatting>
  <conditionalFormatting sqref="O16:O21">
    <cfRule type="notContainsBlanks" dxfId="29" priority="45">
      <formula>LEN(TRIM(O16))&gt;0</formula>
    </cfRule>
  </conditionalFormatting>
  <conditionalFormatting sqref="O22:O24">
    <cfRule type="notContainsBlanks" dxfId="28" priority="44">
      <formula>LEN(TRIM(O22))&gt;0</formula>
    </cfRule>
  </conditionalFormatting>
  <conditionalFormatting sqref="N83:N93">
    <cfRule type="notContainsBlanks" dxfId="27" priority="43">
      <formula>LEN(TRIM(N83))&gt;0</formula>
    </cfRule>
  </conditionalFormatting>
  <conditionalFormatting sqref="AX76:BC79">
    <cfRule type="notContainsBlanks" dxfId="26" priority="32">
      <formula>LEN(TRIM(AX76))&gt;0</formula>
    </cfRule>
  </conditionalFormatting>
  <conditionalFormatting sqref="BD76:BI78">
    <cfRule type="notContainsBlanks" dxfId="25" priority="28">
      <formula>LEN(TRIM(BD76))&gt;0</formula>
    </cfRule>
  </conditionalFormatting>
  <conditionalFormatting sqref="BP64:BU79">
    <cfRule type="notContainsBlanks" dxfId="24" priority="26">
      <formula>LEN(TRIM(BP64))&gt;0</formula>
    </cfRule>
  </conditionalFormatting>
  <conditionalFormatting sqref="N55:S55">
    <cfRule type="notContainsBlanks" dxfId="23" priority="25">
      <formula>LEN(TRIM(N55))&gt;0</formula>
    </cfRule>
  </conditionalFormatting>
  <conditionalFormatting sqref="N65:S65">
    <cfRule type="notContainsBlanks" dxfId="22" priority="24">
      <formula>LEN(TRIM(N65))&gt;0</formula>
    </cfRule>
  </conditionalFormatting>
  <conditionalFormatting sqref="T61:Y78">
    <cfRule type="notContainsBlanks" dxfId="21" priority="23">
      <formula>LEN(TRIM(T61))&gt;0</formula>
    </cfRule>
  </conditionalFormatting>
  <conditionalFormatting sqref="Z56:AE78">
    <cfRule type="notContainsBlanks" dxfId="20" priority="22">
      <formula>LEN(TRIM(Z56))&gt;0</formula>
    </cfRule>
  </conditionalFormatting>
  <conditionalFormatting sqref="AF39:AK54 AF67:AK78">
    <cfRule type="notContainsBlanks" dxfId="19" priority="21">
      <formula>LEN(TRIM(AF39))&gt;0</formula>
    </cfRule>
  </conditionalFormatting>
  <conditionalFormatting sqref="AF55:AK66">
    <cfRule type="notContainsBlanks" dxfId="18" priority="20">
      <formula>LEN(TRIM(AF55))&gt;0</formula>
    </cfRule>
  </conditionalFormatting>
  <conditionalFormatting sqref="AL10:AQ43 AL45:AQ55 AL62:AQ65">
    <cfRule type="notContainsBlanks" dxfId="17" priority="19">
      <formula>LEN(TRIM(AL10))&gt;0</formula>
    </cfRule>
  </conditionalFormatting>
  <conditionalFormatting sqref="AL44:AQ44">
    <cfRule type="notContainsBlanks" dxfId="16" priority="18">
      <formula>LEN(TRIM(AL44))&gt;0</formula>
    </cfRule>
  </conditionalFormatting>
  <conditionalFormatting sqref="AL56:AQ61">
    <cfRule type="notContainsBlanks" dxfId="15" priority="17">
      <formula>LEN(TRIM(AL56))&gt;0</formula>
    </cfRule>
  </conditionalFormatting>
  <conditionalFormatting sqref="AR10:AW43 AR45:AW55 AR44 AR57:AW60 AR62:AW77 AW61">
    <cfRule type="notContainsBlanks" dxfId="14" priority="16">
      <formula>LEN(TRIM(AR10))&gt;0</formula>
    </cfRule>
  </conditionalFormatting>
  <conditionalFormatting sqref="AS44:AW44">
    <cfRule type="notContainsBlanks" dxfId="13" priority="15">
      <formula>LEN(TRIM(AS44))&gt;0</formula>
    </cfRule>
  </conditionalFormatting>
  <conditionalFormatting sqref="AR56:AW56">
    <cfRule type="notContainsBlanks" dxfId="12" priority="14">
      <formula>LEN(TRIM(AR56))&gt;0</formula>
    </cfRule>
  </conditionalFormatting>
  <conditionalFormatting sqref="AR61:AV61">
    <cfRule type="notContainsBlanks" dxfId="11" priority="13">
      <formula>LEN(TRIM(AR61))&gt;0</formula>
    </cfRule>
  </conditionalFormatting>
  <conditionalFormatting sqref="AX3:BC41">
    <cfRule type="notContainsBlanks" dxfId="10" priority="12">
      <formula>LEN(TRIM(AX3))&gt;0</formula>
    </cfRule>
  </conditionalFormatting>
  <conditionalFormatting sqref="AX42:BC43 AX45:BC55 AX57:BC60 AX62:BC75">
    <cfRule type="notContainsBlanks" dxfId="9" priority="11">
      <formula>LEN(TRIM(AX42))&gt;0</formula>
    </cfRule>
  </conditionalFormatting>
  <conditionalFormatting sqref="AX56:BC56">
    <cfRule type="notContainsBlanks" dxfId="8" priority="9">
      <formula>LEN(TRIM(AX56))&gt;0</formula>
    </cfRule>
  </conditionalFormatting>
  <conditionalFormatting sqref="AX61:BC61">
    <cfRule type="notContainsBlanks" dxfId="7" priority="8">
      <formula>LEN(TRIM(AX61))&gt;0</formula>
    </cfRule>
  </conditionalFormatting>
  <conditionalFormatting sqref="AX44:BC44">
    <cfRule type="notContainsBlanks" dxfId="6" priority="7">
      <formula>LEN(TRIM(AX44))&gt;0</formula>
    </cfRule>
  </conditionalFormatting>
  <conditionalFormatting sqref="BD3:BI54">
    <cfRule type="notContainsBlanks" dxfId="5" priority="6">
      <formula>LEN(TRIM(BD3))&gt;0</formula>
    </cfRule>
  </conditionalFormatting>
  <conditionalFormatting sqref="BD55:BI75">
    <cfRule type="notContainsBlanks" dxfId="4" priority="5">
      <formula>LEN(TRIM(BD55))&gt;0</formula>
    </cfRule>
  </conditionalFormatting>
  <conditionalFormatting sqref="BJ3:BO12">
    <cfRule type="notContainsBlanks" dxfId="3" priority="4">
      <formula>LEN(TRIM(BJ3))&gt;0</formula>
    </cfRule>
  </conditionalFormatting>
  <conditionalFormatting sqref="BK38:BO38">
    <cfRule type="notContainsBlanks" dxfId="2" priority="3">
      <formula>LEN(TRIM(BK38))&gt;0</formula>
    </cfRule>
  </conditionalFormatting>
  <conditionalFormatting sqref="BJ43:BO55 BJ65:BO75">
    <cfRule type="notContainsBlanks" dxfId="1" priority="2">
      <formula>LEN(TRIM(BJ43))&gt;0</formula>
    </cfRule>
  </conditionalFormatting>
  <conditionalFormatting sqref="BJ56:BO64">
    <cfRule type="notContainsBlanks" dxfId="0" priority="1">
      <formula>LEN(TRIM(BJ56))&gt;0</formula>
    </cfRule>
  </conditionalFormatting>
  <pageMargins left="0.51181102362204722" right="0.51181102362204722" top="0.78740157480314965" bottom="0.78740157480314965"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8</vt:i4>
      </vt:variant>
    </vt:vector>
  </HeadingPairs>
  <TitlesOfParts>
    <vt:vector size="19" baseType="lpstr">
      <vt:lpstr>GMC DMC - Qualit</vt:lpstr>
      <vt:lpstr>GUC DUC - Quant</vt:lpstr>
      <vt:lpstr>GUC DUC - Qualit</vt:lpstr>
      <vt:lpstr>GED DED RUA - Quant</vt:lpstr>
      <vt:lpstr>GED DED RUA - Qualit</vt:lpstr>
      <vt:lpstr>GED DCO - Quant</vt:lpstr>
      <vt:lpstr>GED DCO - Qualit</vt:lpstr>
      <vt:lpstr>GED DED Virtual - Quant</vt:lpstr>
      <vt:lpstr>GED DED Escolas - Quant</vt:lpstr>
      <vt:lpstr>GED DED Escolas - Qualit</vt:lpstr>
      <vt:lpstr>ATENDIMENTOS SME GMC GUC GED</vt:lpstr>
      <vt:lpstr>'GED DCO - Qualit'!Area_de_impressao</vt:lpstr>
      <vt:lpstr>'GED DED Escolas - Qualit'!Area_de_impressao</vt:lpstr>
      <vt:lpstr>'GED DED RUA - Qualit'!Area_de_impressao</vt:lpstr>
      <vt:lpstr>'GUC DUC - Qualit'!Area_de_impressao</vt:lpstr>
      <vt:lpstr>'GED DCO - Qualit'!Titulos_de_impressao</vt:lpstr>
      <vt:lpstr>'GED DED Escolas - Qualit'!Titulos_de_impressao</vt:lpstr>
      <vt:lpstr>'GED DED RUA - Qualit'!Titulos_de_impressao</vt:lpstr>
      <vt:lpstr>'GUC DUC - Qualit'!Titulos_de_impressao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antonioan</dc:creator>
  <cp:lastModifiedBy>JULIANA DA SILVEIRA MARTINS</cp:lastModifiedBy>
  <cp:lastPrinted>2023-01-12T18:59:30Z</cp:lastPrinted>
  <dcterms:created xsi:type="dcterms:W3CDTF">2016-06-06T19:40:11Z</dcterms:created>
  <dcterms:modified xsi:type="dcterms:W3CDTF">2023-03-21T13:23:28Z</dcterms:modified>
</cp:coreProperties>
</file>